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Staňkov" sheetId="2" r:id="rId2"/>
  </sheets>
  <definedNames/>
  <calcPr fullCalcOnLoad="1"/>
</workbook>
</file>

<file path=xl/sharedStrings.xml><?xml version="1.0" encoding="utf-8"?>
<sst xmlns="http://schemas.openxmlformats.org/spreadsheetml/2006/main" count="270" uniqueCount="153">
  <si>
    <t>Vjezdová</t>
  </si>
  <si>
    <t>Odjezdová</t>
  </si>
  <si>
    <t>Seřaďovací</t>
  </si>
  <si>
    <t>Př L</t>
  </si>
  <si>
    <t>1</t>
  </si>
  <si>
    <t>=</t>
  </si>
  <si>
    <t>Př S</t>
  </si>
  <si>
    <t>S</t>
  </si>
  <si>
    <t>L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</si>
  <si>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</si>
  <si>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</si>
  <si>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</si>
  <si>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</si>
  <si>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</si>
  <si>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</si>
  <si>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</si>
  <si>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</si>
  <si>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</si>
  <si>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3</t>
  </si>
  <si>
    <t>4</t>
  </si>
  <si>
    <t>Návěstidla  -  ŽST</t>
  </si>
  <si>
    <t>SENA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</si>
  <si>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</si>
  <si>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</si>
  <si>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</si>
  <si>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</si>
  <si>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</si>
  <si>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</si>
  <si>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</si>
  <si>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</si>
  <si>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</si>
  <si>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</si>
  <si>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</si>
  <si>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</si>
  <si>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</si>
  <si>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</si>
  <si>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</si>
  <si>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Zjišťování</t>
  </si>
  <si>
    <t>konce  vlaku</t>
  </si>
  <si>
    <t>zabezpečovacího zařízení</t>
  </si>
  <si>
    <t>Dopravní  koleje</t>
  </si>
  <si>
    <t>Poznámka</t>
  </si>
  <si>
    <t>Vk 4</t>
  </si>
  <si>
    <t>Vjezd - odjezd - průjezd</t>
  </si>
  <si>
    <t>13</t>
  </si>
  <si>
    <t>přerušovaná čára</t>
  </si>
  <si>
    <t>úsek není v měřítku</t>
  </si>
  <si>
    <t>Výpravčí  -  1</t>
  </si>
  <si>
    <t>Nástupiště  u  koleje</t>
  </si>
  <si>
    <t>zast.</t>
  </si>
  <si>
    <t>Zjišťování  konce</t>
  </si>
  <si>
    <t>vlaku :</t>
  </si>
  <si>
    <t>proj.</t>
  </si>
  <si>
    <t>20</t>
  </si>
  <si>
    <t>IV.  /  2011</t>
  </si>
  <si>
    <t>Obvod  posunu</t>
  </si>
  <si>
    <t>Hlavní  staniční  kolej</t>
  </si>
  <si>
    <t>PSt.1</t>
  </si>
  <si>
    <t>S 1</t>
  </si>
  <si>
    <t>L 1</t>
  </si>
  <si>
    <t>S 2</t>
  </si>
  <si>
    <t>S 3</t>
  </si>
  <si>
    <t>2</t>
  </si>
  <si>
    <t>S 5</t>
  </si>
  <si>
    <t>Se 1</t>
  </si>
  <si>
    <t>Se 2</t>
  </si>
  <si>
    <t>PSt.4</t>
  </si>
  <si>
    <t>3. kategorie</t>
  </si>
  <si>
    <t>PSt. 1</t>
  </si>
  <si>
    <t>Dozorce výhybek  -  1*)</t>
  </si>
  <si>
    <t>* ) = obsazení v době stanovené rozvrhem služby. V době nepřítomnosti přebírá jeho povinnosti výpravčí.</t>
  </si>
  <si>
    <t>Výprava vlaků s přepravou cestujících dle čl. 505 SŽDC (ČD) D2</t>
  </si>
  <si>
    <t>dozorce výhybek *)</t>
  </si>
  <si>
    <t>výpravčí</t>
  </si>
  <si>
    <t xml:space="preserve">č. II,  jednostranné vnitřní </t>
  </si>
  <si>
    <t>konstrukce SUDOP T + desky K150</t>
  </si>
  <si>
    <t>712A / 717C</t>
  </si>
  <si>
    <t>Km  151,265 (712A)  =  Km  0,175 (717C)</t>
  </si>
  <si>
    <t>RZZ AŽD 71</t>
  </si>
  <si>
    <t>Kód : 14</t>
  </si>
  <si>
    <t>samočinně činností</t>
  </si>
  <si>
    <t>zast. - 90</t>
  </si>
  <si>
    <t>proj. - 30</t>
  </si>
  <si>
    <t>všechny směry :</t>
  </si>
  <si>
    <t>PSt.3</t>
  </si>
  <si>
    <t>PSt. 3</t>
  </si>
  <si>
    <t>PSt. 4</t>
  </si>
  <si>
    <t>č. I,  úrovňové vnější</t>
  </si>
  <si>
    <t>konstrukce Tischer</t>
  </si>
  <si>
    <t xml:space="preserve">č. III,  jednostranné vnitřní </t>
  </si>
  <si>
    <t>na N II.-III. přístup po přechodech od DK</t>
  </si>
  <si>
    <t>Lc 1</t>
  </si>
  <si>
    <t>Lc 2</t>
  </si>
  <si>
    <t>Lc 3</t>
  </si>
  <si>
    <t>Lc 5</t>
  </si>
  <si>
    <t>Př Sc</t>
  </si>
  <si>
    <t>Sc</t>
  </si>
  <si>
    <t>Př HS</t>
  </si>
  <si>
    <t>Reléový  poloautoblok</t>
  </si>
  <si>
    <t>Kód : 4</t>
  </si>
  <si>
    <t>bez kontroly volnosti tratě</t>
  </si>
  <si>
    <t>40</t>
  </si>
  <si>
    <t>00</t>
  </si>
  <si>
    <t>Směr  :  Holýšov</t>
  </si>
  <si>
    <t>Obvod  výpravčího</t>
  </si>
  <si>
    <t>Km  148,819</t>
  </si>
  <si>
    <t>při jízdě do odbočky -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</si>
  <si>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</si>
  <si>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</si>
  <si>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Směr  :  Blížejov</t>
  </si>
  <si>
    <t>Automatické  hradlo</t>
  </si>
  <si>
    <t>typ AH 88</t>
  </si>
  <si>
    <t>( bez návěstního bodu )</t>
  </si>
  <si>
    <t>90</t>
  </si>
  <si>
    <t>Směr  :  Horšovský Týn</t>
  </si>
  <si>
    <t>H S</t>
  </si>
  <si>
    <t>Cestová</t>
  </si>
  <si>
    <t>Z  Blížejova</t>
  </si>
  <si>
    <t>Z  Horšovského Týnu</t>
  </si>
  <si>
    <t>elm.</t>
  </si>
  <si>
    <t>mezi v.č.18 a 19</t>
  </si>
  <si>
    <t>( schováno 1300m )</t>
  </si>
  <si>
    <t>poznámka</t>
  </si>
  <si>
    <t>5</t>
  </si>
  <si>
    <t xml:space="preserve">  výměnový zámek, klíč je v kontrolním zámku v.č.7</t>
  </si>
  <si>
    <t xml:space="preserve">  kontrolní výměnový zámek, klíč 7/4 je v EZ v kolejišti</t>
  </si>
  <si>
    <t xml:space="preserve">  kontrolní výměnový zámek, klíč 6/5 je v EZ v kolejišti</t>
  </si>
  <si>
    <t>8</t>
  </si>
  <si>
    <t xml:space="preserve">  výměnový zámek, klíč je v kontrolním zámku Vk2</t>
  </si>
  <si>
    <t xml:space="preserve">  bez zabezpečení</t>
  </si>
  <si>
    <t xml:space="preserve">  výměnový zámek, klíč je v kontrolním zámku Vk6</t>
  </si>
  <si>
    <t>15</t>
  </si>
  <si>
    <t xml:space="preserve">  výměnový zámek, klíč je v kontrolním zámku Vk4</t>
  </si>
  <si>
    <t>19</t>
  </si>
  <si>
    <t>16</t>
  </si>
  <si>
    <t>17</t>
  </si>
  <si>
    <t>18</t>
  </si>
  <si>
    <t>Vk 2</t>
  </si>
  <si>
    <t>148,575</t>
  </si>
  <si>
    <t>148,603</t>
  </si>
  <si>
    <t>EZ</t>
  </si>
  <si>
    <t>( 7/4 ) - km 148,683</t>
  </si>
  <si>
    <t>( 6/5 ) - km 148,679</t>
  </si>
  <si>
    <t>Vk 6</t>
  </si>
  <si>
    <t>Vk 5</t>
  </si>
  <si>
    <t>( Vk5/Vk4/15 ) - km 149,156</t>
  </si>
  <si>
    <t>( Vk6/13 ) - km 149,190</t>
  </si>
  <si>
    <t>0,000</t>
  </si>
  <si>
    <t>Vk 7</t>
  </si>
  <si>
    <t>( 16,17,18 )</t>
  </si>
  <si>
    <t>( 19,Vk7/20,Se2 )</t>
  </si>
  <si>
    <t>( 1,2,3,Se1 )</t>
  </si>
  <si>
    <t>v obvodu ŽST Staňkov-Vránov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</si>
</sst>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26"/>
      <name val="Times New Roman CE"/>
      <family val="1"/>
    </font>
    <font>
      <sz val="12"/>
      <color indexed="12"/>
      <name val="Times New Roman CE"/>
      <family val="1"/>
    </font>
    <font>
      <sz val="16"/>
      <name val="Arial CE"/>
      <family val="0"/>
    </font>
    <font>
      <b/>
      <sz val="12"/>
      <color indexed="14"/>
      <name val="Arial CE"/>
      <family val="0"/>
    </font>
    <font>
      <sz val="11"/>
      <name val="Arial"/>
      <family val="0"/>
    </font>
    <font>
      <b/>
      <sz val="10"/>
      <color indexed="53"/>
      <name val="Arial CE"/>
      <family val="2"/>
    </font>
    <font>
      <u val="single"/>
      <sz val="11"/>
      <name val="Arial CE"/>
      <family val="2"/>
    </font>
    <font>
      <i/>
      <sz val="12"/>
      <name val="Times New Roman CE"/>
      <family val="1"/>
    </font>
    <font>
      <sz val="12"/>
      <name val="Arial"/>
      <family val="0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49" fontId="30" fillId="0" borderId="0" xfId="21" applyNumberFormat="1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72" fontId="6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6" fillId="0" borderId="6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72" fontId="4" fillId="0" borderId="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2" fontId="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2" fontId="5" fillId="0" borderId="8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172" fontId="37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12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3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6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172" fontId="10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2" fontId="8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0" xfId="21" applyFont="1" applyAlignment="1">
      <alignment/>
      <protection/>
    </xf>
    <xf numFmtId="0" fontId="23" fillId="0" borderId="0" xfId="2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3" fillId="0" borderId="0" xfId="21" applyFont="1" applyAlignment="1">
      <alignment vertical="center"/>
      <protection/>
    </xf>
    <xf numFmtId="0" fontId="23" fillId="0" borderId="0" xfId="21" applyFont="1" applyAlignment="1" quotePrefix="1">
      <alignment vertical="center"/>
      <protection/>
    </xf>
    <xf numFmtId="0" fontId="23" fillId="0" borderId="0" xfId="21" applyFont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0" fontId="0" fillId="4" borderId="20" xfId="21" applyFont="1" applyFill="1" applyBorder="1" applyAlignment="1">
      <alignment vertical="center"/>
      <protection/>
    </xf>
    <xf numFmtId="0" fontId="0" fillId="4" borderId="20" xfId="21" applyFont="1" applyFill="1" applyBorder="1" applyAlignment="1" quotePrefix="1">
      <alignment vertical="center"/>
      <protection/>
    </xf>
    <xf numFmtId="172" fontId="0" fillId="4" borderId="20" xfId="21" applyNumberFormat="1" applyFont="1" applyFill="1" applyBorder="1" applyAlignment="1">
      <alignment vertical="center"/>
      <protection/>
    </xf>
    <xf numFmtId="0" fontId="0" fillId="4" borderId="2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4" borderId="2" xfId="21" applyFill="1" applyBorder="1" applyAlignment="1">
      <alignment vertical="center"/>
      <protection/>
    </xf>
    <xf numFmtId="0" fontId="0" fillId="0" borderId="25" xfId="21" applyFont="1" applyBorder="1">
      <alignment/>
      <protection/>
    </xf>
    <xf numFmtId="0" fontId="4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45" fillId="0" borderId="0" xfId="21" applyFont="1" applyFill="1" applyBorder="1" applyAlignment="1">
      <alignment horizontal="center" vertical="center"/>
      <protection/>
    </xf>
    <xf numFmtId="0" fontId="46" fillId="3" borderId="0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vertic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8" xfId="21" applyFont="1" applyBorder="1">
      <alignment/>
      <protection/>
    </xf>
    <xf numFmtId="0" fontId="48" fillId="0" borderId="0" xfId="21" applyFont="1" applyFill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29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31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1" xfId="21" applyFill="1" applyBorder="1" applyAlignment="1">
      <alignment vertical="center"/>
      <protection/>
    </xf>
    <xf numFmtId="0" fontId="0" fillId="5" borderId="32" xfId="21" applyFont="1" applyFill="1" applyBorder="1" applyAlignment="1">
      <alignment vertical="center"/>
      <protection/>
    </xf>
    <xf numFmtId="0" fontId="0" fillId="5" borderId="33" xfId="21" applyFont="1" applyFill="1" applyBorder="1" applyAlignment="1">
      <alignment vertical="center"/>
      <protection/>
    </xf>
    <xf numFmtId="0" fontId="9" fillId="5" borderId="33" xfId="21" applyFont="1" applyFill="1" applyBorder="1" applyAlignment="1">
      <alignment horizontal="centerContinuous" vertical="center"/>
      <protection/>
    </xf>
    <xf numFmtId="0" fontId="0" fillId="5" borderId="34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4" fillId="5" borderId="35" xfId="21" applyFont="1" applyFill="1" applyBorder="1" applyAlignment="1">
      <alignment horizontal="center" vertical="center"/>
      <protection/>
    </xf>
    <xf numFmtId="0" fontId="4" fillId="5" borderId="36" xfId="21" applyFont="1" applyFill="1" applyBorder="1" applyAlignment="1">
      <alignment horizontal="center" vertical="center"/>
      <protection/>
    </xf>
    <xf numFmtId="0" fontId="4" fillId="5" borderId="37" xfId="21" applyFont="1" applyFill="1" applyBorder="1" applyAlignment="1">
      <alignment horizontal="center" vertical="center"/>
      <protection/>
    </xf>
    <xf numFmtId="0" fontId="0" fillId="4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43" fillId="0" borderId="16" xfId="21" applyNumberFormat="1" applyFont="1" applyBorder="1" applyAlignment="1">
      <alignment horizontal="center" vertical="center"/>
      <protection/>
    </xf>
    <xf numFmtId="172" fontId="14" fillId="0" borderId="5" xfId="21" applyNumberFormat="1" applyFont="1" applyBorder="1" applyAlignment="1">
      <alignment horizontal="center" vertical="center"/>
      <protection/>
    </xf>
    <xf numFmtId="1" fontId="14" fillId="0" borderId="6" xfId="21" applyNumberFormat="1" applyFont="1" applyBorder="1" applyAlignment="1">
      <alignment horizontal="center" vertical="center"/>
      <protection/>
    </xf>
    <xf numFmtId="49" fontId="0" fillId="0" borderId="16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49" fontId="0" fillId="0" borderId="38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0" fontId="0" fillId="0" borderId="31" xfId="21" applyFont="1" applyBorder="1" applyAlignment="1">
      <alignment vertical="center"/>
      <protection/>
    </xf>
    <xf numFmtId="0" fontId="0" fillId="4" borderId="39" xfId="21" applyFill="1" applyBorder="1" applyAlignment="1">
      <alignment vertical="center"/>
      <protection/>
    </xf>
    <xf numFmtId="0" fontId="0" fillId="4" borderId="17" xfId="21" applyFill="1" applyBorder="1" applyAlignment="1">
      <alignment vertical="center"/>
      <protection/>
    </xf>
    <xf numFmtId="0" fontId="0" fillId="4" borderId="1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7" fillId="0" borderId="0" xfId="0" applyFont="1" applyFill="1" applyBorder="1" applyAlignment="1">
      <alignment horizontal="center" vertical="center"/>
    </xf>
    <xf numFmtId="0" fontId="4" fillId="0" borderId="0" xfId="21" applyFont="1" applyBorder="1" applyAlignment="1">
      <alignment horizontal="center" vertical="center"/>
      <protection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26" fillId="0" borderId="3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 horizontal="centerContinuous" vertical="center"/>
    </xf>
    <xf numFmtId="0" fontId="26" fillId="0" borderId="1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Continuous" vertical="center"/>
    </xf>
    <xf numFmtId="49" fontId="20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3" fillId="0" borderId="0" xfId="20" applyNumberFormat="1" applyFont="1" applyAlignment="1">
      <alignment horizontal="center"/>
      <protection/>
    </xf>
    <xf numFmtId="172" fontId="4" fillId="0" borderId="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left" vertical="center"/>
    </xf>
    <xf numFmtId="0" fontId="5" fillId="0" borderId="0" xfId="2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72" fontId="4" fillId="0" borderId="0" xfId="0" applyNumberFormat="1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1" fillId="0" borderId="41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47" fillId="0" borderId="0" xfId="21" applyNumberFormat="1" applyFont="1" applyBorder="1" applyAlignment="1">
      <alignment horizontal="center" vertical="center"/>
      <protection/>
    </xf>
    <xf numFmtId="172" fontId="0" fillId="0" borderId="5" xfId="21" applyNumberFormat="1" applyFont="1" applyBorder="1" applyAlignment="1">
      <alignment vertical="center"/>
      <protection/>
    </xf>
    <xf numFmtId="172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72" fontId="0" fillId="0" borderId="44" xfId="21" applyNumberFormat="1" applyFont="1" applyBorder="1" applyAlignment="1">
      <alignment vertical="center"/>
      <protection/>
    </xf>
    <xf numFmtId="172" fontId="0" fillId="0" borderId="44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0" fillId="4" borderId="45" xfId="0" applyFont="1" applyFill="1" applyBorder="1" applyAlignment="1">
      <alignment vertical="center"/>
    </xf>
    <xf numFmtId="0" fontId="0" fillId="4" borderId="46" xfId="0" applyFont="1" applyFill="1" applyBorder="1" applyAlignment="1">
      <alignment vertical="center"/>
    </xf>
    <xf numFmtId="0" fontId="10" fillId="4" borderId="45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7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3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9" fillId="5" borderId="33" xfId="21" applyFont="1" applyFill="1" applyBorder="1" applyAlignment="1" quotePrefix="1">
      <alignment horizontal="center" vertical="center"/>
      <protection/>
    </xf>
    <xf numFmtId="0" fontId="0" fillId="3" borderId="0" xfId="21" applyFont="1" applyFill="1" applyBorder="1">
      <alignment/>
      <protection/>
    </xf>
    <xf numFmtId="0" fontId="0" fillId="3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57" fillId="0" borderId="0" xfId="21" applyFont="1" applyFill="1" applyBorder="1" applyAlignment="1">
      <alignment horizontal="center" vertical="center"/>
      <protection/>
    </xf>
    <xf numFmtId="49" fontId="49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52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47" fillId="0" borderId="30" xfId="21" applyFont="1" applyBorder="1" applyAlignment="1">
      <alignment horizontal="center" vertical="center"/>
      <protection/>
    </xf>
    <xf numFmtId="0" fontId="58" fillId="0" borderId="30" xfId="21" applyFont="1" applyFill="1" applyBorder="1" applyAlignment="1">
      <alignment horizontal="center" vertical="center"/>
      <protection/>
    </xf>
    <xf numFmtId="0" fontId="4" fillId="5" borderId="58" xfId="21" applyFont="1" applyFill="1" applyBorder="1" applyAlignment="1">
      <alignment horizontal="centerContinuous" vertical="center"/>
      <protection/>
    </xf>
    <xf numFmtId="0" fontId="4" fillId="5" borderId="59" xfId="21" applyFont="1" applyFill="1" applyBorder="1" applyAlignment="1">
      <alignment horizontal="centerContinuous" vertical="center"/>
      <protection/>
    </xf>
    <xf numFmtId="0" fontId="4" fillId="5" borderId="60" xfId="21" applyFont="1" applyFill="1" applyBorder="1" applyAlignment="1">
      <alignment horizontal="centerContinuous" vertical="center"/>
      <protection/>
    </xf>
    <xf numFmtId="0" fontId="43" fillId="0" borderId="16" xfId="21" applyNumberFormat="1" applyFont="1" applyBorder="1" applyAlignment="1">
      <alignment horizontal="center" vertical="center"/>
      <protection/>
    </xf>
    <xf numFmtId="172" fontId="14" fillId="0" borderId="5" xfId="21" applyNumberFormat="1" applyFont="1" applyFill="1" applyBorder="1" applyAlignment="1">
      <alignment horizontal="center" vertical="center"/>
      <protection/>
    </xf>
    <xf numFmtId="172" fontId="0" fillId="0" borderId="5" xfId="21" applyNumberFormat="1" applyFont="1" applyFill="1" applyBorder="1" applyAlignment="1">
      <alignment vertical="center"/>
      <protection/>
    </xf>
    <xf numFmtId="0" fontId="6" fillId="0" borderId="2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left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Continuous" vertical="center"/>
    </xf>
    <xf numFmtId="0" fontId="53" fillId="0" borderId="0" xfId="21" applyFont="1" applyBorder="1" applyAlignment="1">
      <alignment horizontal="center" vertical="center"/>
      <protection/>
    </xf>
    <xf numFmtId="0" fontId="53" fillId="0" borderId="6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9" fillId="5" borderId="33" xfId="2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44" fontId="11" fillId="0" borderId="0" xfId="18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Continuous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Continuous" vertical="center"/>
    </xf>
    <xf numFmtId="172" fontId="4" fillId="0" borderId="0" xfId="0" applyNumberFormat="1" applyFont="1" applyFill="1" applyBorder="1" applyAlignment="1">
      <alignment horizontal="centerContinuous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0" fillId="6" borderId="61" xfId="0" applyFill="1" applyBorder="1" applyAlignment="1">
      <alignment/>
    </xf>
    <xf numFmtId="0" fontId="0" fillId="6" borderId="62" xfId="0" applyFill="1" applyBorder="1" applyAlignment="1">
      <alignment/>
    </xf>
    <xf numFmtId="0" fontId="0" fillId="6" borderId="63" xfId="0" applyFill="1" applyBorder="1" applyAlignment="1">
      <alignment/>
    </xf>
    <xf numFmtId="0" fontId="11" fillId="2" borderId="64" xfId="0" applyFont="1" applyFill="1" applyBorder="1" applyAlignment="1">
      <alignment horizontal="centerContinuous" vertical="center"/>
    </xf>
    <xf numFmtId="0" fontId="11" fillId="2" borderId="11" xfId="0" applyFont="1" applyFill="1" applyBorder="1" applyAlignment="1">
      <alignment horizontal="centerContinuous" vertical="center"/>
    </xf>
    <xf numFmtId="0" fontId="11" fillId="2" borderId="65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66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172" fontId="0" fillId="0" borderId="4" xfId="0" applyNumberFormat="1" applyFont="1" applyFill="1" applyBorder="1" applyAlignment="1">
      <alignment horizontal="center" vertical="center"/>
    </xf>
    <xf numFmtId="0" fontId="1" fillId="0" borderId="6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2" fontId="0" fillId="0" borderId="5" xfId="0" applyNumberFormat="1" applyFont="1" applyFill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172" fontId="59" fillId="0" borderId="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2" fontId="4" fillId="0" borderId="6" xfId="0" applyNumberFormat="1" applyFont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2" fontId="0" fillId="0" borderId="8" xfId="0" applyNumberFormat="1" applyFont="1" applyFill="1" applyBorder="1" applyAlignment="1">
      <alignment horizontal="center" vertical="center"/>
    </xf>
    <xf numFmtId="172" fontId="0" fillId="0" borderId="7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5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172" fontId="0" fillId="0" borderId="41" xfId="0" applyNumberFormat="1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44" fontId="11" fillId="2" borderId="11" xfId="18" applyFont="1" applyFill="1" applyBorder="1" applyAlignment="1">
      <alignment horizontal="centerContinuous" vertical="center"/>
    </xf>
    <xf numFmtId="0" fontId="16" fillId="6" borderId="62" xfId="0" applyFont="1" applyFill="1" applyBorder="1" applyAlignment="1">
      <alignment horizontal="centerContinuous" vertical="center"/>
    </xf>
    <xf numFmtId="0" fontId="0" fillId="6" borderId="62" xfId="0" applyFill="1" applyBorder="1" applyAlignment="1">
      <alignment horizontal="centerContinuous" vertical="center"/>
    </xf>
    <xf numFmtId="49" fontId="19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49" fontId="19" fillId="0" borderId="70" xfId="0" applyNumberFormat="1" applyFont="1" applyBorder="1" applyAlignment="1">
      <alignment horizontal="center" vertical="center"/>
    </xf>
    <xf numFmtId="172" fontId="10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2" fontId="8" fillId="0" borderId="8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vertical="center"/>
    </xf>
    <xf numFmtId="0" fontId="0" fillId="3" borderId="65" xfId="0" applyFont="1" applyFill="1" applyBorder="1" applyAlignment="1">
      <alignment vertical="center"/>
    </xf>
    <xf numFmtId="0" fontId="4" fillId="3" borderId="65" xfId="0" applyFont="1" applyFill="1" applyBorder="1" applyAlignment="1">
      <alignment horizontal="centerContinuous" vertical="center"/>
    </xf>
    <xf numFmtId="0" fontId="0" fillId="3" borderId="65" xfId="0" applyFont="1" applyFill="1" applyBorder="1" applyAlignment="1">
      <alignment horizontal="centerContinuous" vertical="center"/>
    </xf>
    <xf numFmtId="0" fontId="4" fillId="3" borderId="12" xfId="0" applyFont="1" applyFill="1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72" fontId="4" fillId="0" borderId="75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72" fontId="4" fillId="0" borderId="17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49" fontId="20" fillId="0" borderId="7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3" borderId="76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0" fontId="0" fillId="3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80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172" fontId="35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2" fontId="35" fillId="0" borderId="0" xfId="0" applyNumberFormat="1" applyFont="1" applyFill="1" applyBorder="1" applyAlignment="1" quotePrefix="1">
      <alignment horizontal="center" vertical="center"/>
    </xf>
    <xf numFmtId="0" fontId="2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49" fontId="12" fillId="0" borderId="0" xfId="0" applyNumberFormat="1" applyFont="1" applyAlignment="1">
      <alignment horizontal="center" vertical="top"/>
    </xf>
    <xf numFmtId="49" fontId="0" fillId="0" borderId="0" xfId="20" applyNumberFormat="1" applyFont="1" applyAlignment="1">
      <alignment horizontal="right" vertical="top"/>
      <protection/>
    </xf>
    <xf numFmtId="0" fontId="6" fillId="0" borderId="2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5" borderId="58" xfId="21" applyFont="1" applyFill="1" applyBorder="1" applyAlignment="1">
      <alignment horizontal="center" vertical="center"/>
      <protection/>
    </xf>
    <xf numFmtId="0" fontId="4" fillId="5" borderId="59" xfId="21" applyFont="1" applyFill="1" applyBorder="1" applyAlignment="1">
      <alignment horizontal="center" vertical="center"/>
      <protection/>
    </xf>
    <xf numFmtId="0" fontId="4" fillId="5" borderId="60" xfId="21" applyFont="1" applyFill="1" applyBorder="1" applyAlignment="1">
      <alignment horizontal="center" vertical="center"/>
      <protection/>
    </xf>
    <xf numFmtId="0" fontId="5" fillId="0" borderId="2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3" fillId="0" borderId="25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29" fillId="2" borderId="64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6" fillId="6" borderId="62" xfId="0" applyFont="1" applyFill="1" applyBorder="1" applyAlignment="1">
      <alignment horizontal="center" vertical="center" wrapText="1"/>
    </xf>
    <xf numFmtId="0" fontId="29" fillId="2" borderId="66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Staňkov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0</xdr:colOff>
      <xdr:row>36</xdr:row>
      <xdr:rowOff>114300</xdr:rowOff>
    </xdr:from>
    <xdr:to>
      <xdr:col>119</xdr:col>
      <xdr:colOff>28575</xdr:colOff>
      <xdr:row>38</xdr:row>
      <xdr:rowOff>133350</xdr:rowOff>
    </xdr:to>
    <xdr:sp>
      <xdr:nvSpPr>
        <xdr:cNvPr id="1" name="Line 485"/>
        <xdr:cNvSpPr>
          <a:spLocks/>
        </xdr:cNvSpPr>
      </xdr:nvSpPr>
      <xdr:spPr>
        <a:xfrm flipH="1" flipV="1">
          <a:off x="86163150" y="8829675"/>
          <a:ext cx="1514475" cy="476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30</xdr:row>
      <xdr:rowOff>114300</xdr:rowOff>
    </xdr:from>
    <xdr:to>
      <xdr:col>117</xdr:col>
      <xdr:colOff>19050</xdr:colOff>
      <xdr:row>36</xdr:row>
      <xdr:rowOff>114300</xdr:rowOff>
    </xdr:to>
    <xdr:sp>
      <xdr:nvSpPr>
        <xdr:cNvPr id="2" name="Line 475"/>
        <xdr:cNvSpPr>
          <a:spLocks/>
        </xdr:cNvSpPr>
      </xdr:nvSpPr>
      <xdr:spPr>
        <a:xfrm flipH="1" flipV="1">
          <a:off x="76257150" y="7458075"/>
          <a:ext cx="9925050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41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47269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Staňkov</a:t>
          </a:r>
        </a:p>
      </xdr:txBody>
    </xdr:sp>
    <xdr:clientData/>
  </xdr:twoCellAnchor>
  <xdr:oneCellAnchor>
    <xdr:from>
      <xdr:col>37</xdr:col>
      <xdr:colOff>342900</xdr:colOff>
      <xdr:row>5</xdr:row>
      <xdr:rowOff>9525</xdr:rowOff>
    </xdr:from>
    <xdr:ext cx="314325" cy="276225"/>
    <xdr:sp>
      <xdr:nvSpPr>
        <xdr:cNvPr id="4" name="Oval 19"/>
        <xdr:cNvSpPr>
          <a:spLocks/>
        </xdr:cNvSpPr>
      </xdr:nvSpPr>
      <xdr:spPr>
        <a:xfrm>
          <a:off x="270700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27</xdr:col>
      <xdr:colOff>723900</xdr:colOff>
      <xdr:row>37</xdr:row>
      <xdr:rowOff>38100</xdr:rowOff>
    </xdr:from>
    <xdr:to>
      <xdr:col>29</xdr:col>
      <xdr:colOff>466725</xdr:colOff>
      <xdr:row>39</xdr:row>
      <xdr:rowOff>47625</xdr:rowOff>
    </xdr:to>
    <xdr:pic>
      <xdr:nvPicPr>
        <xdr:cNvPr id="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21550" y="89820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0</xdr:colOff>
      <xdr:row>30</xdr:row>
      <xdr:rowOff>114300</xdr:rowOff>
    </xdr:from>
    <xdr:to>
      <xdr:col>119</xdr:col>
      <xdr:colOff>0</xdr:colOff>
      <xdr:row>30</xdr:row>
      <xdr:rowOff>114300</xdr:rowOff>
    </xdr:to>
    <xdr:sp>
      <xdr:nvSpPr>
        <xdr:cNvPr id="6" name="Line 43"/>
        <xdr:cNvSpPr>
          <a:spLocks/>
        </xdr:cNvSpPr>
      </xdr:nvSpPr>
      <xdr:spPr>
        <a:xfrm flipV="1">
          <a:off x="72790050" y="7458075"/>
          <a:ext cx="14859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30</xdr:row>
      <xdr:rowOff>0</xdr:rowOff>
    </xdr:from>
    <xdr:ext cx="971550" cy="228600"/>
    <xdr:sp>
      <xdr:nvSpPr>
        <xdr:cNvPr id="7" name="text 7166"/>
        <xdr:cNvSpPr txBox="1">
          <a:spLocks noChangeArrowheads="1"/>
        </xdr:cNvSpPr>
      </xdr:nvSpPr>
      <xdr:spPr>
        <a:xfrm>
          <a:off x="267271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438150" y="7343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504825" y="7458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25</xdr:row>
      <xdr:rowOff>0</xdr:rowOff>
    </xdr:from>
    <xdr:to>
      <xdr:col>119</xdr:col>
      <xdr:colOff>0</xdr:colOff>
      <xdr:row>27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86163150" y="6200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Blížejov</a:t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1" name="Line 152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2" name="Line 153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87649050" y="7343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30</xdr:row>
      <xdr:rowOff>114300</xdr:rowOff>
    </xdr:from>
    <xdr:to>
      <xdr:col>119</xdr:col>
      <xdr:colOff>447675</xdr:colOff>
      <xdr:row>30</xdr:row>
      <xdr:rowOff>114300</xdr:rowOff>
    </xdr:to>
    <xdr:sp>
      <xdr:nvSpPr>
        <xdr:cNvPr id="14" name="Line 242"/>
        <xdr:cNvSpPr>
          <a:spLocks/>
        </xdr:cNvSpPr>
      </xdr:nvSpPr>
      <xdr:spPr>
        <a:xfrm>
          <a:off x="87715725" y="7458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5" name="Line 657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6" name="Line 658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0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1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2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3" name="Line 341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4" name="Line 342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5" name="Line 343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" name="Line 344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7" name="Line 345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8" name="Line 346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9" name="Line 355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0" name="Line 356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1" name="Line 357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2" name="Line 358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3" name="Line 359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5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8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0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1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4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5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6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30</xdr:row>
      <xdr:rowOff>114300</xdr:rowOff>
    </xdr:from>
    <xdr:to>
      <xdr:col>99</xdr:col>
      <xdr:colOff>0</xdr:colOff>
      <xdr:row>30</xdr:row>
      <xdr:rowOff>114300</xdr:rowOff>
    </xdr:to>
    <xdr:sp>
      <xdr:nvSpPr>
        <xdr:cNvPr id="47" name="Line 335"/>
        <xdr:cNvSpPr>
          <a:spLocks/>
        </xdr:cNvSpPr>
      </xdr:nvSpPr>
      <xdr:spPr>
        <a:xfrm flipV="1">
          <a:off x="51473100" y="7458075"/>
          <a:ext cx="21316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1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2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3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4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5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66" name="Line 838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67" name="Line 839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68" name="Line 840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69" name="Line 841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70" name="Line 842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71" name="Line 843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30</xdr:row>
      <xdr:rowOff>114300</xdr:rowOff>
    </xdr:from>
    <xdr:to>
      <xdr:col>13</xdr:col>
      <xdr:colOff>476250</xdr:colOff>
      <xdr:row>32</xdr:row>
      <xdr:rowOff>123825</xdr:rowOff>
    </xdr:to>
    <xdr:sp>
      <xdr:nvSpPr>
        <xdr:cNvPr id="72" name="Line 1019"/>
        <xdr:cNvSpPr>
          <a:spLocks/>
        </xdr:cNvSpPr>
      </xdr:nvSpPr>
      <xdr:spPr>
        <a:xfrm flipH="1" flipV="1">
          <a:off x="7905750" y="7458075"/>
          <a:ext cx="14668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123825</xdr:rowOff>
    </xdr:from>
    <xdr:to>
      <xdr:col>13</xdr:col>
      <xdr:colOff>476250</xdr:colOff>
      <xdr:row>27</xdr:row>
      <xdr:rowOff>114300</xdr:rowOff>
    </xdr:to>
    <xdr:sp>
      <xdr:nvSpPr>
        <xdr:cNvPr id="73" name="Line 1020"/>
        <xdr:cNvSpPr>
          <a:spLocks/>
        </xdr:cNvSpPr>
      </xdr:nvSpPr>
      <xdr:spPr>
        <a:xfrm flipH="1">
          <a:off x="7905750" y="6324600"/>
          <a:ext cx="1466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74" name="Line 680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75" name="Line 681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114300</xdr:rowOff>
    </xdr:from>
    <xdr:to>
      <xdr:col>63</xdr:col>
      <xdr:colOff>504825</xdr:colOff>
      <xdr:row>27</xdr:row>
      <xdr:rowOff>114300</xdr:rowOff>
    </xdr:to>
    <xdr:sp>
      <xdr:nvSpPr>
        <xdr:cNvPr id="88" name="Line 699"/>
        <xdr:cNvSpPr>
          <a:spLocks/>
        </xdr:cNvSpPr>
      </xdr:nvSpPr>
      <xdr:spPr>
        <a:xfrm flipV="1">
          <a:off x="27698700" y="6772275"/>
          <a:ext cx="1884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36</xdr:col>
      <xdr:colOff>504825</xdr:colOff>
      <xdr:row>30</xdr:row>
      <xdr:rowOff>114300</xdr:rowOff>
    </xdr:to>
    <xdr:sp>
      <xdr:nvSpPr>
        <xdr:cNvPr id="89" name="Line 700"/>
        <xdr:cNvSpPr>
          <a:spLocks/>
        </xdr:cNvSpPr>
      </xdr:nvSpPr>
      <xdr:spPr>
        <a:xfrm flipV="1">
          <a:off x="952500" y="7458075"/>
          <a:ext cx="25765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32</xdr:row>
      <xdr:rowOff>133350</xdr:rowOff>
    </xdr:from>
    <xdr:to>
      <xdr:col>18</xdr:col>
      <xdr:colOff>247650</xdr:colOff>
      <xdr:row>36</xdr:row>
      <xdr:rowOff>114300</xdr:rowOff>
    </xdr:to>
    <xdr:sp>
      <xdr:nvSpPr>
        <xdr:cNvPr id="90" name="Line 776"/>
        <xdr:cNvSpPr>
          <a:spLocks/>
        </xdr:cNvSpPr>
      </xdr:nvSpPr>
      <xdr:spPr>
        <a:xfrm flipH="1" flipV="1">
          <a:off x="9391650" y="7934325"/>
          <a:ext cx="3695700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27</xdr:row>
      <xdr:rowOff>123825</xdr:rowOff>
    </xdr:from>
    <xdr:to>
      <xdr:col>11</xdr:col>
      <xdr:colOff>504825</xdr:colOff>
      <xdr:row>30</xdr:row>
      <xdr:rowOff>114300</xdr:rowOff>
    </xdr:to>
    <xdr:sp>
      <xdr:nvSpPr>
        <xdr:cNvPr id="91" name="Line 779"/>
        <xdr:cNvSpPr>
          <a:spLocks/>
        </xdr:cNvSpPr>
      </xdr:nvSpPr>
      <xdr:spPr>
        <a:xfrm flipV="1">
          <a:off x="5676900" y="6781800"/>
          <a:ext cx="22383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504825</xdr:colOff>
      <xdr:row>27</xdr:row>
      <xdr:rowOff>114300</xdr:rowOff>
    </xdr:from>
    <xdr:to>
      <xdr:col>37</xdr:col>
      <xdr:colOff>0</xdr:colOff>
      <xdr:row>27</xdr:row>
      <xdr:rowOff>114300</xdr:rowOff>
    </xdr:to>
    <xdr:sp>
      <xdr:nvSpPr>
        <xdr:cNvPr id="92" name="Line 806"/>
        <xdr:cNvSpPr>
          <a:spLocks/>
        </xdr:cNvSpPr>
      </xdr:nvSpPr>
      <xdr:spPr>
        <a:xfrm flipV="1">
          <a:off x="7915275" y="6772275"/>
          <a:ext cx="1881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27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26727150" y="6657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4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5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6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7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8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9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0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1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2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3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4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5" name="Line 9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0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1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2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3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4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5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6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7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9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0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1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2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3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4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5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6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7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8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9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4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5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6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7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8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9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40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41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2" name="Line 137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3" name="Line 138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4" name="Line 139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5" name="Line 140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6" name="Line 141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7" name="Line 142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8" name="Line 143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9" name="Line 144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0" name="Line 145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1" name="Line 146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2" name="Line 147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3" name="Line 148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5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6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7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8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9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0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1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2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3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4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5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66" name="Line 163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67" name="Line 164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68" name="Line 165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69" name="Line 166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0" name="Line 167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1" name="Line 168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2" name="Line 169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3" name="Line 170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4" name="Line 171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5" name="Line 172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6" name="Line 173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7" name="Line 174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9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0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1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2" name="Line 17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3" name="Line 18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4" name="Line 1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5" name="Line 1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6" name="Line 1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7" name="Line 1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8" name="Line 1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9" name="Line 1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5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6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7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8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9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0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1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6" name="Line 228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7" name="Line 229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8" name="Line 230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9" name="Line 231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0" name="Line 232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" name="Line 233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" name="Line 234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" name="Line 235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4" name="Line 236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5" name="Line 237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6" name="Line 238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7" name="Line 239"/>
        <xdr:cNvSpPr>
          <a:spLocks/>
        </xdr:cNvSpPr>
      </xdr:nvSpPr>
      <xdr:spPr>
        <a:xfrm flipH="1">
          <a:off x="41062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114300</xdr:rowOff>
    </xdr:from>
    <xdr:to>
      <xdr:col>70</xdr:col>
      <xdr:colOff>0</xdr:colOff>
      <xdr:row>30</xdr:row>
      <xdr:rowOff>114300</xdr:rowOff>
    </xdr:to>
    <xdr:sp>
      <xdr:nvSpPr>
        <xdr:cNvPr id="238" name="Line 253"/>
        <xdr:cNvSpPr>
          <a:spLocks/>
        </xdr:cNvSpPr>
      </xdr:nvSpPr>
      <xdr:spPr>
        <a:xfrm flipV="1">
          <a:off x="27698700" y="74580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21</xdr:row>
      <xdr:rowOff>114300</xdr:rowOff>
    </xdr:from>
    <xdr:to>
      <xdr:col>58</xdr:col>
      <xdr:colOff>266700</xdr:colOff>
      <xdr:row>21</xdr:row>
      <xdr:rowOff>114300</xdr:rowOff>
    </xdr:to>
    <xdr:sp>
      <xdr:nvSpPr>
        <xdr:cNvPr id="239" name="Line 256"/>
        <xdr:cNvSpPr>
          <a:spLocks/>
        </xdr:cNvSpPr>
      </xdr:nvSpPr>
      <xdr:spPr>
        <a:xfrm>
          <a:off x="8677275" y="5400675"/>
          <a:ext cx="3414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228600</xdr:colOff>
      <xdr:row>21</xdr:row>
      <xdr:rowOff>0</xdr:rowOff>
    </xdr:from>
    <xdr:ext cx="552450" cy="228600"/>
    <xdr:sp>
      <xdr:nvSpPr>
        <xdr:cNvPr id="240" name="text 7125"/>
        <xdr:cNvSpPr txBox="1">
          <a:spLocks noChangeArrowheads="1"/>
        </xdr:cNvSpPr>
      </xdr:nvSpPr>
      <xdr:spPr>
        <a:xfrm>
          <a:off x="269557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11</xdr:col>
      <xdr:colOff>342900</xdr:colOff>
      <xdr:row>25</xdr:row>
      <xdr:rowOff>219075</xdr:rowOff>
    </xdr:from>
    <xdr:to>
      <xdr:col>11</xdr:col>
      <xdr:colOff>647700</xdr:colOff>
      <xdr:row>27</xdr:row>
      <xdr:rowOff>114300</xdr:rowOff>
    </xdr:to>
    <xdr:grpSp>
      <xdr:nvGrpSpPr>
        <xdr:cNvPr id="241" name="Group 280"/>
        <xdr:cNvGrpSpPr>
          <a:grpSpLocks noChangeAspect="1"/>
        </xdr:cNvGrpSpPr>
      </xdr:nvGrpSpPr>
      <xdr:grpSpPr>
        <a:xfrm>
          <a:off x="77533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2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30</xdr:row>
      <xdr:rowOff>114300</xdr:rowOff>
    </xdr:from>
    <xdr:to>
      <xdr:col>11</xdr:col>
      <xdr:colOff>647700</xdr:colOff>
      <xdr:row>32</xdr:row>
      <xdr:rowOff>28575</xdr:rowOff>
    </xdr:to>
    <xdr:grpSp>
      <xdr:nvGrpSpPr>
        <xdr:cNvPr id="244" name="Group 283"/>
        <xdr:cNvGrpSpPr>
          <a:grpSpLocks noChangeAspect="1"/>
        </xdr:cNvGrpSpPr>
      </xdr:nvGrpSpPr>
      <xdr:grpSpPr>
        <a:xfrm>
          <a:off x="77533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5" name="Line 2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32</xdr:row>
      <xdr:rowOff>114300</xdr:rowOff>
    </xdr:from>
    <xdr:to>
      <xdr:col>13</xdr:col>
      <xdr:colOff>647700</xdr:colOff>
      <xdr:row>34</xdr:row>
      <xdr:rowOff>28575</xdr:rowOff>
    </xdr:to>
    <xdr:grpSp>
      <xdr:nvGrpSpPr>
        <xdr:cNvPr id="247" name="Group 289"/>
        <xdr:cNvGrpSpPr>
          <a:grpSpLocks noChangeAspect="1"/>
        </xdr:cNvGrpSpPr>
      </xdr:nvGrpSpPr>
      <xdr:grpSpPr>
        <a:xfrm>
          <a:off x="92392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2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0" name="Line 293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1" name="Line 294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2" name="Line 295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3" name="Line 296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4" name="Line 297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5" name="Line 298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6" name="Line 299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7" name="Line 300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8" name="Line 301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9" name="Line 302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0" name="Line 303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1" name="Line 304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104775</xdr:colOff>
      <xdr:row>34</xdr:row>
      <xdr:rowOff>161925</xdr:rowOff>
    </xdr:from>
    <xdr:to>
      <xdr:col>15</xdr:col>
      <xdr:colOff>133350</xdr:colOff>
      <xdr:row>35</xdr:row>
      <xdr:rowOff>161925</xdr:rowOff>
    </xdr:to>
    <xdr:grpSp>
      <xdr:nvGrpSpPr>
        <xdr:cNvPr id="262" name="Group 322"/>
        <xdr:cNvGrpSpPr>
          <a:grpSpLocks/>
        </xdr:cNvGrpSpPr>
      </xdr:nvGrpSpPr>
      <xdr:grpSpPr>
        <a:xfrm>
          <a:off x="10487025" y="8420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3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22</xdr:row>
      <xdr:rowOff>219075</xdr:rowOff>
    </xdr:from>
    <xdr:to>
      <xdr:col>60</xdr:col>
      <xdr:colOff>419100</xdr:colOff>
      <xdr:row>24</xdr:row>
      <xdr:rowOff>114300</xdr:rowOff>
    </xdr:to>
    <xdr:grpSp>
      <xdr:nvGrpSpPr>
        <xdr:cNvPr id="266" name="Group 329"/>
        <xdr:cNvGrpSpPr>
          <a:grpSpLocks noChangeAspect="1"/>
        </xdr:cNvGrpSpPr>
      </xdr:nvGrpSpPr>
      <xdr:grpSpPr>
        <a:xfrm>
          <a:off x="441483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7" name="Line 3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69" name="Line 332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0" name="Line 333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1" name="Line 334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2" name="Line 335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3" name="Line 336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4" name="Line 337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5" name="Line 338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6" name="Line 339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7" name="Line 340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8" name="Line 341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9" name="Line 342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80" name="Line 343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25</xdr:row>
      <xdr:rowOff>219075</xdr:rowOff>
    </xdr:from>
    <xdr:to>
      <xdr:col>63</xdr:col>
      <xdr:colOff>647700</xdr:colOff>
      <xdr:row>27</xdr:row>
      <xdr:rowOff>114300</xdr:rowOff>
    </xdr:to>
    <xdr:grpSp>
      <xdr:nvGrpSpPr>
        <xdr:cNvPr id="281" name="Group 347"/>
        <xdr:cNvGrpSpPr>
          <a:grpSpLocks noChangeAspect="1"/>
        </xdr:cNvGrpSpPr>
      </xdr:nvGrpSpPr>
      <xdr:grpSpPr>
        <a:xfrm>
          <a:off x="463867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581025</xdr:colOff>
      <xdr:row>19</xdr:row>
      <xdr:rowOff>219075</xdr:rowOff>
    </xdr:from>
    <xdr:to>
      <xdr:col>55</xdr:col>
      <xdr:colOff>609600</xdr:colOff>
      <xdr:row>20</xdr:row>
      <xdr:rowOff>219075</xdr:rowOff>
    </xdr:to>
    <xdr:grpSp>
      <xdr:nvGrpSpPr>
        <xdr:cNvPr id="284" name="Group 359"/>
        <xdr:cNvGrpSpPr>
          <a:grpSpLocks/>
        </xdr:cNvGrpSpPr>
      </xdr:nvGrpSpPr>
      <xdr:grpSpPr>
        <a:xfrm>
          <a:off x="40681275" y="5048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5" name="Rectangle 3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657225</xdr:colOff>
      <xdr:row>34</xdr:row>
      <xdr:rowOff>114300</xdr:rowOff>
    </xdr:from>
    <xdr:to>
      <xdr:col>112</xdr:col>
      <xdr:colOff>247650</xdr:colOff>
      <xdr:row>34</xdr:row>
      <xdr:rowOff>114300</xdr:rowOff>
    </xdr:to>
    <xdr:sp>
      <xdr:nvSpPr>
        <xdr:cNvPr id="288" name="Line 436"/>
        <xdr:cNvSpPr>
          <a:spLocks/>
        </xdr:cNvSpPr>
      </xdr:nvSpPr>
      <xdr:spPr>
        <a:xfrm>
          <a:off x="73447275" y="8372475"/>
          <a:ext cx="947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66675</xdr:colOff>
      <xdr:row>34</xdr:row>
      <xdr:rowOff>0</xdr:rowOff>
    </xdr:from>
    <xdr:ext cx="819150" cy="228600"/>
    <xdr:sp>
      <xdr:nvSpPr>
        <xdr:cNvPr id="289" name="text 7125"/>
        <xdr:cNvSpPr txBox="1">
          <a:spLocks noChangeArrowheads="1"/>
        </xdr:cNvSpPr>
      </xdr:nvSpPr>
      <xdr:spPr>
        <a:xfrm>
          <a:off x="75828525" y="8258175"/>
          <a:ext cx="819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odvratná</a:t>
          </a:r>
        </a:p>
      </xdr:txBody>
    </xdr:sp>
    <xdr:clientData/>
  </xdr:oneCellAnchor>
  <xdr:twoCellAnchor>
    <xdr:from>
      <xdr:col>119</xdr:col>
      <xdr:colOff>0</xdr:colOff>
      <xdr:row>38</xdr:row>
      <xdr:rowOff>0</xdr:rowOff>
    </xdr:from>
    <xdr:to>
      <xdr:col>120</xdr:col>
      <xdr:colOff>0</xdr:colOff>
      <xdr:row>39</xdr:row>
      <xdr:rowOff>0</xdr:rowOff>
    </xdr:to>
    <xdr:sp>
      <xdr:nvSpPr>
        <xdr:cNvPr id="290" name="text 3"/>
        <xdr:cNvSpPr txBox="1">
          <a:spLocks noChangeArrowheads="1"/>
        </xdr:cNvSpPr>
      </xdr:nvSpPr>
      <xdr:spPr>
        <a:xfrm>
          <a:off x="87649050" y="9172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38</xdr:row>
      <xdr:rowOff>114300</xdr:rowOff>
    </xdr:from>
    <xdr:to>
      <xdr:col>119</xdr:col>
      <xdr:colOff>447675</xdr:colOff>
      <xdr:row>38</xdr:row>
      <xdr:rowOff>114300</xdr:rowOff>
    </xdr:to>
    <xdr:sp>
      <xdr:nvSpPr>
        <xdr:cNvPr id="291" name="Line 471"/>
        <xdr:cNvSpPr>
          <a:spLocks/>
        </xdr:cNvSpPr>
      </xdr:nvSpPr>
      <xdr:spPr>
        <a:xfrm>
          <a:off x="87715725" y="92868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466725</xdr:colOff>
      <xdr:row>29</xdr:row>
      <xdr:rowOff>57150</xdr:rowOff>
    </xdr:from>
    <xdr:to>
      <xdr:col>79</xdr:col>
      <xdr:colOff>914400</xdr:colOff>
      <xdr:row>29</xdr:row>
      <xdr:rowOff>171450</xdr:rowOff>
    </xdr:to>
    <xdr:grpSp>
      <xdr:nvGrpSpPr>
        <xdr:cNvPr id="292" name="Group 583"/>
        <xdr:cNvGrpSpPr>
          <a:grpSpLocks/>
        </xdr:cNvGrpSpPr>
      </xdr:nvGrpSpPr>
      <xdr:grpSpPr>
        <a:xfrm>
          <a:off x="58397775" y="71723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293" name="Line 584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85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86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587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29</xdr:row>
      <xdr:rowOff>66675</xdr:rowOff>
    </xdr:from>
    <xdr:to>
      <xdr:col>7</xdr:col>
      <xdr:colOff>323850</xdr:colOff>
      <xdr:row>29</xdr:row>
      <xdr:rowOff>180975</xdr:rowOff>
    </xdr:to>
    <xdr:grpSp>
      <xdr:nvGrpSpPr>
        <xdr:cNvPr id="297" name="Group 595"/>
        <xdr:cNvGrpSpPr>
          <a:grpSpLocks/>
        </xdr:cNvGrpSpPr>
      </xdr:nvGrpSpPr>
      <xdr:grpSpPr>
        <a:xfrm>
          <a:off x="4467225" y="71818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98" name="Rectangle 596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97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98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666750</xdr:colOff>
      <xdr:row>35</xdr:row>
      <xdr:rowOff>47625</xdr:rowOff>
    </xdr:from>
    <xdr:to>
      <xdr:col>107</xdr:col>
      <xdr:colOff>952500</xdr:colOff>
      <xdr:row>35</xdr:row>
      <xdr:rowOff>161925</xdr:rowOff>
    </xdr:to>
    <xdr:grpSp>
      <xdr:nvGrpSpPr>
        <xdr:cNvPr id="301" name="Group 599"/>
        <xdr:cNvGrpSpPr>
          <a:grpSpLocks/>
        </xdr:cNvGrpSpPr>
      </xdr:nvGrpSpPr>
      <xdr:grpSpPr>
        <a:xfrm>
          <a:off x="79400400" y="8534400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302" name="Rectangle 60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0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0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5" name="Line 60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6" name="Line 60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7" name="Line 60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8" name="Line 60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9" name="Line 607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0" name="Line 608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1" name="Line 609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2" name="Line 610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3" name="Line 611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4" name="Line 612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5" name="Line 61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6" name="Line 61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7" name="Line 61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8" name="Line 61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9" name="Line 617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0" name="Line 618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1" name="Line 619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2" name="Line 620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3" name="Line 621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4" name="Line 622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5" name="Line 62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6" name="Line 62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7" name="Line 62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8" name="Line 62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29" name="Line 627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0" name="Line 628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1" name="Line 629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2" name="Line 630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3" name="Line 631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4" name="Line 632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5" name="Line 633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6" name="Line 634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7" name="Line 635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8" name="Line 636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9" name="Line 637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40" name="Line 638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40</xdr:row>
      <xdr:rowOff>0</xdr:rowOff>
    </xdr:from>
    <xdr:to>
      <xdr:col>119</xdr:col>
      <xdr:colOff>0</xdr:colOff>
      <xdr:row>42</xdr:row>
      <xdr:rowOff>0</xdr:rowOff>
    </xdr:to>
    <xdr:sp>
      <xdr:nvSpPr>
        <xdr:cNvPr id="341" name="text 37"/>
        <xdr:cNvSpPr txBox="1">
          <a:spLocks noChangeArrowheads="1"/>
        </xdr:cNvSpPr>
      </xdr:nvSpPr>
      <xdr:spPr>
        <a:xfrm>
          <a:off x="85648800" y="9629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Horšovský Týn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342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343" name="text 55"/>
        <xdr:cNvSpPr txBox="1">
          <a:spLocks noChangeArrowheads="1"/>
        </xdr:cNvSpPr>
      </xdr:nvSpPr>
      <xdr:spPr>
        <a:xfrm>
          <a:off x="83820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59</xdr:col>
      <xdr:colOff>0</xdr:colOff>
      <xdr:row>48</xdr:row>
      <xdr:rowOff>0</xdr:rowOff>
    </xdr:to>
    <xdr:sp>
      <xdr:nvSpPr>
        <xdr:cNvPr id="344" name="text 55"/>
        <xdr:cNvSpPr txBox="1">
          <a:spLocks noChangeArrowheads="1"/>
        </xdr:cNvSpPr>
      </xdr:nvSpPr>
      <xdr:spPr>
        <a:xfrm>
          <a:off x="351282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110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345" name="text 55"/>
        <xdr:cNvSpPr txBox="1">
          <a:spLocks noChangeArrowheads="1"/>
        </xdr:cNvSpPr>
      </xdr:nvSpPr>
      <xdr:spPr>
        <a:xfrm>
          <a:off x="811911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346" name="text 55"/>
        <xdr:cNvSpPr txBox="1">
          <a:spLocks noChangeArrowheads="1"/>
        </xdr:cNvSpPr>
      </xdr:nvSpPr>
      <xdr:spPr>
        <a:xfrm>
          <a:off x="455295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171450</xdr:colOff>
      <xdr:row>18</xdr:row>
      <xdr:rowOff>114300</xdr:rowOff>
    </xdr:from>
    <xdr:to>
      <xdr:col>53</xdr:col>
      <xdr:colOff>257175</xdr:colOff>
      <xdr:row>18</xdr:row>
      <xdr:rowOff>114300</xdr:rowOff>
    </xdr:to>
    <xdr:sp>
      <xdr:nvSpPr>
        <xdr:cNvPr id="347" name="Line 648"/>
        <xdr:cNvSpPr>
          <a:spLocks/>
        </xdr:cNvSpPr>
      </xdr:nvSpPr>
      <xdr:spPr>
        <a:xfrm>
          <a:off x="24898350" y="4714875"/>
          <a:ext cx="1397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228600</xdr:colOff>
      <xdr:row>18</xdr:row>
      <xdr:rowOff>0</xdr:rowOff>
    </xdr:from>
    <xdr:ext cx="552450" cy="228600"/>
    <xdr:sp>
      <xdr:nvSpPr>
        <xdr:cNvPr id="348" name="text 7125"/>
        <xdr:cNvSpPr txBox="1">
          <a:spLocks noChangeArrowheads="1"/>
        </xdr:cNvSpPr>
      </xdr:nvSpPr>
      <xdr:spPr>
        <a:xfrm>
          <a:off x="269557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38</xdr:col>
      <xdr:colOff>0</xdr:colOff>
      <xdr:row>24</xdr:row>
      <xdr:rowOff>114300</xdr:rowOff>
    </xdr:from>
    <xdr:to>
      <xdr:col>60</xdr:col>
      <xdr:colOff>276225</xdr:colOff>
      <xdr:row>24</xdr:row>
      <xdr:rowOff>114300</xdr:rowOff>
    </xdr:to>
    <xdr:sp>
      <xdr:nvSpPr>
        <xdr:cNvPr id="349" name="Line 650"/>
        <xdr:cNvSpPr>
          <a:spLocks/>
        </xdr:cNvSpPr>
      </xdr:nvSpPr>
      <xdr:spPr>
        <a:xfrm flipV="1">
          <a:off x="27698700" y="6086475"/>
          <a:ext cx="1662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24</xdr:row>
      <xdr:rowOff>114300</xdr:rowOff>
    </xdr:from>
    <xdr:to>
      <xdr:col>37</xdr:col>
      <xdr:colOff>0</xdr:colOff>
      <xdr:row>24</xdr:row>
      <xdr:rowOff>114300</xdr:rowOff>
    </xdr:to>
    <xdr:sp>
      <xdr:nvSpPr>
        <xdr:cNvPr id="350" name="Line 651"/>
        <xdr:cNvSpPr>
          <a:spLocks/>
        </xdr:cNvSpPr>
      </xdr:nvSpPr>
      <xdr:spPr>
        <a:xfrm flipV="1">
          <a:off x="11630025" y="6086475"/>
          <a:ext cx="1509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24</xdr:row>
      <xdr:rowOff>0</xdr:rowOff>
    </xdr:from>
    <xdr:ext cx="971550" cy="228600"/>
    <xdr:sp>
      <xdr:nvSpPr>
        <xdr:cNvPr id="351" name="text 7166"/>
        <xdr:cNvSpPr txBox="1">
          <a:spLocks noChangeArrowheads="1"/>
        </xdr:cNvSpPr>
      </xdr:nvSpPr>
      <xdr:spPr>
        <a:xfrm>
          <a:off x="267271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38</xdr:col>
      <xdr:colOff>0</xdr:colOff>
      <xdr:row>33</xdr:row>
      <xdr:rowOff>114300</xdr:rowOff>
    </xdr:from>
    <xdr:to>
      <xdr:col>57</xdr:col>
      <xdr:colOff>171450</xdr:colOff>
      <xdr:row>33</xdr:row>
      <xdr:rowOff>114300</xdr:rowOff>
    </xdr:to>
    <xdr:sp>
      <xdr:nvSpPr>
        <xdr:cNvPr id="352" name="Line 653"/>
        <xdr:cNvSpPr>
          <a:spLocks/>
        </xdr:cNvSpPr>
      </xdr:nvSpPr>
      <xdr:spPr>
        <a:xfrm flipV="1">
          <a:off x="27698700" y="8143875"/>
          <a:ext cx="1405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200025</xdr:colOff>
      <xdr:row>33</xdr:row>
      <xdr:rowOff>114300</xdr:rowOff>
    </xdr:from>
    <xdr:to>
      <xdr:col>37</xdr:col>
      <xdr:colOff>0</xdr:colOff>
      <xdr:row>33</xdr:row>
      <xdr:rowOff>114300</xdr:rowOff>
    </xdr:to>
    <xdr:sp>
      <xdr:nvSpPr>
        <xdr:cNvPr id="353" name="Line 654"/>
        <xdr:cNvSpPr>
          <a:spLocks/>
        </xdr:cNvSpPr>
      </xdr:nvSpPr>
      <xdr:spPr>
        <a:xfrm flipV="1">
          <a:off x="11553825" y="8143875"/>
          <a:ext cx="1517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33</xdr:row>
      <xdr:rowOff>0</xdr:rowOff>
    </xdr:from>
    <xdr:ext cx="971550" cy="228600"/>
    <xdr:sp>
      <xdr:nvSpPr>
        <xdr:cNvPr id="354" name="text 7166"/>
        <xdr:cNvSpPr txBox="1">
          <a:spLocks noChangeArrowheads="1"/>
        </xdr:cNvSpPr>
      </xdr:nvSpPr>
      <xdr:spPr>
        <a:xfrm>
          <a:off x="267271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87</xdr:col>
      <xdr:colOff>0</xdr:colOff>
      <xdr:row>26</xdr:row>
      <xdr:rowOff>0</xdr:rowOff>
    </xdr:from>
    <xdr:ext cx="971550" cy="457200"/>
    <xdr:sp>
      <xdr:nvSpPr>
        <xdr:cNvPr id="355" name="text 774"/>
        <xdr:cNvSpPr txBox="1">
          <a:spLocks noChangeArrowheads="1"/>
        </xdr:cNvSpPr>
      </xdr:nvSpPr>
      <xdr:spPr>
        <a:xfrm>
          <a:off x="63874650" y="64293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150,637</a:t>
          </a:r>
        </a:p>
      </xdr:txBody>
    </xdr:sp>
    <xdr:clientData/>
  </xdr:oneCellAnchor>
  <xdr:oneCellAnchor>
    <xdr:from>
      <xdr:col>87</xdr:col>
      <xdr:colOff>0</xdr:colOff>
      <xdr:row>33</xdr:row>
      <xdr:rowOff>0</xdr:rowOff>
    </xdr:from>
    <xdr:ext cx="971550" cy="228600"/>
    <xdr:sp>
      <xdr:nvSpPr>
        <xdr:cNvPr id="356" name="text 774"/>
        <xdr:cNvSpPr txBox="1">
          <a:spLocks noChangeArrowheads="1"/>
        </xdr:cNvSpPr>
      </xdr:nvSpPr>
      <xdr:spPr>
        <a:xfrm>
          <a:off x="63874650" y="8029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P621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87</xdr:col>
      <xdr:colOff>495300</xdr:colOff>
      <xdr:row>28</xdr:row>
      <xdr:rowOff>9525</xdr:rowOff>
    </xdr:from>
    <xdr:to>
      <xdr:col>87</xdr:col>
      <xdr:colOff>495300</xdr:colOff>
      <xdr:row>32</xdr:row>
      <xdr:rowOff>209550</xdr:rowOff>
    </xdr:to>
    <xdr:sp>
      <xdr:nvSpPr>
        <xdr:cNvPr id="357" name="Line 661"/>
        <xdr:cNvSpPr>
          <a:spLocks/>
        </xdr:cNvSpPr>
      </xdr:nvSpPr>
      <xdr:spPr>
        <a:xfrm>
          <a:off x="64369950" y="68961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26</xdr:row>
      <xdr:rowOff>0</xdr:rowOff>
    </xdr:from>
    <xdr:ext cx="971550" cy="457200"/>
    <xdr:sp>
      <xdr:nvSpPr>
        <xdr:cNvPr id="358" name="text 774"/>
        <xdr:cNvSpPr txBox="1">
          <a:spLocks noChangeArrowheads="1"/>
        </xdr:cNvSpPr>
      </xdr:nvSpPr>
      <xdr:spPr>
        <a:xfrm>
          <a:off x="1466850" y="64293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148,280</a:t>
          </a:r>
        </a:p>
      </xdr:txBody>
    </xdr:sp>
    <xdr:clientData/>
  </xdr:oneCellAnchor>
  <xdr:twoCellAnchor>
    <xdr:from>
      <xdr:col>3</xdr:col>
      <xdr:colOff>504825</xdr:colOff>
      <xdr:row>28</xdr:row>
      <xdr:rowOff>9525</xdr:rowOff>
    </xdr:from>
    <xdr:to>
      <xdr:col>3</xdr:col>
      <xdr:colOff>504825</xdr:colOff>
      <xdr:row>33</xdr:row>
      <xdr:rowOff>200025</xdr:rowOff>
    </xdr:to>
    <xdr:sp>
      <xdr:nvSpPr>
        <xdr:cNvPr id="359" name="Line 664"/>
        <xdr:cNvSpPr>
          <a:spLocks/>
        </xdr:cNvSpPr>
      </xdr:nvSpPr>
      <xdr:spPr>
        <a:xfrm>
          <a:off x="1971675" y="6896100"/>
          <a:ext cx="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733425</xdr:colOff>
      <xdr:row>26</xdr:row>
      <xdr:rowOff>0</xdr:rowOff>
    </xdr:from>
    <xdr:ext cx="971550" cy="457200"/>
    <xdr:sp>
      <xdr:nvSpPr>
        <xdr:cNvPr id="360" name="text 774"/>
        <xdr:cNvSpPr txBox="1">
          <a:spLocks noChangeArrowheads="1"/>
        </xdr:cNvSpPr>
      </xdr:nvSpPr>
      <xdr:spPr>
        <a:xfrm>
          <a:off x="3686175" y="64293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148,471</a:t>
          </a:r>
        </a:p>
      </xdr:txBody>
    </xdr:sp>
    <xdr:clientData/>
  </xdr:oneCellAnchor>
  <xdr:oneCellAnchor>
    <xdr:from>
      <xdr:col>5</xdr:col>
      <xdr:colOff>733425</xdr:colOff>
      <xdr:row>33</xdr:row>
      <xdr:rowOff>0</xdr:rowOff>
    </xdr:from>
    <xdr:ext cx="971550" cy="228600"/>
    <xdr:sp>
      <xdr:nvSpPr>
        <xdr:cNvPr id="361" name="text 774"/>
        <xdr:cNvSpPr txBox="1">
          <a:spLocks noChangeArrowheads="1"/>
        </xdr:cNvSpPr>
      </xdr:nvSpPr>
      <xdr:spPr>
        <a:xfrm>
          <a:off x="3686175" y="8029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P620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</xdr:col>
      <xdr:colOff>247650</xdr:colOff>
      <xdr:row>28</xdr:row>
      <xdr:rowOff>9525</xdr:rowOff>
    </xdr:from>
    <xdr:to>
      <xdr:col>6</xdr:col>
      <xdr:colOff>247650</xdr:colOff>
      <xdr:row>32</xdr:row>
      <xdr:rowOff>209550</xdr:rowOff>
    </xdr:to>
    <xdr:sp>
      <xdr:nvSpPr>
        <xdr:cNvPr id="362" name="Line 667"/>
        <xdr:cNvSpPr>
          <a:spLocks/>
        </xdr:cNvSpPr>
      </xdr:nvSpPr>
      <xdr:spPr>
        <a:xfrm>
          <a:off x="4171950" y="68961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36</xdr:row>
      <xdr:rowOff>114300</xdr:rowOff>
    </xdr:from>
    <xdr:to>
      <xdr:col>61</xdr:col>
      <xdr:colOff>619125</xdr:colOff>
      <xdr:row>36</xdr:row>
      <xdr:rowOff>114300</xdr:rowOff>
    </xdr:to>
    <xdr:sp>
      <xdr:nvSpPr>
        <xdr:cNvPr id="363" name="Line 668"/>
        <xdr:cNvSpPr>
          <a:spLocks/>
        </xdr:cNvSpPr>
      </xdr:nvSpPr>
      <xdr:spPr>
        <a:xfrm>
          <a:off x="42795825" y="8829675"/>
          <a:ext cx="238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36</xdr:row>
      <xdr:rowOff>0</xdr:rowOff>
    </xdr:from>
    <xdr:ext cx="552450" cy="228600"/>
    <xdr:sp>
      <xdr:nvSpPr>
        <xdr:cNvPr id="364" name="text 7125"/>
        <xdr:cNvSpPr txBox="1">
          <a:spLocks noChangeArrowheads="1"/>
        </xdr:cNvSpPr>
      </xdr:nvSpPr>
      <xdr:spPr>
        <a:xfrm>
          <a:off x="433006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10</xdr:col>
      <xdr:colOff>276225</xdr:colOff>
      <xdr:row>36</xdr:row>
      <xdr:rowOff>114300</xdr:rowOff>
    </xdr:from>
    <xdr:to>
      <xdr:col>21</xdr:col>
      <xdr:colOff>171450</xdr:colOff>
      <xdr:row>36</xdr:row>
      <xdr:rowOff>114300</xdr:rowOff>
    </xdr:to>
    <xdr:sp>
      <xdr:nvSpPr>
        <xdr:cNvPr id="365" name="Line 670"/>
        <xdr:cNvSpPr>
          <a:spLocks/>
        </xdr:cNvSpPr>
      </xdr:nvSpPr>
      <xdr:spPr>
        <a:xfrm>
          <a:off x="7172325" y="8829675"/>
          <a:ext cx="783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866775</xdr:colOff>
      <xdr:row>29</xdr:row>
      <xdr:rowOff>66675</xdr:rowOff>
    </xdr:from>
    <xdr:to>
      <xdr:col>116</xdr:col>
      <xdr:colOff>457200</xdr:colOff>
      <xdr:row>29</xdr:row>
      <xdr:rowOff>180975</xdr:rowOff>
    </xdr:to>
    <xdr:grpSp>
      <xdr:nvGrpSpPr>
        <xdr:cNvPr id="366" name="Group 672"/>
        <xdr:cNvGrpSpPr>
          <a:grpSpLocks noChangeAspect="1"/>
        </xdr:cNvGrpSpPr>
      </xdr:nvGrpSpPr>
      <xdr:grpSpPr>
        <a:xfrm>
          <a:off x="85544025" y="71818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67" name="Line 67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7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67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7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67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209550</xdr:colOff>
      <xdr:row>36</xdr:row>
      <xdr:rowOff>47625</xdr:rowOff>
    </xdr:from>
    <xdr:to>
      <xdr:col>117</xdr:col>
      <xdr:colOff>904875</xdr:colOff>
      <xdr:row>36</xdr:row>
      <xdr:rowOff>161925</xdr:rowOff>
    </xdr:to>
    <xdr:grpSp>
      <xdr:nvGrpSpPr>
        <xdr:cNvPr id="372" name="Group 678"/>
        <xdr:cNvGrpSpPr>
          <a:grpSpLocks noChangeAspect="1"/>
        </xdr:cNvGrpSpPr>
      </xdr:nvGrpSpPr>
      <xdr:grpSpPr>
        <a:xfrm rot="1106097">
          <a:off x="86372700" y="8763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73" name="Line 6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6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6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3</xdr:col>
      <xdr:colOff>885825</xdr:colOff>
      <xdr:row>31</xdr:row>
      <xdr:rowOff>171450</xdr:rowOff>
    </xdr:to>
    <xdr:grpSp>
      <xdr:nvGrpSpPr>
        <xdr:cNvPr id="379" name="Group 686"/>
        <xdr:cNvGrpSpPr>
          <a:grpSpLocks noChangeAspect="1"/>
        </xdr:cNvGrpSpPr>
      </xdr:nvGrpSpPr>
      <xdr:grpSpPr>
        <a:xfrm>
          <a:off x="1524000" y="7629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0" name="Line 6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6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6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6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</xdr:col>
      <xdr:colOff>0</xdr:colOff>
      <xdr:row>34</xdr:row>
      <xdr:rowOff>0</xdr:rowOff>
    </xdr:from>
    <xdr:ext cx="971550" cy="228600"/>
    <xdr:sp>
      <xdr:nvSpPr>
        <xdr:cNvPr id="387" name="text 774"/>
        <xdr:cNvSpPr txBox="1">
          <a:spLocks noChangeArrowheads="1"/>
        </xdr:cNvSpPr>
      </xdr:nvSpPr>
      <xdr:spPr>
        <a:xfrm>
          <a:off x="1466850" y="8258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P619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</xdr:col>
      <xdr:colOff>104775</xdr:colOff>
      <xdr:row>28</xdr:row>
      <xdr:rowOff>219075</xdr:rowOff>
    </xdr:from>
    <xdr:to>
      <xdr:col>8</xdr:col>
      <xdr:colOff>419100</xdr:colOff>
      <xdr:row>30</xdr:row>
      <xdr:rowOff>114300</xdr:rowOff>
    </xdr:to>
    <xdr:grpSp>
      <xdr:nvGrpSpPr>
        <xdr:cNvPr id="388" name="Group 695"/>
        <xdr:cNvGrpSpPr>
          <a:grpSpLocks noChangeAspect="1"/>
        </xdr:cNvGrpSpPr>
      </xdr:nvGrpSpPr>
      <xdr:grpSpPr>
        <a:xfrm>
          <a:off x="5514975" y="7105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9" name="Line 6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23</xdr:row>
      <xdr:rowOff>219075</xdr:rowOff>
    </xdr:from>
    <xdr:to>
      <xdr:col>13</xdr:col>
      <xdr:colOff>647700</xdr:colOff>
      <xdr:row>25</xdr:row>
      <xdr:rowOff>114300</xdr:rowOff>
    </xdr:to>
    <xdr:grpSp>
      <xdr:nvGrpSpPr>
        <xdr:cNvPr id="391" name="Group 698"/>
        <xdr:cNvGrpSpPr>
          <a:grpSpLocks noChangeAspect="1"/>
        </xdr:cNvGrpSpPr>
      </xdr:nvGrpSpPr>
      <xdr:grpSpPr>
        <a:xfrm>
          <a:off x="92392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2" name="Line 6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21</xdr:row>
      <xdr:rowOff>114300</xdr:rowOff>
    </xdr:from>
    <xdr:to>
      <xdr:col>18</xdr:col>
      <xdr:colOff>409575</xdr:colOff>
      <xdr:row>23</xdr:row>
      <xdr:rowOff>28575</xdr:rowOff>
    </xdr:to>
    <xdr:grpSp>
      <xdr:nvGrpSpPr>
        <xdr:cNvPr id="394" name="Group 701"/>
        <xdr:cNvGrpSpPr>
          <a:grpSpLocks/>
        </xdr:cNvGrpSpPr>
      </xdr:nvGrpSpPr>
      <xdr:grpSpPr>
        <a:xfrm>
          <a:off x="12934950" y="5400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5" name="Line 7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34</xdr:row>
      <xdr:rowOff>209550</xdr:rowOff>
    </xdr:from>
    <xdr:to>
      <xdr:col>18</xdr:col>
      <xdr:colOff>409575</xdr:colOff>
      <xdr:row>36</xdr:row>
      <xdr:rowOff>114300</xdr:rowOff>
    </xdr:to>
    <xdr:grpSp>
      <xdr:nvGrpSpPr>
        <xdr:cNvPr id="397" name="Group 704"/>
        <xdr:cNvGrpSpPr>
          <a:grpSpLocks noChangeAspect="1"/>
        </xdr:cNvGrpSpPr>
      </xdr:nvGrpSpPr>
      <xdr:grpSpPr>
        <a:xfrm>
          <a:off x="12934950" y="8467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98" name="Line 7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7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247650</xdr:colOff>
      <xdr:row>19</xdr:row>
      <xdr:rowOff>114300</xdr:rowOff>
    </xdr:from>
    <xdr:to>
      <xdr:col>31</xdr:col>
      <xdr:colOff>476250</xdr:colOff>
      <xdr:row>21</xdr:row>
      <xdr:rowOff>114300</xdr:rowOff>
    </xdr:to>
    <xdr:sp>
      <xdr:nvSpPr>
        <xdr:cNvPr id="400" name="Line 707"/>
        <xdr:cNvSpPr>
          <a:spLocks/>
        </xdr:cNvSpPr>
      </xdr:nvSpPr>
      <xdr:spPr>
        <a:xfrm flipV="1">
          <a:off x="20516850" y="4943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238125</xdr:colOff>
      <xdr:row>18</xdr:row>
      <xdr:rowOff>142875</xdr:rowOff>
    </xdr:from>
    <xdr:to>
      <xdr:col>33</xdr:col>
      <xdr:colOff>466725</xdr:colOff>
      <xdr:row>18</xdr:row>
      <xdr:rowOff>219075</xdr:rowOff>
    </xdr:to>
    <xdr:sp>
      <xdr:nvSpPr>
        <xdr:cNvPr id="401" name="Line 708"/>
        <xdr:cNvSpPr>
          <a:spLocks/>
        </xdr:cNvSpPr>
      </xdr:nvSpPr>
      <xdr:spPr>
        <a:xfrm flipV="1">
          <a:off x="23479125" y="4743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466725</xdr:colOff>
      <xdr:row>18</xdr:row>
      <xdr:rowOff>114300</xdr:rowOff>
    </xdr:from>
    <xdr:to>
      <xdr:col>34</xdr:col>
      <xdr:colOff>238125</xdr:colOff>
      <xdr:row>18</xdr:row>
      <xdr:rowOff>142875</xdr:rowOff>
    </xdr:to>
    <xdr:sp>
      <xdr:nvSpPr>
        <xdr:cNvPr id="402" name="Line 709"/>
        <xdr:cNvSpPr>
          <a:spLocks/>
        </xdr:cNvSpPr>
      </xdr:nvSpPr>
      <xdr:spPr>
        <a:xfrm flipV="1">
          <a:off x="24222075" y="47148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18</xdr:row>
      <xdr:rowOff>219075</xdr:rowOff>
    </xdr:from>
    <xdr:to>
      <xdr:col>32</xdr:col>
      <xdr:colOff>238125</xdr:colOff>
      <xdr:row>19</xdr:row>
      <xdr:rowOff>114300</xdr:rowOff>
    </xdr:to>
    <xdr:sp>
      <xdr:nvSpPr>
        <xdr:cNvPr id="403" name="Line 710"/>
        <xdr:cNvSpPr>
          <a:spLocks/>
        </xdr:cNvSpPr>
      </xdr:nvSpPr>
      <xdr:spPr>
        <a:xfrm flipH="1">
          <a:off x="22745700" y="48196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247650</xdr:colOff>
      <xdr:row>24</xdr:row>
      <xdr:rowOff>142875</xdr:rowOff>
    </xdr:from>
    <xdr:to>
      <xdr:col>15</xdr:col>
      <xdr:colOff>476250</xdr:colOff>
      <xdr:row>24</xdr:row>
      <xdr:rowOff>219075</xdr:rowOff>
    </xdr:to>
    <xdr:sp>
      <xdr:nvSpPr>
        <xdr:cNvPr id="404" name="Line 711"/>
        <xdr:cNvSpPr>
          <a:spLocks/>
        </xdr:cNvSpPr>
      </xdr:nvSpPr>
      <xdr:spPr>
        <a:xfrm flipV="1">
          <a:off x="10115550" y="6115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24</xdr:row>
      <xdr:rowOff>114300</xdr:rowOff>
    </xdr:from>
    <xdr:to>
      <xdr:col>16</xdr:col>
      <xdr:colOff>247650</xdr:colOff>
      <xdr:row>24</xdr:row>
      <xdr:rowOff>142875</xdr:rowOff>
    </xdr:to>
    <xdr:sp>
      <xdr:nvSpPr>
        <xdr:cNvPr id="405" name="Line 712"/>
        <xdr:cNvSpPr>
          <a:spLocks/>
        </xdr:cNvSpPr>
      </xdr:nvSpPr>
      <xdr:spPr>
        <a:xfrm flipV="1">
          <a:off x="10858500" y="60864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24</xdr:row>
      <xdr:rowOff>219075</xdr:rowOff>
    </xdr:from>
    <xdr:to>
      <xdr:col>14</xdr:col>
      <xdr:colOff>247650</xdr:colOff>
      <xdr:row>25</xdr:row>
      <xdr:rowOff>114300</xdr:rowOff>
    </xdr:to>
    <xdr:sp>
      <xdr:nvSpPr>
        <xdr:cNvPr id="406" name="Line 713"/>
        <xdr:cNvSpPr>
          <a:spLocks/>
        </xdr:cNvSpPr>
      </xdr:nvSpPr>
      <xdr:spPr>
        <a:xfrm flipH="1">
          <a:off x="9391650" y="61912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21</xdr:row>
      <xdr:rowOff>114300</xdr:rowOff>
    </xdr:from>
    <xdr:to>
      <xdr:col>18</xdr:col>
      <xdr:colOff>266700</xdr:colOff>
      <xdr:row>25</xdr:row>
      <xdr:rowOff>104775</xdr:rowOff>
    </xdr:to>
    <xdr:sp>
      <xdr:nvSpPr>
        <xdr:cNvPr id="407" name="Line 714"/>
        <xdr:cNvSpPr>
          <a:spLocks/>
        </xdr:cNvSpPr>
      </xdr:nvSpPr>
      <xdr:spPr>
        <a:xfrm flipV="1">
          <a:off x="9391650" y="5400675"/>
          <a:ext cx="37147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36</xdr:row>
      <xdr:rowOff>0</xdr:rowOff>
    </xdr:from>
    <xdr:ext cx="552450" cy="228600"/>
    <xdr:sp>
      <xdr:nvSpPr>
        <xdr:cNvPr id="408" name="text 7125"/>
        <xdr:cNvSpPr txBox="1">
          <a:spLocks noChangeArrowheads="1"/>
        </xdr:cNvSpPr>
      </xdr:nvSpPr>
      <xdr:spPr>
        <a:xfrm>
          <a:off x="91249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13</xdr:col>
      <xdr:colOff>228600</xdr:colOff>
      <xdr:row>21</xdr:row>
      <xdr:rowOff>0</xdr:rowOff>
    </xdr:from>
    <xdr:ext cx="552450" cy="228600"/>
    <xdr:sp>
      <xdr:nvSpPr>
        <xdr:cNvPr id="409" name="text 7125"/>
        <xdr:cNvSpPr txBox="1">
          <a:spLocks noChangeArrowheads="1"/>
        </xdr:cNvSpPr>
      </xdr:nvSpPr>
      <xdr:spPr>
        <a:xfrm>
          <a:off x="91249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15</xdr:col>
      <xdr:colOff>495300</xdr:colOff>
      <xdr:row>33</xdr:row>
      <xdr:rowOff>85725</xdr:rowOff>
    </xdr:from>
    <xdr:to>
      <xdr:col>16</xdr:col>
      <xdr:colOff>266700</xdr:colOff>
      <xdr:row>33</xdr:row>
      <xdr:rowOff>123825</xdr:rowOff>
    </xdr:to>
    <xdr:sp>
      <xdr:nvSpPr>
        <xdr:cNvPr id="410" name="Line 718"/>
        <xdr:cNvSpPr>
          <a:spLocks/>
        </xdr:cNvSpPr>
      </xdr:nvSpPr>
      <xdr:spPr>
        <a:xfrm>
          <a:off x="10877550" y="8115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33</xdr:row>
      <xdr:rowOff>9525</xdr:rowOff>
    </xdr:from>
    <xdr:to>
      <xdr:col>15</xdr:col>
      <xdr:colOff>495300</xdr:colOff>
      <xdr:row>33</xdr:row>
      <xdr:rowOff>85725</xdr:rowOff>
    </xdr:to>
    <xdr:sp>
      <xdr:nvSpPr>
        <xdr:cNvPr id="411" name="Line 719"/>
        <xdr:cNvSpPr>
          <a:spLocks/>
        </xdr:cNvSpPr>
      </xdr:nvSpPr>
      <xdr:spPr>
        <a:xfrm>
          <a:off x="10134600" y="803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32</xdr:row>
      <xdr:rowOff>123825</xdr:rowOff>
    </xdr:from>
    <xdr:to>
      <xdr:col>14</xdr:col>
      <xdr:colOff>266700</xdr:colOff>
      <xdr:row>33</xdr:row>
      <xdr:rowOff>9525</xdr:rowOff>
    </xdr:to>
    <xdr:sp>
      <xdr:nvSpPr>
        <xdr:cNvPr id="412" name="Line 720"/>
        <xdr:cNvSpPr>
          <a:spLocks/>
        </xdr:cNvSpPr>
      </xdr:nvSpPr>
      <xdr:spPr>
        <a:xfrm>
          <a:off x="9391650" y="79248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31</xdr:row>
      <xdr:rowOff>85725</xdr:rowOff>
    </xdr:from>
    <xdr:to>
      <xdr:col>48</xdr:col>
      <xdr:colOff>0</xdr:colOff>
      <xdr:row>32</xdr:row>
      <xdr:rowOff>161925</xdr:rowOff>
    </xdr:to>
    <xdr:grpSp>
      <xdr:nvGrpSpPr>
        <xdr:cNvPr id="413" name="Group 724"/>
        <xdr:cNvGrpSpPr>
          <a:grpSpLocks/>
        </xdr:cNvGrpSpPr>
      </xdr:nvGrpSpPr>
      <xdr:grpSpPr>
        <a:xfrm>
          <a:off x="15116175" y="7658100"/>
          <a:ext cx="20012025" cy="304800"/>
          <a:chOff x="89" y="239"/>
          <a:chExt cx="863" cy="32"/>
        </a:xfrm>
        <a:solidFill>
          <a:srgbClr val="FFFFFF"/>
        </a:solidFill>
      </xdr:grpSpPr>
      <xdr:sp>
        <xdr:nvSpPr>
          <xdr:cNvPr id="414" name="Rectangle 72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72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72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72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72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73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73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73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73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781050</xdr:colOff>
      <xdr:row>33</xdr:row>
      <xdr:rowOff>123825</xdr:rowOff>
    </xdr:from>
    <xdr:to>
      <xdr:col>26</xdr:col>
      <xdr:colOff>247650</xdr:colOff>
      <xdr:row>35</xdr:row>
      <xdr:rowOff>123825</xdr:rowOff>
    </xdr:to>
    <xdr:sp>
      <xdr:nvSpPr>
        <xdr:cNvPr id="423" name="Line 734"/>
        <xdr:cNvSpPr>
          <a:spLocks/>
        </xdr:cNvSpPr>
      </xdr:nvSpPr>
      <xdr:spPr>
        <a:xfrm flipV="1">
          <a:off x="17106900" y="8153400"/>
          <a:ext cx="19240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171450</xdr:colOff>
      <xdr:row>36</xdr:row>
      <xdr:rowOff>85725</xdr:rowOff>
    </xdr:from>
    <xdr:to>
      <xdr:col>21</xdr:col>
      <xdr:colOff>800100</xdr:colOff>
      <xdr:row>36</xdr:row>
      <xdr:rowOff>123825</xdr:rowOff>
    </xdr:to>
    <xdr:sp>
      <xdr:nvSpPr>
        <xdr:cNvPr id="424" name="Line 735"/>
        <xdr:cNvSpPr>
          <a:spLocks/>
        </xdr:cNvSpPr>
      </xdr:nvSpPr>
      <xdr:spPr>
        <a:xfrm flipV="1">
          <a:off x="15011400" y="8801100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781050</xdr:colOff>
      <xdr:row>36</xdr:row>
      <xdr:rowOff>9525</xdr:rowOff>
    </xdr:from>
    <xdr:to>
      <xdr:col>23</xdr:col>
      <xdr:colOff>47625</xdr:colOff>
      <xdr:row>36</xdr:row>
      <xdr:rowOff>85725</xdr:rowOff>
    </xdr:to>
    <xdr:sp>
      <xdr:nvSpPr>
        <xdr:cNvPr id="425" name="Line 736"/>
        <xdr:cNvSpPr>
          <a:spLocks/>
        </xdr:cNvSpPr>
      </xdr:nvSpPr>
      <xdr:spPr>
        <a:xfrm flipV="1">
          <a:off x="15621000" y="87249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35</xdr:row>
      <xdr:rowOff>123825</xdr:rowOff>
    </xdr:from>
    <xdr:to>
      <xdr:col>23</xdr:col>
      <xdr:colOff>781050</xdr:colOff>
      <xdr:row>36</xdr:row>
      <xdr:rowOff>9525</xdr:rowOff>
    </xdr:to>
    <xdr:sp>
      <xdr:nvSpPr>
        <xdr:cNvPr id="426" name="Line 737"/>
        <xdr:cNvSpPr>
          <a:spLocks/>
        </xdr:cNvSpPr>
      </xdr:nvSpPr>
      <xdr:spPr>
        <a:xfrm flipV="1">
          <a:off x="16373475" y="8610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36</xdr:row>
      <xdr:rowOff>0</xdr:rowOff>
    </xdr:from>
    <xdr:ext cx="552450" cy="228600"/>
    <xdr:sp>
      <xdr:nvSpPr>
        <xdr:cNvPr id="427" name="text 7125"/>
        <xdr:cNvSpPr txBox="1">
          <a:spLocks noChangeArrowheads="1"/>
        </xdr:cNvSpPr>
      </xdr:nvSpPr>
      <xdr:spPr>
        <a:xfrm>
          <a:off x="135826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23</xdr:col>
      <xdr:colOff>885825</xdr:colOff>
      <xdr:row>34</xdr:row>
      <xdr:rowOff>0</xdr:rowOff>
    </xdr:from>
    <xdr:to>
      <xdr:col>23</xdr:col>
      <xdr:colOff>914400</xdr:colOff>
      <xdr:row>35</xdr:row>
      <xdr:rowOff>0</xdr:rowOff>
    </xdr:to>
    <xdr:grpSp>
      <xdr:nvGrpSpPr>
        <xdr:cNvPr id="428" name="Group 740"/>
        <xdr:cNvGrpSpPr>
          <a:grpSpLocks/>
        </xdr:cNvGrpSpPr>
      </xdr:nvGrpSpPr>
      <xdr:grpSpPr>
        <a:xfrm>
          <a:off x="17211675" y="8258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9" name="Rectangle 7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7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7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22</xdr:row>
      <xdr:rowOff>66675</xdr:rowOff>
    </xdr:from>
    <xdr:to>
      <xdr:col>15</xdr:col>
      <xdr:colOff>133350</xdr:colOff>
      <xdr:row>23</xdr:row>
      <xdr:rowOff>66675</xdr:rowOff>
    </xdr:to>
    <xdr:grpSp>
      <xdr:nvGrpSpPr>
        <xdr:cNvPr id="432" name="Group 744"/>
        <xdr:cNvGrpSpPr>
          <a:grpSpLocks/>
        </xdr:cNvGrpSpPr>
      </xdr:nvGrpSpPr>
      <xdr:grpSpPr>
        <a:xfrm>
          <a:off x="10487025" y="5581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3" name="Rectangle 7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7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371475</xdr:colOff>
      <xdr:row>32</xdr:row>
      <xdr:rowOff>0</xdr:rowOff>
    </xdr:from>
    <xdr:to>
      <xdr:col>17</xdr:col>
      <xdr:colOff>285750</xdr:colOff>
      <xdr:row>33</xdr:row>
      <xdr:rowOff>0</xdr:rowOff>
    </xdr:to>
    <xdr:grpSp>
      <xdr:nvGrpSpPr>
        <xdr:cNvPr id="436" name="Group 749"/>
        <xdr:cNvGrpSpPr>
          <a:grpSpLocks/>
        </xdr:cNvGrpSpPr>
      </xdr:nvGrpSpPr>
      <xdr:grpSpPr>
        <a:xfrm>
          <a:off x="11725275" y="7800975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437" name="Oval 750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51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752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753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754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9525</xdr:colOff>
      <xdr:row>29</xdr:row>
      <xdr:rowOff>66675</xdr:rowOff>
    </xdr:from>
    <xdr:to>
      <xdr:col>15</xdr:col>
      <xdr:colOff>581025</xdr:colOff>
      <xdr:row>29</xdr:row>
      <xdr:rowOff>180975</xdr:rowOff>
    </xdr:to>
    <xdr:grpSp>
      <xdr:nvGrpSpPr>
        <xdr:cNvPr id="442" name="Group 755"/>
        <xdr:cNvGrpSpPr>
          <a:grpSpLocks noChangeAspect="1"/>
        </xdr:cNvGrpSpPr>
      </xdr:nvGrpSpPr>
      <xdr:grpSpPr>
        <a:xfrm>
          <a:off x="10391775" y="71818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43" name="Line 75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75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75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5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76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409575</xdr:colOff>
      <xdr:row>26</xdr:row>
      <xdr:rowOff>66675</xdr:rowOff>
    </xdr:from>
    <xdr:to>
      <xdr:col>15</xdr:col>
      <xdr:colOff>590550</xdr:colOff>
      <xdr:row>26</xdr:row>
      <xdr:rowOff>180975</xdr:rowOff>
    </xdr:to>
    <xdr:grpSp>
      <xdr:nvGrpSpPr>
        <xdr:cNvPr id="448" name="Group 761"/>
        <xdr:cNvGrpSpPr>
          <a:grpSpLocks noChangeAspect="1"/>
        </xdr:cNvGrpSpPr>
      </xdr:nvGrpSpPr>
      <xdr:grpSpPr>
        <a:xfrm>
          <a:off x="10277475" y="64960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49" name="Line 7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7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7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7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7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7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23</xdr:row>
      <xdr:rowOff>57150</xdr:rowOff>
    </xdr:from>
    <xdr:to>
      <xdr:col>17</xdr:col>
      <xdr:colOff>904875</xdr:colOff>
      <xdr:row>23</xdr:row>
      <xdr:rowOff>171450</xdr:rowOff>
    </xdr:to>
    <xdr:grpSp>
      <xdr:nvGrpSpPr>
        <xdr:cNvPr id="455" name="Group 768"/>
        <xdr:cNvGrpSpPr>
          <a:grpSpLocks noChangeAspect="1"/>
        </xdr:cNvGrpSpPr>
      </xdr:nvGrpSpPr>
      <xdr:grpSpPr>
        <a:xfrm>
          <a:off x="12077700" y="5800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56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600075</xdr:colOff>
      <xdr:row>36</xdr:row>
      <xdr:rowOff>66675</xdr:rowOff>
    </xdr:from>
    <xdr:to>
      <xdr:col>23</xdr:col>
      <xdr:colOff>952500</xdr:colOff>
      <xdr:row>36</xdr:row>
      <xdr:rowOff>190500</xdr:rowOff>
    </xdr:to>
    <xdr:sp>
      <xdr:nvSpPr>
        <xdr:cNvPr id="462" name="kreslení 417"/>
        <xdr:cNvSpPr>
          <a:spLocks/>
        </xdr:cNvSpPr>
      </xdr:nvSpPr>
      <xdr:spPr>
        <a:xfrm>
          <a:off x="16925925" y="8782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476250</xdr:colOff>
      <xdr:row>32</xdr:row>
      <xdr:rowOff>9525</xdr:rowOff>
    </xdr:from>
    <xdr:to>
      <xdr:col>11</xdr:col>
      <xdr:colOff>695325</xdr:colOff>
      <xdr:row>34</xdr:row>
      <xdr:rowOff>0</xdr:rowOff>
    </xdr:to>
    <xdr:grpSp>
      <xdr:nvGrpSpPr>
        <xdr:cNvPr id="463" name="Group 776"/>
        <xdr:cNvGrpSpPr>
          <a:grpSpLocks noChangeAspect="1"/>
        </xdr:cNvGrpSpPr>
      </xdr:nvGrpSpPr>
      <xdr:grpSpPr>
        <a:xfrm>
          <a:off x="7886700" y="7810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4" name="Line 7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7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7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AutoShape 7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</xdr:colOff>
      <xdr:row>19</xdr:row>
      <xdr:rowOff>9525</xdr:rowOff>
    </xdr:from>
    <xdr:to>
      <xdr:col>18</xdr:col>
      <xdr:colOff>485775</xdr:colOff>
      <xdr:row>20</xdr:row>
      <xdr:rowOff>0</xdr:rowOff>
    </xdr:to>
    <xdr:grpSp>
      <xdr:nvGrpSpPr>
        <xdr:cNvPr id="468" name="Group 781"/>
        <xdr:cNvGrpSpPr>
          <a:grpSpLocks/>
        </xdr:cNvGrpSpPr>
      </xdr:nvGrpSpPr>
      <xdr:grpSpPr>
        <a:xfrm>
          <a:off x="12887325" y="4838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69" name="Oval 7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7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7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7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</xdr:colOff>
      <xdr:row>38</xdr:row>
      <xdr:rowOff>9525</xdr:rowOff>
    </xdr:from>
    <xdr:to>
      <xdr:col>18</xdr:col>
      <xdr:colOff>485775</xdr:colOff>
      <xdr:row>39</xdr:row>
      <xdr:rowOff>0</xdr:rowOff>
    </xdr:to>
    <xdr:grpSp>
      <xdr:nvGrpSpPr>
        <xdr:cNvPr id="473" name="Group 786"/>
        <xdr:cNvGrpSpPr>
          <a:grpSpLocks/>
        </xdr:cNvGrpSpPr>
      </xdr:nvGrpSpPr>
      <xdr:grpSpPr>
        <a:xfrm>
          <a:off x="12887325" y="9182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74" name="Oval 7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78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78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7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78" name="Line 791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79" name="Line 792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80" name="Line 793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81" name="Line 794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82" name="Line 795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83" name="Line 796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84" name="Line 797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85" name="Line 798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86" name="Line 799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87" name="Line 800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88" name="Line 801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89" name="Line 802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90" name="Line 803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91" name="Line 804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92" name="Line 805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93" name="Line 806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94" name="Line 807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95" name="Line 808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</xdr:colOff>
      <xdr:row>19</xdr:row>
      <xdr:rowOff>209550</xdr:rowOff>
    </xdr:from>
    <xdr:to>
      <xdr:col>28</xdr:col>
      <xdr:colOff>409575</xdr:colOff>
      <xdr:row>21</xdr:row>
      <xdr:rowOff>114300</xdr:rowOff>
    </xdr:to>
    <xdr:grpSp>
      <xdr:nvGrpSpPr>
        <xdr:cNvPr id="496" name="Group 809"/>
        <xdr:cNvGrpSpPr>
          <a:grpSpLocks noChangeAspect="1"/>
        </xdr:cNvGrpSpPr>
      </xdr:nvGrpSpPr>
      <xdr:grpSpPr>
        <a:xfrm>
          <a:off x="20364450" y="5038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7" name="Line 8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8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238125</xdr:colOff>
      <xdr:row>19</xdr:row>
      <xdr:rowOff>152400</xdr:rowOff>
    </xdr:from>
    <xdr:to>
      <xdr:col>32</xdr:col>
      <xdr:colOff>266700</xdr:colOff>
      <xdr:row>20</xdr:row>
      <xdr:rowOff>152400</xdr:rowOff>
    </xdr:to>
    <xdr:grpSp>
      <xdr:nvGrpSpPr>
        <xdr:cNvPr id="499" name="Group 812"/>
        <xdr:cNvGrpSpPr>
          <a:grpSpLocks/>
        </xdr:cNvGrpSpPr>
      </xdr:nvGrpSpPr>
      <xdr:grpSpPr>
        <a:xfrm>
          <a:off x="23479125" y="4981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0" name="Rectangle 8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8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8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33</xdr:row>
      <xdr:rowOff>114300</xdr:rowOff>
    </xdr:from>
    <xdr:to>
      <xdr:col>52</xdr:col>
      <xdr:colOff>419100</xdr:colOff>
      <xdr:row>35</xdr:row>
      <xdr:rowOff>28575</xdr:rowOff>
    </xdr:to>
    <xdr:grpSp>
      <xdr:nvGrpSpPr>
        <xdr:cNvPr id="503" name="Group 816"/>
        <xdr:cNvGrpSpPr>
          <a:grpSpLocks noChangeAspect="1"/>
        </xdr:cNvGrpSpPr>
      </xdr:nvGrpSpPr>
      <xdr:grpSpPr>
        <a:xfrm>
          <a:off x="382047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4" name="Line 8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8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495300</xdr:colOff>
      <xdr:row>36</xdr:row>
      <xdr:rowOff>76200</xdr:rowOff>
    </xdr:from>
    <xdr:to>
      <xdr:col>58</xdr:col>
      <xdr:colOff>266700</xdr:colOff>
      <xdr:row>36</xdr:row>
      <xdr:rowOff>114300</xdr:rowOff>
    </xdr:to>
    <xdr:sp>
      <xdr:nvSpPr>
        <xdr:cNvPr id="506" name="Line 819"/>
        <xdr:cNvSpPr>
          <a:spLocks/>
        </xdr:cNvSpPr>
      </xdr:nvSpPr>
      <xdr:spPr>
        <a:xfrm>
          <a:off x="42081450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36</xdr:row>
      <xdr:rowOff>0</xdr:rowOff>
    </xdr:from>
    <xdr:to>
      <xdr:col>57</xdr:col>
      <xdr:colOff>495300</xdr:colOff>
      <xdr:row>36</xdr:row>
      <xdr:rowOff>76200</xdr:rowOff>
    </xdr:to>
    <xdr:sp>
      <xdr:nvSpPr>
        <xdr:cNvPr id="507" name="Line 820"/>
        <xdr:cNvSpPr>
          <a:spLocks/>
        </xdr:cNvSpPr>
      </xdr:nvSpPr>
      <xdr:spPr>
        <a:xfrm>
          <a:off x="41338500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35</xdr:row>
      <xdr:rowOff>114300</xdr:rowOff>
    </xdr:from>
    <xdr:to>
      <xdr:col>56</xdr:col>
      <xdr:colOff>266700</xdr:colOff>
      <xdr:row>36</xdr:row>
      <xdr:rowOff>0</xdr:rowOff>
    </xdr:to>
    <xdr:sp>
      <xdr:nvSpPr>
        <xdr:cNvPr id="508" name="Line 821"/>
        <xdr:cNvSpPr>
          <a:spLocks/>
        </xdr:cNvSpPr>
      </xdr:nvSpPr>
      <xdr:spPr>
        <a:xfrm>
          <a:off x="40595550" y="8601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33</xdr:row>
      <xdr:rowOff>114300</xdr:rowOff>
    </xdr:from>
    <xdr:to>
      <xdr:col>55</xdr:col>
      <xdr:colOff>495300</xdr:colOff>
      <xdr:row>35</xdr:row>
      <xdr:rowOff>114300</xdr:rowOff>
    </xdr:to>
    <xdr:sp>
      <xdr:nvSpPr>
        <xdr:cNvPr id="509" name="Line 822"/>
        <xdr:cNvSpPr>
          <a:spLocks/>
        </xdr:cNvSpPr>
      </xdr:nvSpPr>
      <xdr:spPr>
        <a:xfrm>
          <a:off x="38366700" y="81438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533400</xdr:colOff>
      <xdr:row>34</xdr:row>
      <xdr:rowOff>9525</xdr:rowOff>
    </xdr:from>
    <xdr:to>
      <xdr:col>55</xdr:col>
      <xdr:colOff>561975</xdr:colOff>
      <xdr:row>35</xdr:row>
      <xdr:rowOff>9525</xdr:rowOff>
    </xdr:to>
    <xdr:grpSp>
      <xdr:nvGrpSpPr>
        <xdr:cNvPr id="510" name="Group 823"/>
        <xdr:cNvGrpSpPr>
          <a:grpSpLocks/>
        </xdr:cNvGrpSpPr>
      </xdr:nvGrpSpPr>
      <xdr:grpSpPr>
        <a:xfrm>
          <a:off x="40633650" y="8267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1" name="Rectangle 8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8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8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647700</xdr:colOff>
      <xdr:row>36</xdr:row>
      <xdr:rowOff>57150</xdr:rowOff>
    </xdr:from>
    <xdr:to>
      <xdr:col>56</xdr:col>
      <xdr:colOff>19050</xdr:colOff>
      <xdr:row>36</xdr:row>
      <xdr:rowOff>180975</xdr:rowOff>
    </xdr:to>
    <xdr:sp>
      <xdr:nvSpPr>
        <xdr:cNvPr id="514" name="kreslení 427"/>
        <xdr:cNvSpPr>
          <a:spLocks/>
        </xdr:cNvSpPr>
      </xdr:nvSpPr>
      <xdr:spPr>
        <a:xfrm>
          <a:off x="40747950" y="87725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15" name="Line 828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16" name="Line 829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17" name="Line 830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18" name="Line 831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19" name="Line 832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20" name="Line 833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21" name="Line 834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22" name="Line 835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23" name="Line 836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24" name="Line 837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25" name="Line 838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26" name="Line 839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27" name="Line 840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28" name="Line 841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29" name="Line 842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30" name="Line 843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31" name="Line 844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32" name="Line 845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33" name="Line 846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34" name="Line 847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35" name="Line 848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36" name="Line 849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37" name="Line 850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38" name="Line 851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504825</xdr:colOff>
      <xdr:row>17</xdr:row>
      <xdr:rowOff>209550</xdr:rowOff>
    </xdr:from>
    <xdr:to>
      <xdr:col>55</xdr:col>
      <xdr:colOff>342900</xdr:colOff>
      <xdr:row>18</xdr:row>
      <xdr:rowOff>104775</xdr:rowOff>
    </xdr:to>
    <xdr:sp>
      <xdr:nvSpPr>
        <xdr:cNvPr id="539" name="kreslení 12"/>
        <xdr:cNvSpPr>
          <a:spLocks/>
        </xdr:cNvSpPr>
      </xdr:nvSpPr>
      <xdr:spPr>
        <a:xfrm>
          <a:off x="40090725" y="4581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314325</xdr:colOff>
      <xdr:row>25</xdr:row>
      <xdr:rowOff>57150</xdr:rowOff>
    </xdr:from>
    <xdr:to>
      <xdr:col>56</xdr:col>
      <xdr:colOff>171450</xdr:colOff>
      <xdr:row>25</xdr:row>
      <xdr:rowOff>171450</xdr:rowOff>
    </xdr:to>
    <xdr:grpSp>
      <xdr:nvGrpSpPr>
        <xdr:cNvPr id="540" name="Group 853"/>
        <xdr:cNvGrpSpPr>
          <a:grpSpLocks noChangeAspect="1"/>
        </xdr:cNvGrpSpPr>
      </xdr:nvGrpSpPr>
      <xdr:grpSpPr>
        <a:xfrm>
          <a:off x="40414575" y="6257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1" name="Line 8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8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8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8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8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8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8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28</xdr:row>
      <xdr:rowOff>57150</xdr:rowOff>
    </xdr:from>
    <xdr:to>
      <xdr:col>57</xdr:col>
      <xdr:colOff>361950</xdr:colOff>
      <xdr:row>28</xdr:row>
      <xdr:rowOff>171450</xdr:rowOff>
    </xdr:to>
    <xdr:grpSp>
      <xdr:nvGrpSpPr>
        <xdr:cNvPr id="548" name="Group 861"/>
        <xdr:cNvGrpSpPr>
          <a:grpSpLocks noChangeAspect="1"/>
        </xdr:cNvGrpSpPr>
      </xdr:nvGrpSpPr>
      <xdr:grpSpPr>
        <a:xfrm>
          <a:off x="41119425" y="6943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9" name="Line 8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8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8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8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8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8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8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34</xdr:row>
      <xdr:rowOff>57150</xdr:rowOff>
    </xdr:from>
    <xdr:to>
      <xdr:col>59</xdr:col>
      <xdr:colOff>361950</xdr:colOff>
      <xdr:row>34</xdr:row>
      <xdr:rowOff>171450</xdr:rowOff>
    </xdr:to>
    <xdr:grpSp>
      <xdr:nvGrpSpPr>
        <xdr:cNvPr id="556" name="Group 869"/>
        <xdr:cNvGrpSpPr>
          <a:grpSpLocks noChangeAspect="1"/>
        </xdr:cNvGrpSpPr>
      </xdr:nvGrpSpPr>
      <xdr:grpSpPr>
        <a:xfrm>
          <a:off x="42605325" y="8315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7" name="Line 8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8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8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8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8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8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8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31</xdr:row>
      <xdr:rowOff>57150</xdr:rowOff>
    </xdr:from>
    <xdr:to>
      <xdr:col>57</xdr:col>
      <xdr:colOff>742950</xdr:colOff>
      <xdr:row>31</xdr:row>
      <xdr:rowOff>171450</xdr:rowOff>
    </xdr:to>
    <xdr:grpSp>
      <xdr:nvGrpSpPr>
        <xdr:cNvPr id="564" name="Group 877"/>
        <xdr:cNvGrpSpPr>
          <a:grpSpLocks noChangeAspect="1"/>
        </xdr:cNvGrpSpPr>
      </xdr:nvGrpSpPr>
      <xdr:grpSpPr>
        <a:xfrm>
          <a:off x="41633775" y="76295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65" name="Line 87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87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88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88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88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88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438150</xdr:colOff>
      <xdr:row>28</xdr:row>
      <xdr:rowOff>85725</xdr:rowOff>
    </xdr:from>
    <xdr:to>
      <xdr:col>48</xdr:col>
      <xdr:colOff>0</xdr:colOff>
      <xdr:row>29</xdr:row>
      <xdr:rowOff>161925</xdr:rowOff>
    </xdr:to>
    <xdr:grpSp>
      <xdr:nvGrpSpPr>
        <xdr:cNvPr id="571" name="Group 884"/>
        <xdr:cNvGrpSpPr>
          <a:grpSpLocks/>
        </xdr:cNvGrpSpPr>
      </xdr:nvGrpSpPr>
      <xdr:grpSpPr>
        <a:xfrm>
          <a:off x="18249900" y="6972300"/>
          <a:ext cx="16878300" cy="304800"/>
          <a:chOff x="89" y="239"/>
          <a:chExt cx="863" cy="32"/>
        </a:xfrm>
        <a:solidFill>
          <a:srgbClr val="FFFFFF"/>
        </a:solidFill>
      </xdr:grpSpPr>
      <xdr:sp>
        <xdr:nvSpPr>
          <xdr:cNvPr id="572" name="Rectangle 88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88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88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88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88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89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89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89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89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142875</xdr:colOff>
      <xdr:row>34</xdr:row>
      <xdr:rowOff>85725</xdr:rowOff>
    </xdr:from>
    <xdr:to>
      <xdr:col>48</xdr:col>
      <xdr:colOff>0</xdr:colOff>
      <xdr:row>35</xdr:row>
      <xdr:rowOff>161925</xdr:rowOff>
    </xdr:to>
    <xdr:grpSp>
      <xdr:nvGrpSpPr>
        <xdr:cNvPr id="581" name="Group 904"/>
        <xdr:cNvGrpSpPr>
          <a:grpSpLocks/>
        </xdr:cNvGrpSpPr>
      </xdr:nvGrpSpPr>
      <xdr:grpSpPr>
        <a:xfrm>
          <a:off x="23383875" y="8343900"/>
          <a:ext cx="11744325" cy="304800"/>
          <a:chOff x="89" y="239"/>
          <a:chExt cx="863" cy="32"/>
        </a:xfrm>
        <a:solidFill>
          <a:srgbClr val="FFFFFF"/>
        </a:solidFill>
      </xdr:grpSpPr>
      <xdr:sp>
        <xdr:nvSpPr>
          <xdr:cNvPr id="582" name="Rectangle 90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90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90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90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90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91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91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91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91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91" name="Line 914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92" name="Line 915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93" name="Line 916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94" name="Line 917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95" name="Line 918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96" name="Line 919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97" name="Line 920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98" name="Line 921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99" name="Line 922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600" name="Line 923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601" name="Line 924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602" name="Line 925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03" name="Line 926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04" name="Line 927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05" name="Line 928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06" name="Line 929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07" name="Line 930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08" name="Line 931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09" name="Line 932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10" name="Line 933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11" name="Line 934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12" name="Line 935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13" name="Line 936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14" name="Line 937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</xdr:colOff>
      <xdr:row>19</xdr:row>
      <xdr:rowOff>209550</xdr:rowOff>
    </xdr:from>
    <xdr:to>
      <xdr:col>58</xdr:col>
      <xdr:colOff>409575</xdr:colOff>
      <xdr:row>21</xdr:row>
      <xdr:rowOff>114300</xdr:rowOff>
    </xdr:to>
    <xdr:grpSp>
      <xdr:nvGrpSpPr>
        <xdr:cNvPr id="615" name="Group 938"/>
        <xdr:cNvGrpSpPr>
          <a:grpSpLocks noChangeAspect="1"/>
        </xdr:cNvGrpSpPr>
      </xdr:nvGrpSpPr>
      <xdr:grpSpPr>
        <a:xfrm>
          <a:off x="42652950" y="5038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6" name="Line 9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9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809625</xdr:colOff>
      <xdr:row>19</xdr:row>
      <xdr:rowOff>114300</xdr:rowOff>
    </xdr:from>
    <xdr:to>
      <xdr:col>58</xdr:col>
      <xdr:colOff>247650</xdr:colOff>
      <xdr:row>21</xdr:row>
      <xdr:rowOff>114300</xdr:rowOff>
    </xdr:to>
    <xdr:sp>
      <xdr:nvSpPr>
        <xdr:cNvPr id="618" name="Line 941"/>
        <xdr:cNvSpPr>
          <a:spLocks/>
        </xdr:cNvSpPr>
      </xdr:nvSpPr>
      <xdr:spPr>
        <a:xfrm flipH="1" flipV="1">
          <a:off x="40909875" y="4943475"/>
          <a:ext cx="1895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152400</xdr:rowOff>
    </xdr:from>
    <xdr:to>
      <xdr:col>55</xdr:col>
      <xdr:colOff>171450</xdr:colOff>
      <xdr:row>19</xdr:row>
      <xdr:rowOff>0</xdr:rowOff>
    </xdr:to>
    <xdr:sp>
      <xdr:nvSpPr>
        <xdr:cNvPr id="619" name="Line 942"/>
        <xdr:cNvSpPr>
          <a:spLocks/>
        </xdr:cNvSpPr>
      </xdr:nvSpPr>
      <xdr:spPr>
        <a:xfrm flipH="1" flipV="1">
          <a:off x="39576375" y="47529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219075</xdr:colOff>
      <xdr:row>18</xdr:row>
      <xdr:rowOff>114300</xdr:rowOff>
    </xdr:from>
    <xdr:to>
      <xdr:col>53</xdr:col>
      <xdr:colOff>962025</xdr:colOff>
      <xdr:row>18</xdr:row>
      <xdr:rowOff>152400</xdr:rowOff>
    </xdr:to>
    <xdr:sp>
      <xdr:nvSpPr>
        <xdr:cNvPr id="620" name="Line 943"/>
        <xdr:cNvSpPr>
          <a:spLocks/>
        </xdr:cNvSpPr>
      </xdr:nvSpPr>
      <xdr:spPr>
        <a:xfrm flipH="1" flipV="1">
          <a:off x="38833425" y="471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161925</xdr:colOff>
      <xdr:row>19</xdr:row>
      <xdr:rowOff>0</xdr:rowOff>
    </xdr:from>
    <xdr:to>
      <xdr:col>55</xdr:col>
      <xdr:colOff>809625</xdr:colOff>
      <xdr:row>19</xdr:row>
      <xdr:rowOff>114300</xdr:rowOff>
    </xdr:to>
    <xdr:sp>
      <xdr:nvSpPr>
        <xdr:cNvPr id="621" name="Line 944"/>
        <xdr:cNvSpPr>
          <a:spLocks/>
        </xdr:cNvSpPr>
      </xdr:nvSpPr>
      <xdr:spPr>
        <a:xfrm flipH="1" flipV="1">
          <a:off x="40262175" y="48291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0</xdr:colOff>
      <xdr:row>20</xdr:row>
      <xdr:rowOff>47625</xdr:rowOff>
    </xdr:from>
    <xdr:to>
      <xdr:col>55</xdr:col>
      <xdr:colOff>352425</xdr:colOff>
      <xdr:row>20</xdr:row>
      <xdr:rowOff>171450</xdr:rowOff>
    </xdr:to>
    <xdr:sp>
      <xdr:nvSpPr>
        <xdr:cNvPr id="622" name="kreslení 12"/>
        <xdr:cNvSpPr>
          <a:spLocks/>
        </xdr:cNvSpPr>
      </xdr:nvSpPr>
      <xdr:spPr>
        <a:xfrm>
          <a:off x="40100250" y="5105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23" name="Line 946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24" name="Line 947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25" name="Line 948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26" name="Line 949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27" name="Line 950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28" name="Line 951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29" name="Line 952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30" name="Line 953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31" name="Line 954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32" name="Line 955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33" name="Line 956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34" name="Line 957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635" name="Line 958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636" name="Line 959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637" name="Line 960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638" name="Line 961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639" name="Line 962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640" name="Line 963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16</xdr:row>
      <xdr:rowOff>9525</xdr:rowOff>
    </xdr:from>
    <xdr:to>
      <xdr:col>53</xdr:col>
      <xdr:colOff>723900</xdr:colOff>
      <xdr:row>17</xdr:row>
      <xdr:rowOff>0</xdr:rowOff>
    </xdr:to>
    <xdr:grpSp>
      <xdr:nvGrpSpPr>
        <xdr:cNvPr id="641" name="Group 964"/>
        <xdr:cNvGrpSpPr>
          <a:grpSpLocks/>
        </xdr:cNvGrpSpPr>
      </xdr:nvGrpSpPr>
      <xdr:grpSpPr>
        <a:xfrm>
          <a:off x="38900100" y="4152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42" name="Oval 9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Line 96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96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9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46" name="Line 969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47" name="Line 970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48" name="Line 971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49" name="Line 972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50" name="Line 973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51" name="Line 974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</xdr:colOff>
      <xdr:row>38</xdr:row>
      <xdr:rowOff>9525</xdr:rowOff>
    </xdr:from>
    <xdr:to>
      <xdr:col>56</xdr:col>
      <xdr:colOff>485775</xdr:colOff>
      <xdr:row>39</xdr:row>
      <xdr:rowOff>0</xdr:rowOff>
    </xdr:to>
    <xdr:grpSp>
      <xdr:nvGrpSpPr>
        <xdr:cNvPr id="652" name="Group 975"/>
        <xdr:cNvGrpSpPr>
          <a:grpSpLocks/>
        </xdr:cNvGrpSpPr>
      </xdr:nvGrpSpPr>
      <xdr:grpSpPr>
        <a:xfrm>
          <a:off x="41119425" y="9182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53" name="Oval 9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Line 97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97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9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30</xdr:row>
      <xdr:rowOff>114300</xdr:rowOff>
    </xdr:from>
    <xdr:to>
      <xdr:col>62</xdr:col>
      <xdr:colOff>419100</xdr:colOff>
      <xdr:row>32</xdr:row>
      <xdr:rowOff>28575</xdr:rowOff>
    </xdr:to>
    <xdr:grpSp>
      <xdr:nvGrpSpPr>
        <xdr:cNvPr id="657" name="Group 980"/>
        <xdr:cNvGrpSpPr>
          <a:grpSpLocks noChangeAspect="1"/>
        </xdr:cNvGrpSpPr>
      </xdr:nvGrpSpPr>
      <xdr:grpSpPr>
        <a:xfrm>
          <a:off x="456342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8" name="Line 9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9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809625</xdr:colOff>
      <xdr:row>30</xdr:row>
      <xdr:rowOff>114300</xdr:rowOff>
    </xdr:from>
    <xdr:to>
      <xdr:col>62</xdr:col>
      <xdr:colOff>276225</xdr:colOff>
      <xdr:row>32</xdr:row>
      <xdr:rowOff>114300</xdr:rowOff>
    </xdr:to>
    <xdr:sp>
      <xdr:nvSpPr>
        <xdr:cNvPr id="660" name="Line 991"/>
        <xdr:cNvSpPr>
          <a:spLocks/>
        </xdr:cNvSpPr>
      </xdr:nvSpPr>
      <xdr:spPr>
        <a:xfrm flipV="1">
          <a:off x="43881675" y="7458075"/>
          <a:ext cx="19240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200025</xdr:colOff>
      <xdr:row>33</xdr:row>
      <xdr:rowOff>76200</xdr:rowOff>
    </xdr:from>
    <xdr:to>
      <xdr:col>57</xdr:col>
      <xdr:colOff>819150</xdr:colOff>
      <xdr:row>33</xdr:row>
      <xdr:rowOff>114300</xdr:rowOff>
    </xdr:to>
    <xdr:sp>
      <xdr:nvSpPr>
        <xdr:cNvPr id="661" name="Line 992"/>
        <xdr:cNvSpPr>
          <a:spLocks/>
        </xdr:cNvSpPr>
      </xdr:nvSpPr>
      <xdr:spPr>
        <a:xfrm flipV="1">
          <a:off x="41786175" y="81057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809625</xdr:colOff>
      <xdr:row>33</xdr:row>
      <xdr:rowOff>0</xdr:rowOff>
    </xdr:from>
    <xdr:to>
      <xdr:col>59</xdr:col>
      <xdr:colOff>66675</xdr:colOff>
      <xdr:row>33</xdr:row>
      <xdr:rowOff>76200</xdr:rowOff>
    </xdr:to>
    <xdr:sp>
      <xdr:nvSpPr>
        <xdr:cNvPr id="662" name="Line 993"/>
        <xdr:cNvSpPr>
          <a:spLocks/>
        </xdr:cNvSpPr>
      </xdr:nvSpPr>
      <xdr:spPr>
        <a:xfrm flipV="1">
          <a:off x="42395775" y="802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32</xdr:row>
      <xdr:rowOff>114300</xdr:rowOff>
    </xdr:from>
    <xdr:to>
      <xdr:col>59</xdr:col>
      <xdr:colOff>809625</xdr:colOff>
      <xdr:row>33</xdr:row>
      <xdr:rowOff>0</xdr:rowOff>
    </xdr:to>
    <xdr:sp>
      <xdr:nvSpPr>
        <xdr:cNvPr id="663" name="Line 994"/>
        <xdr:cNvSpPr>
          <a:spLocks/>
        </xdr:cNvSpPr>
      </xdr:nvSpPr>
      <xdr:spPr>
        <a:xfrm flipV="1">
          <a:off x="43138725" y="7915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64" name="Line 99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65" name="Line 996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66" name="Line 997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67" name="Line 998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68" name="Line 999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69" name="Line 1000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70" name="Line 1001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71" name="Line 1002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72" name="Line 1003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73" name="Line 100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74" name="Line 100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75" name="Line 1006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104775</xdr:colOff>
      <xdr:row>28</xdr:row>
      <xdr:rowOff>219075</xdr:rowOff>
    </xdr:from>
    <xdr:to>
      <xdr:col>66</xdr:col>
      <xdr:colOff>419100</xdr:colOff>
      <xdr:row>30</xdr:row>
      <xdr:rowOff>114300</xdr:rowOff>
    </xdr:to>
    <xdr:grpSp>
      <xdr:nvGrpSpPr>
        <xdr:cNvPr id="676" name="Group 1007"/>
        <xdr:cNvGrpSpPr>
          <a:grpSpLocks noChangeAspect="1"/>
        </xdr:cNvGrpSpPr>
      </xdr:nvGrpSpPr>
      <xdr:grpSpPr>
        <a:xfrm>
          <a:off x="48606075" y="7105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7" name="Line 10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10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266700</xdr:colOff>
      <xdr:row>24</xdr:row>
      <xdr:rowOff>114300</xdr:rowOff>
    </xdr:from>
    <xdr:to>
      <xdr:col>66</xdr:col>
      <xdr:colOff>266700</xdr:colOff>
      <xdr:row>30</xdr:row>
      <xdr:rowOff>114300</xdr:rowOff>
    </xdr:to>
    <xdr:sp>
      <xdr:nvSpPr>
        <xdr:cNvPr id="679" name="Line 1010"/>
        <xdr:cNvSpPr>
          <a:spLocks/>
        </xdr:cNvSpPr>
      </xdr:nvSpPr>
      <xdr:spPr>
        <a:xfrm>
          <a:off x="44310300" y="60864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21</xdr:row>
      <xdr:rowOff>114300</xdr:rowOff>
    </xdr:from>
    <xdr:to>
      <xdr:col>60</xdr:col>
      <xdr:colOff>266700</xdr:colOff>
      <xdr:row>24</xdr:row>
      <xdr:rowOff>104775</xdr:rowOff>
    </xdr:to>
    <xdr:sp>
      <xdr:nvSpPr>
        <xdr:cNvPr id="680" name="Line 1011"/>
        <xdr:cNvSpPr>
          <a:spLocks/>
        </xdr:cNvSpPr>
      </xdr:nvSpPr>
      <xdr:spPr>
        <a:xfrm flipH="1" flipV="1">
          <a:off x="42805350" y="5400675"/>
          <a:ext cx="15049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876300</xdr:colOff>
      <xdr:row>29</xdr:row>
      <xdr:rowOff>57150</xdr:rowOff>
    </xdr:from>
    <xdr:to>
      <xdr:col>73</xdr:col>
      <xdr:colOff>219075</xdr:colOff>
      <xdr:row>29</xdr:row>
      <xdr:rowOff>171450</xdr:rowOff>
    </xdr:to>
    <xdr:grpSp>
      <xdr:nvGrpSpPr>
        <xdr:cNvPr id="681" name="Group 1014"/>
        <xdr:cNvGrpSpPr>
          <a:grpSpLocks noChangeAspect="1"/>
        </xdr:cNvGrpSpPr>
      </xdr:nvGrpSpPr>
      <xdr:grpSpPr>
        <a:xfrm>
          <a:off x="52863750" y="7172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2" name="Line 10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10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0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10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0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10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10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30</xdr:row>
      <xdr:rowOff>114300</xdr:rowOff>
    </xdr:from>
    <xdr:to>
      <xdr:col>103</xdr:col>
      <xdr:colOff>647700</xdr:colOff>
      <xdr:row>32</xdr:row>
      <xdr:rowOff>28575</xdr:rowOff>
    </xdr:to>
    <xdr:grpSp>
      <xdr:nvGrpSpPr>
        <xdr:cNvPr id="689" name="Group 5"/>
        <xdr:cNvGrpSpPr>
          <a:grpSpLocks noChangeAspect="1"/>
        </xdr:cNvGrpSpPr>
      </xdr:nvGrpSpPr>
      <xdr:grpSpPr>
        <a:xfrm>
          <a:off x="761047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0" name="Line 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104775</xdr:colOff>
      <xdr:row>34</xdr:row>
      <xdr:rowOff>114300</xdr:rowOff>
    </xdr:from>
    <xdr:to>
      <xdr:col>112</xdr:col>
      <xdr:colOff>419100</xdr:colOff>
      <xdr:row>36</xdr:row>
      <xdr:rowOff>28575</xdr:rowOff>
    </xdr:to>
    <xdr:grpSp>
      <xdr:nvGrpSpPr>
        <xdr:cNvPr id="692" name="Group 8"/>
        <xdr:cNvGrpSpPr>
          <a:grpSpLocks noChangeAspect="1"/>
        </xdr:cNvGrpSpPr>
      </xdr:nvGrpSpPr>
      <xdr:grpSpPr>
        <a:xfrm>
          <a:off x="827817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3" name="Line 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95" name="Line 12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96" name="Line 13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97" name="Line 14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98" name="Line 15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99" name="Line 16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700" name="Line 17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701" name="Line 18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702" name="Line 19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703" name="Line 20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704" name="Line 21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705" name="Line 22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706" name="Line 23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952500</xdr:colOff>
      <xdr:row>35</xdr:row>
      <xdr:rowOff>66675</xdr:rowOff>
    </xdr:from>
    <xdr:to>
      <xdr:col>108</xdr:col>
      <xdr:colOff>323850</xdr:colOff>
      <xdr:row>35</xdr:row>
      <xdr:rowOff>190500</xdr:rowOff>
    </xdr:to>
    <xdr:sp>
      <xdr:nvSpPr>
        <xdr:cNvPr id="707" name="kreslení 417"/>
        <xdr:cNvSpPr>
          <a:spLocks/>
        </xdr:cNvSpPr>
      </xdr:nvSpPr>
      <xdr:spPr>
        <a:xfrm>
          <a:off x="79686150" y="85534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47625</xdr:colOff>
      <xdr:row>31</xdr:row>
      <xdr:rowOff>57150</xdr:rowOff>
    </xdr:from>
    <xdr:to>
      <xdr:col>95</xdr:col>
      <xdr:colOff>742950</xdr:colOff>
      <xdr:row>31</xdr:row>
      <xdr:rowOff>171450</xdr:rowOff>
    </xdr:to>
    <xdr:grpSp>
      <xdr:nvGrpSpPr>
        <xdr:cNvPr id="708" name="Group 25"/>
        <xdr:cNvGrpSpPr>
          <a:grpSpLocks noChangeAspect="1"/>
        </xdr:cNvGrpSpPr>
      </xdr:nvGrpSpPr>
      <xdr:grpSpPr>
        <a:xfrm>
          <a:off x="69865875" y="7629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09" name="Line 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390525</xdr:colOff>
      <xdr:row>23</xdr:row>
      <xdr:rowOff>9525</xdr:rowOff>
    </xdr:from>
    <xdr:to>
      <xdr:col>63</xdr:col>
      <xdr:colOff>609600</xdr:colOff>
      <xdr:row>25</xdr:row>
      <xdr:rowOff>0</xdr:rowOff>
    </xdr:to>
    <xdr:grpSp>
      <xdr:nvGrpSpPr>
        <xdr:cNvPr id="715" name="Group 32"/>
        <xdr:cNvGrpSpPr>
          <a:grpSpLocks noChangeAspect="1"/>
        </xdr:cNvGrpSpPr>
      </xdr:nvGrpSpPr>
      <xdr:grpSpPr>
        <a:xfrm>
          <a:off x="46434375" y="5753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16" name="Line 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Line 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Line 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AutoShape 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390525</xdr:colOff>
      <xdr:row>36</xdr:row>
      <xdr:rowOff>9525</xdr:rowOff>
    </xdr:from>
    <xdr:to>
      <xdr:col>111</xdr:col>
      <xdr:colOff>609600</xdr:colOff>
      <xdr:row>38</xdr:row>
      <xdr:rowOff>0</xdr:rowOff>
    </xdr:to>
    <xdr:grpSp>
      <xdr:nvGrpSpPr>
        <xdr:cNvPr id="720" name="Group 37"/>
        <xdr:cNvGrpSpPr>
          <a:grpSpLocks noChangeAspect="1"/>
        </xdr:cNvGrpSpPr>
      </xdr:nvGrpSpPr>
      <xdr:grpSpPr>
        <a:xfrm>
          <a:off x="82095975" y="87249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21" name="Line 3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Line 3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Line 4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AutoShape 4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33</xdr:row>
      <xdr:rowOff>114300</xdr:rowOff>
    </xdr:from>
    <xdr:to>
      <xdr:col>26</xdr:col>
      <xdr:colOff>419100</xdr:colOff>
      <xdr:row>35</xdr:row>
      <xdr:rowOff>28575</xdr:rowOff>
    </xdr:to>
    <xdr:grpSp>
      <xdr:nvGrpSpPr>
        <xdr:cNvPr id="725" name="Group 42"/>
        <xdr:cNvGrpSpPr>
          <a:grpSpLocks noChangeAspect="1"/>
        </xdr:cNvGrpSpPr>
      </xdr:nvGrpSpPr>
      <xdr:grpSpPr>
        <a:xfrm>
          <a:off x="188880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6" name="Line 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0" customWidth="1"/>
    <col min="2" max="2" width="11.25390625" style="215" customWidth="1"/>
    <col min="3" max="18" width="11.25390625" style="141" customWidth="1"/>
    <col min="19" max="19" width="4.75390625" style="140" customWidth="1"/>
    <col min="20" max="20" width="1.75390625" style="140" customWidth="1"/>
    <col min="21" max="16384" width="9.125" style="141" customWidth="1"/>
  </cols>
  <sheetData>
    <row r="1" spans="1:20" s="139" customFormat="1" ht="9.75" customHeight="1">
      <c r="A1" s="136"/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S1" s="136"/>
      <c r="T1" s="136"/>
    </row>
    <row r="2" spans="2:18" ht="36" customHeight="1">
      <c r="B2" s="141"/>
      <c r="D2" s="142"/>
      <c r="E2" s="142"/>
      <c r="F2" s="142"/>
      <c r="G2" s="142"/>
      <c r="H2" s="142"/>
      <c r="I2" s="142"/>
      <c r="J2" s="142"/>
      <c r="K2" s="142"/>
      <c r="L2" s="142"/>
      <c r="R2" s="143"/>
    </row>
    <row r="3" spans="2:12" s="140" customFormat="1" ht="18" customHeight="1">
      <c r="B3" s="144"/>
      <c r="C3" s="144"/>
      <c r="D3" s="144"/>
      <c r="J3" s="145"/>
      <c r="K3" s="144"/>
      <c r="L3" s="144"/>
    </row>
    <row r="4" spans="1:22" s="153" customFormat="1" ht="22.5" customHeight="1">
      <c r="A4" s="146"/>
      <c r="B4" s="147" t="s">
        <v>27</v>
      </c>
      <c r="C4" s="339" t="s">
        <v>76</v>
      </c>
      <c r="D4" s="148"/>
      <c r="E4" s="146"/>
      <c r="F4" s="146"/>
      <c r="G4" s="146"/>
      <c r="H4" s="146"/>
      <c r="I4" s="148"/>
      <c r="J4" s="24" t="s">
        <v>77</v>
      </c>
      <c r="K4" s="148"/>
      <c r="L4" s="149"/>
      <c r="M4" s="148"/>
      <c r="N4" s="148"/>
      <c r="O4" s="148"/>
      <c r="P4" s="148"/>
      <c r="Q4" s="150" t="s">
        <v>28</v>
      </c>
      <c r="R4" s="151">
        <v>765859</v>
      </c>
      <c r="S4" s="148"/>
      <c r="T4" s="148"/>
      <c r="U4" s="152"/>
      <c r="V4" s="152"/>
    </row>
    <row r="5" spans="2:22" s="154" customFormat="1" ht="18" customHeight="1" thickBot="1">
      <c r="B5" s="155"/>
      <c r="C5" s="156"/>
      <c r="D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162" customFormat="1" ht="21" customHeight="1">
      <c r="A6" s="157"/>
      <c r="B6" s="158"/>
      <c r="C6" s="159"/>
      <c r="D6" s="158"/>
      <c r="E6" s="160"/>
      <c r="F6" s="160"/>
      <c r="G6" s="160"/>
      <c r="H6" s="160"/>
      <c r="I6" s="160"/>
      <c r="J6" s="158"/>
      <c r="K6" s="158"/>
      <c r="L6" s="158"/>
      <c r="M6" s="158"/>
      <c r="N6" s="158"/>
      <c r="O6" s="158"/>
      <c r="P6" s="158"/>
      <c r="Q6" s="158"/>
      <c r="R6" s="158"/>
      <c r="S6" s="161"/>
      <c r="T6" s="145"/>
      <c r="U6" s="145"/>
      <c r="V6" s="145"/>
    </row>
    <row r="7" spans="1:21" ht="21" customHeight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  <c r="S7" s="167"/>
      <c r="T7" s="144"/>
      <c r="U7" s="142"/>
    </row>
    <row r="8" spans="1:21" ht="24.75" customHeight="1">
      <c r="A8" s="163"/>
      <c r="B8" s="168"/>
      <c r="C8" s="169" t="s">
        <v>29</v>
      </c>
      <c r="D8" s="170"/>
      <c r="E8" s="170"/>
      <c r="F8" s="170"/>
      <c r="G8" s="170"/>
      <c r="H8" s="313"/>
      <c r="I8" s="314"/>
      <c r="J8" s="173" t="s">
        <v>78</v>
      </c>
      <c r="K8" s="314"/>
      <c r="L8" s="313"/>
      <c r="M8" s="170"/>
      <c r="N8" s="170"/>
      <c r="O8" s="170"/>
      <c r="P8" s="170"/>
      <c r="Q8" s="170"/>
      <c r="R8" s="171"/>
      <c r="S8" s="167"/>
      <c r="T8" s="144"/>
      <c r="U8" s="142"/>
    </row>
    <row r="9" spans="1:21" ht="24.75" customHeight="1">
      <c r="A9" s="163"/>
      <c r="B9" s="168"/>
      <c r="C9" s="172" t="s">
        <v>30</v>
      </c>
      <c r="D9" s="170"/>
      <c r="E9" s="170"/>
      <c r="F9" s="170"/>
      <c r="G9" s="170"/>
      <c r="H9" s="315"/>
      <c r="I9" s="316"/>
      <c r="J9" s="301" t="s">
        <v>67</v>
      </c>
      <c r="K9" s="316"/>
      <c r="L9" s="315"/>
      <c r="M9" s="170"/>
      <c r="N9" s="170"/>
      <c r="O9" s="170"/>
      <c r="P9" s="344" t="s">
        <v>79</v>
      </c>
      <c r="Q9" s="344"/>
      <c r="R9" s="174"/>
      <c r="S9" s="167"/>
      <c r="T9" s="144"/>
      <c r="U9" s="142"/>
    </row>
    <row r="10" spans="1:21" ht="24.75" customHeight="1">
      <c r="A10" s="163"/>
      <c r="B10" s="168"/>
      <c r="C10" s="172" t="s">
        <v>31</v>
      </c>
      <c r="D10" s="170"/>
      <c r="E10" s="170"/>
      <c r="F10" s="170"/>
      <c r="G10" s="170"/>
      <c r="H10" s="170"/>
      <c r="I10" s="317"/>
      <c r="J10" s="301" t="s">
        <v>152</v>
      </c>
      <c r="K10" s="317"/>
      <c r="L10" s="170"/>
      <c r="M10" s="170"/>
      <c r="N10" s="170"/>
      <c r="O10" s="170"/>
      <c r="P10" s="170"/>
      <c r="Q10" s="170"/>
      <c r="R10" s="171"/>
      <c r="S10" s="167"/>
      <c r="T10" s="144"/>
      <c r="U10" s="142"/>
    </row>
    <row r="11" spans="1:21" ht="21" customHeight="1">
      <c r="A11" s="163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67"/>
      <c r="T11" s="144"/>
      <c r="U11" s="142"/>
    </row>
    <row r="12" spans="1:21" ht="21" customHeight="1">
      <c r="A12" s="163"/>
      <c r="B12" s="168"/>
      <c r="C12" s="170"/>
      <c r="D12" s="170"/>
      <c r="E12" s="170"/>
      <c r="F12" s="170"/>
      <c r="G12" s="170"/>
      <c r="H12" s="170"/>
      <c r="I12" s="170"/>
      <c r="J12" s="179" t="s">
        <v>33</v>
      </c>
      <c r="K12" s="170"/>
      <c r="L12" s="170"/>
      <c r="M12" s="170"/>
      <c r="N12" s="170"/>
      <c r="O12" s="170"/>
      <c r="P12" s="170"/>
      <c r="Q12" s="170"/>
      <c r="R12" s="171"/>
      <c r="S12" s="167"/>
      <c r="T12" s="144"/>
      <c r="U12" s="142"/>
    </row>
    <row r="13" spans="1:21" ht="21" customHeight="1">
      <c r="A13" s="163"/>
      <c r="B13" s="168"/>
      <c r="C13" s="178" t="s">
        <v>32</v>
      </c>
      <c r="D13" s="170"/>
      <c r="E13" s="170"/>
      <c r="F13" s="318"/>
      <c r="G13" s="318" t="s">
        <v>68</v>
      </c>
      <c r="H13" s="318"/>
      <c r="I13" s="170"/>
      <c r="J13" s="319">
        <v>148.819</v>
      </c>
      <c r="M13" s="318" t="s">
        <v>85</v>
      </c>
      <c r="N13" s="318"/>
      <c r="O13" s="318" t="s">
        <v>86</v>
      </c>
      <c r="P13" s="320"/>
      <c r="Q13" s="170"/>
      <c r="R13" s="171"/>
      <c r="S13" s="167"/>
      <c r="T13" s="144"/>
      <c r="U13" s="142"/>
    </row>
    <row r="14" spans="1:21" ht="21" customHeight="1">
      <c r="A14" s="163"/>
      <c r="B14" s="168"/>
      <c r="C14" s="180" t="s">
        <v>34</v>
      </c>
      <c r="D14" s="170"/>
      <c r="E14" s="170"/>
      <c r="F14" s="321"/>
      <c r="G14" s="321">
        <v>148.587</v>
      </c>
      <c r="H14" s="321"/>
      <c r="I14" s="315"/>
      <c r="J14" s="257" t="s">
        <v>47</v>
      </c>
      <c r="L14" s="322"/>
      <c r="M14" s="321">
        <v>149.287</v>
      </c>
      <c r="N14" s="321"/>
      <c r="O14" s="321">
        <v>151.245</v>
      </c>
      <c r="P14" s="320"/>
      <c r="Q14" s="170"/>
      <c r="R14" s="171"/>
      <c r="S14" s="167"/>
      <c r="T14" s="144"/>
      <c r="U14" s="142"/>
    </row>
    <row r="15" spans="1:21" ht="21" customHeight="1">
      <c r="A15" s="163"/>
      <c r="B15" s="168"/>
      <c r="C15" s="180" t="s">
        <v>35</v>
      </c>
      <c r="D15" s="170"/>
      <c r="E15" s="170"/>
      <c r="F15" s="170"/>
      <c r="G15" s="323"/>
      <c r="H15" s="170"/>
      <c r="I15" s="170"/>
      <c r="J15" s="217" t="s">
        <v>69</v>
      </c>
      <c r="L15" s="324"/>
      <c r="N15" s="170"/>
      <c r="O15" s="323"/>
      <c r="P15" s="170"/>
      <c r="Q15" s="170"/>
      <c r="R15" s="171"/>
      <c r="S15" s="167"/>
      <c r="T15" s="144"/>
      <c r="U15" s="142"/>
    </row>
    <row r="16" spans="1:21" ht="21" customHeight="1">
      <c r="A16" s="163"/>
      <c r="B16" s="168"/>
      <c r="C16" s="180"/>
      <c r="D16" s="170"/>
      <c r="E16" s="170"/>
      <c r="F16" s="170"/>
      <c r="G16" s="323"/>
      <c r="H16" s="170"/>
      <c r="I16" s="170"/>
      <c r="J16" s="325" t="s">
        <v>70</v>
      </c>
      <c r="L16" s="324"/>
      <c r="N16" s="170"/>
      <c r="O16" s="323"/>
      <c r="P16" s="170"/>
      <c r="Q16" s="170"/>
      <c r="R16" s="171"/>
      <c r="S16" s="167"/>
      <c r="T16" s="144"/>
      <c r="U16" s="142"/>
    </row>
    <row r="17" spans="1:21" ht="21" customHeight="1">
      <c r="A17" s="163"/>
      <c r="B17" s="175"/>
      <c r="C17" s="176"/>
      <c r="D17" s="176"/>
      <c r="E17" s="176"/>
      <c r="F17" s="176"/>
      <c r="G17" s="176"/>
      <c r="H17" s="176"/>
      <c r="I17" s="176"/>
      <c r="J17" s="326" t="s">
        <v>71</v>
      </c>
      <c r="K17" s="326"/>
      <c r="L17" s="176"/>
      <c r="M17" s="176"/>
      <c r="N17" s="176"/>
      <c r="O17" s="176"/>
      <c r="P17" s="176"/>
      <c r="Q17" s="176"/>
      <c r="R17" s="177"/>
      <c r="S17" s="167"/>
      <c r="T17" s="144"/>
      <c r="U17" s="142"/>
    </row>
    <row r="18" spans="1:21" ht="21" customHeight="1">
      <c r="A18" s="163"/>
      <c r="B18" s="168"/>
      <c r="C18" s="170"/>
      <c r="D18" s="170"/>
      <c r="E18" s="170"/>
      <c r="F18" s="327"/>
      <c r="H18" s="327"/>
      <c r="I18" s="170"/>
      <c r="J18" s="280" t="s">
        <v>83</v>
      </c>
      <c r="K18" s="170"/>
      <c r="L18" s="280"/>
      <c r="M18" s="327"/>
      <c r="N18" s="170"/>
      <c r="O18" s="170"/>
      <c r="P18" s="170"/>
      <c r="Q18" s="170"/>
      <c r="R18" s="171"/>
      <c r="S18" s="167"/>
      <c r="T18" s="144"/>
      <c r="U18" s="142"/>
    </row>
    <row r="19" spans="1:21" ht="21" customHeight="1">
      <c r="A19" s="163"/>
      <c r="B19" s="168"/>
      <c r="C19" s="180" t="s">
        <v>37</v>
      </c>
      <c r="D19" s="170"/>
      <c r="E19" s="170"/>
      <c r="F19" s="181"/>
      <c r="G19" s="170"/>
      <c r="H19" s="170"/>
      <c r="J19" s="181" t="s">
        <v>80</v>
      </c>
      <c r="L19" s="170"/>
      <c r="M19" s="320"/>
      <c r="N19" s="320"/>
      <c r="O19" s="170"/>
      <c r="P19" s="344" t="s">
        <v>81</v>
      </c>
      <c r="Q19" s="344"/>
      <c r="R19" s="171"/>
      <c r="S19" s="167"/>
      <c r="T19" s="144"/>
      <c r="U19" s="142"/>
    </row>
    <row r="20" spans="1:21" ht="21" customHeight="1">
      <c r="A20" s="163"/>
      <c r="B20" s="168"/>
      <c r="C20" s="180" t="s">
        <v>38</v>
      </c>
      <c r="D20" s="170"/>
      <c r="E20" s="170"/>
      <c r="F20" s="273"/>
      <c r="G20" s="170"/>
      <c r="H20" s="170"/>
      <c r="J20" s="273" t="s">
        <v>39</v>
      </c>
      <c r="L20" s="170"/>
      <c r="M20" s="320"/>
      <c r="N20" s="320"/>
      <c r="O20" s="170"/>
      <c r="P20" s="344" t="s">
        <v>82</v>
      </c>
      <c r="Q20" s="344"/>
      <c r="R20" s="171"/>
      <c r="S20" s="167"/>
      <c r="T20" s="144"/>
      <c r="U20" s="142"/>
    </row>
    <row r="21" spans="1:21" ht="21" customHeight="1">
      <c r="A21" s="163"/>
      <c r="B21" s="182"/>
      <c r="C21" s="183"/>
      <c r="D21" s="183"/>
      <c r="E21" s="183"/>
      <c r="F21" s="183"/>
      <c r="G21" s="183"/>
      <c r="H21" s="183"/>
      <c r="I21" s="183"/>
      <c r="J21" s="328"/>
      <c r="K21" s="183"/>
      <c r="L21" s="183"/>
      <c r="M21" s="329"/>
      <c r="N21" s="183"/>
      <c r="O21" s="183"/>
      <c r="P21" s="183"/>
      <c r="Q21" s="183"/>
      <c r="R21" s="184"/>
      <c r="S21" s="167"/>
      <c r="T21" s="144"/>
      <c r="U21" s="142"/>
    </row>
    <row r="22" spans="1:21" ht="21" customHeight="1">
      <c r="A22" s="163"/>
      <c r="B22" s="185"/>
      <c r="C22" s="186"/>
      <c r="D22" s="186"/>
      <c r="E22" s="187"/>
      <c r="F22" s="187"/>
      <c r="G22" s="187"/>
      <c r="H22" s="187"/>
      <c r="I22" s="186"/>
      <c r="J22" s="188"/>
      <c r="K22" s="186"/>
      <c r="L22" s="186"/>
      <c r="M22" s="186"/>
      <c r="N22" s="186"/>
      <c r="O22" s="186"/>
      <c r="P22" s="186"/>
      <c r="Q22" s="186"/>
      <c r="R22" s="186"/>
      <c r="S22" s="167"/>
      <c r="T22" s="144"/>
      <c r="U22" s="142"/>
    </row>
    <row r="23" spans="1:19" ht="30" customHeight="1">
      <c r="A23" s="189"/>
      <c r="B23" s="190"/>
      <c r="C23" s="191"/>
      <c r="D23" s="345" t="s">
        <v>40</v>
      </c>
      <c r="E23" s="312"/>
      <c r="F23" s="312"/>
      <c r="G23" s="312"/>
      <c r="H23" s="191"/>
      <c r="I23" s="193"/>
      <c r="J23" s="194"/>
      <c r="K23" s="190"/>
      <c r="L23" s="191"/>
      <c r="M23" s="192" t="s">
        <v>48</v>
      </c>
      <c r="N23" s="192"/>
      <c r="O23" s="192"/>
      <c r="P23" s="192"/>
      <c r="Q23" s="191"/>
      <c r="R23" s="193"/>
      <c r="S23" s="167"/>
    </row>
    <row r="24" spans="1:20" s="200" customFormat="1" ht="21" customHeight="1" thickBot="1">
      <c r="A24" s="195"/>
      <c r="B24" s="196" t="s">
        <v>9</v>
      </c>
      <c r="C24" s="197" t="s">
        <v>14</v>
      </c>
      <c r="D24" s="197" t="s">
        <v>15</v>
      </c>
      <c r="E24" s="198" t="s">
        <v>16</v>
      </c>
      <c r="F24" s="458" t="s">
        <v>41</v>
      </c>
      <c r="G24" s="459"/>
      <c r="H24" s="459"/>
      <c r="I24" s="460"/>
      <c r="J24" s="194"/>
      <c r="K24" s="196" t="s">
        <v>9</v>
      </c>
      <c r="L24" s="197" t="s">
        <v>14</v>
      </c>
      <c r="M24" s="197" t="s">
        <v>15</v>
      </c>
      <c r="N24" s="198" t="s">
        <v>16</v>
      </c>
      <c r="O24" s="330" t="s">
        <v>41</v>
      </c>
      <c r="P24" s="331"/>
      <c r="Q24" s="331"/>
      <c r="R24" s="332"/>
      <c r="S24" s="199"/>
      <c r="T24" s="140"/>
    </row>
    <row r="25" spans="1:20" s="153" customFormat="1" ht="21" customHeight="1" thickTop="1">
      <c r="A25" s="189"/>
      <c r="B25" s="204"/>
      <c r="C25" s="274"/>
      <c r="D25" s="275"/>
      <c r="E25" s="276"/>
      <c r="F25" s="205"/>
      <c r="G25" s="206"/>
      <c r="H25" s="206"/>
      <c r="I25" s="207"/>
      <c r="J25" s="194"/>
      <c r="K25" s="204"/>
      <c r="L25" s="274"/>
      <c r="M25" s="275"/>
      <c r="N25" s="276"/>
      <c r="O25" s="205"/>
      <c r="P25" s="206"/>
      <c r="Q25" s="206"/>
      <c r="R25" s="207"/>
      <c r="S25" s="167"/>
      <c r="T25" s="140"/>
    </row>
    <row r="26" spans="1:20" s="153" customFormat="1" ht="21" customHeight="1">
      <c r="A26" s="189"/>
      <c r="B26" s="333">
        <v>1</v>
      </c>
      <c r="C26" s="334">
        <v>148.643</v>
      </c>
      <c r="D26" s="202">
        <v>149.201</v>
      </c>
      <c r="E26" s="203">
        <f>(D26-C26)*1000</f>
        <v>557.9999999999927</v>
      </c>
      <c r="F26" s="461" t="s">
        <v>56</v>
      </c>
      <c r="G26" s="462"/>
      <c r="H26" s="462"/>
      <c r="I26" s="463"/>
      <c r="J26" s="194"/>
      <c r="K26" s="333">
        <v>1</v>
      </c>
      <c r="L26" s="202">
        <v>148.717</v>
      </c>
      <c r="M26" s="202">
        <v>149.08</v>
      </c>
      <c r="N26" s="203">
        <f>(M26-L26)*1000</f>
        <v>362.99999999999955</v>
      </c>
      <c r="O26" s="464" t="s">
        <v>74</v>
      </c>
      <c r="P26" s="342"/>
      <c r="Q26" s="342"/>
      <c r="R26" s="343"/>
      <c r="S26" s="167"/>
      <c r="T26" s="140"/>
    </row>
    <row r="27" spans="1:20" s="153" customFormat="1" ht="21" customHeight="1">
      <c r="A27" s="189"/>
      <c r="B27" s="204"/>
      <c r="C27" s="335"/>
      <c r="D27" s="275"/>
      <c r="E27" s="276"/>
      <c r="F27" s="205"/>
      <c r="G27" s="206"/>
      <c r="H27" s="206"/>
      <c r="I27" s="207"/>
      <c r="J27" s="194"/>
      <c r="K27" s="201"/>
      <c r="L27" s="202"/>
      <c r="M27" s="202"/>
      <c r="N27" s="203"/>
      <c r="O27" s="455" t="s">
        <v>88</v>
      </c>
      <c r="P27" s="456"/>
      <c r="Q27" s="456"/>
      <c r="R27" s="457"/>
      <c r="S27" s="167"/>
      <c r="T27" s="140"/>
    </row>
    <row r="28" spans="1:20" s="153" customFormat="1" ht="21" customHeight="1">
      <c r="A28" s="189"/>
      <c r="B28" s="333">
        <v>2</v>
      </c>
      <c r="C28" s="334">
        <v>148.663</v>
      </c>
      <c r="D28" s="202">
        <v>149.218</v>
      </c>
      <c r="E28" s="203">
        <f>(D28-C28)*1000</f>
        <v>554.9999999999784</v>
      </c>
      <c r="F28" s="452" t="s">
        <v>43</v>
      </c>
      <c r="G28" s="453"/>
      <c r="H28" s="453"/>
      <c r="I28" s="454"/>
      <c r="J28" s="194"/>
      <c r="K28" s="333">
        <v>2</v>
      </c>
      <c r="L28" s="202">
        <v>148.868</v>
      </c>
      <c r="M28" s="202">
        <v>149.08</v>
      </c>
      <c r="N28" s="203">
        <f>(M28-L28)*1000</f>
        <v>212.0000000000175</v>
      </c>
      <c r="O28" s="464" t="s">
        <v>87</v>
      </c>
      <c r="P28" s="342"/>
      <c r="Q28" s="342"/>
      <c r="R28" s="343"/>
      <c r="S28" s="167"/>
      <c r="T28" s="140"/>
    </row>
    <row r="29" spans="1:20" s="153" customFormat="1" ht="21" customHeight="1">
      <c r="A29" s="189"/>
      <c r="B29" s="333"/>
      <c r="C29" s="334"/>
      <c r="D29" s="202"/>
      <c r="E29" s="203"/>
      <c r="F29" s="336"/>
      <c r="G29" s="337"/>
      <c r="H29" s="337"/>
      <c r="I29" s="338"/>
      <c r="J29" s="194"/>
      <c r="K29" s="201"/>
      <c r="L29" s="202"/>
      <c r="M29" s="202"/>
      <c r="N29" s="203"/>
      <c r="O29" s="455" t="s">
        <v>75</v>
      </c>
      <c r="P29" s="456"/>
      <c r="Q29" s="456"/>
      <c r="R29" s="457"/>
      <c r="S29" s="167"/>
      <c r="T29" s="140"/>
    </row>
    <row r="30" spans="1:20" s="153" customFormat="1" ht="21" customHeight="1">
      <c r="A30" s="189"/>
      <c r="B30" s="333">
        <v>3</v>
      </c>
      <c r="C30" s="334">
        <v>148.641</v>
      </c>
      <c r="D30" s="202">
        <v>149.188</v>
      </c>
      <c r="E30" s="203">
        <f>(D30-C30)*1000</f>
        <v>546.999999999997</v>
      </c>
      <c r="F30" s="452" t="s">
        <v>43</v>
      </c>
      <c r="G30" s="453"/>
      <c r="H30" s="453"/>
      <c r="I30" s="454"/>
      <c r="J30" s="194"/>
      <c r="K30" s="333">
        <v>3</v>
      </c>
      <c r="L30" s="202">
        <v>148.773</v>
      </c>
      <c r="M30" s="202">
        <v>149.08</v>
      </c>
      <c r="N30" s="203">
        <f>(M30-L30)*1000</f>
        <v>307.00000000001637</v>
      </c>
      <c r="O30" s="464" t="s">
        <v>89</v>
      </c>
      <c r="P30" s="342"/>
      <c r="Q30" s="342"/>
      <c r="R30" s="343"/>
      <c r="S30" s="167"/>
      <c r="T30" s="140"/>
    </row>
    <row r="31" spans="1:20" s="153" customFormat="1" ht="21" customHeight="1">
      <c r="A31" s="189"/>
      <c r="B31" s="333"/>
      <c r="C31" s="334"/>
      <c r="D31" s="202"/>
      <c r="E31" s="203"/>
      <c r="F31" s="336"/>
      <c r="G31" s="337"/>
      <c r="H31" s="337"/>
      <c r="I31" s="338"/>
      <c r="J31" s="194"/>
      <c r="K31" s="201"/>
      <c r="L31" s="202"/>
      <c r="M31" s="202"/>
      <c r="N31" s="203"/>
      <c r="O31" s="455" t="s">
        <v>88</v>
      </c>
      <c r="P31" s="456"/>
      <c r="Q31" s="456"/>
      <c r="R31" s="457"/>
      <c r="S31" s="167"/>
      <c r="T31" s="140"/>
    </row>
    <row r="32" spans="1:20" s="153" customFormat="1" ht="21" customHeight="1">
      <c r="A32" s="189"/>
      <c r="B32" s="333">
        <v>5</v>
      </c>
      <c r="C32" s="334">
        <v>148.675</v>
      </c>
      <c r="D32" s="202">
        <v>149.176</v>
      </c>
      <c r="E32" s="203">
        <f>(D32-C32)*1000</f>
        <v>500.99999999997635</v>
      </c>
      <c r="F32" s="452" t="s">
        <v>43</v>
      </c>
      <c r="G32" s="453"/>
      <c r="H32" s="453"/>
      <c r="I32" s="454"/>
      <c r="J32" s="194"/>
      <c r="K32" s="201"/>
      <c r="L32" s="202"/>
      <c r="M32" s="202"/>
      <c r="N32" s="203"/>
      <c r="O32" s="455" t="s">
        <v>90</v>
      </c>
      <c r="P32" s="456"/>
      <c r="Q32" s="456"/>
      <c r="R32" s="457"/>
      <c r="S32" s="167"/>
      <c r="T32" s="140"/>
    </row>
    <row r="33" spans="1:20" s="146" customFormat="1" ht="21" customHeight="1">
      <c r="A33" s="189"/>
      <c r="B33" s="208"/>
      <c r="C33" s="277"/>
      <c r="D33" s="278"/>
      <c r="E33" s="279"/>
      <c r="F33" s="209"/>
      <c r="G33" s="210"/>
      <c r="H33" s="210"/>
      <c r="I33" s="211"/>
      <c r="J33" s="194"/>
      <c r="K33" s="208"/>
      <c r="L33" s="277"/>
      <c r="M33" s="278"/>
      <c r="N33" s="279"/>
      <c r="O33" s="465"/>
      <c r="P33" s="466"/>
      <c r="Q33" s="466"/>
      <c r="R33" s="467"/>
      <c r="S33" s="167"/>
      <c r="T33" s="140"/>
    </row>
    <row r="34" spans="1:19" ht="21" customHeight="1" thickBo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4"/>
    </row>
  </sheetData>
  <sheetProtection password="E755" sheet="1" objects="1" scenarios="1"/>
  <mergeCells count="17">
    <mergeCell ref="O33:R33"/>
    <mergeCell ref="O28:R28"/>
    <mergeCell ref="O30:R30"/>
    <mergeCell ref="O32:R32"/>
    <mergeCell ref="P9:Q9"/>
    <mergeCell ref="D23:G23"/>
    <mergeCell ref="P19:Q19"/>
    <mergeCell ref="P20:Q20"/>
    <mergeCell ref="F24:I24"/>
    <mergeCell ref="F26:I26"/>
    <mergeCell ref="O27:R27"/>
    <mergeCell ref="O26:R26"/>
    <mergeCell ref="F32:I32"/>
    <mergeCell ref="O31:R31"/>
    <mergeCell ref="F28:I28"/>
    <mergeCell ref="F30:I30"/>
    <mergeCell ref="O29:R29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E1" s="13"/>
      <c r="AF1" s="7"/>
      <c r="AG1" s="10"/>
      <c r="AH1" s="10"/>
      <c r="AI1" s="10"/>
      <c r="AJ1" s="10"/>
      <c r="AK1" s="10"/>
      <c r="AL1" s="10"/>
      <c r="AW1" s="10"/>
      <c r="AX1" s="10"/>
      <c r="AY1" s="10"/>
      <c r="AZ1" s="10"/>
      <c r="BA1" s="10"/>
      <c r="BB1" s="10"/>
      <c r="BC1" s="20"/>
      <c r="BD1" s="20"/>
      <c r="BE1" s="20"/>
      <c r="BF1" s="20"/>
      <c r="BG1" s="20"/>
      <c r="BH1" s="20"/>
      <c r="BI1" s="13"/>
      <c r="BJ1" s="7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13"/>
      <c r="CN1" s="7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281"/>
      <c r="D2" s="282"/>
      <c r="E2" s="282"/>
      <c r="F2" s="282"/>
      <c r="G2" s="282"/>
      <c r="H2" s="283" t="s">
        <v>103</v>
      </c>
      <c r="I2" s="282"/>
      <c r="J2" s="282"/>
      <c r="K2" s="282"/>
      <c r="L2" s="282"/>
      <c r="M2" s="284"/>
      <c r="O2" s="10"/>
      <c r="P2" s="10"/>
      <c r="Q2" s="361"/>
      <c r="R2" s="362"/>
      <c r="S2" s="362"/>
      <c r="T2" s="362"/>
      <c r="U2" s="472" t="s">
        <v>20</v>
      </c>
      <c r="V2" s="472"/>
      <c r="W2" s="472"/>
      <c r="X2" s="472"/>
      <c r="Y2" s="362"/>
      <c r="Z2" s="362"/>
      <c r="AA2" s="362"/>
      <c r="AB2" s="363"/>
      <c r="AG2" s="220"/>
      <c r="AH2" s="220"/>
      <c r="AI2" s="220"/>
      <c r="AJ2" s="220"/>
      <c r="AK2" s="220"/>
      <c r="AL2" s="220"/>
      <c r="AM2" s="21"/>
      <c r="AW2" s="21"/>
      <c r="AX2" s="21"/>
      <c r="AY2" s="21"/>
      <c r="AZ2" s="21"/>
      <c r="BA2" s="220"/>
      <c r="BB2" s="220"/>
      <c r="BC2" s="220"/>
      <c r="BD2" s="220"/>
      <c r="BE2" s="223"/>
      <c r="BF2" s="223"/>
      <c r="BG2" s="223"/>
      <c r="BH2" s="223"/>
      <c r="BK2" s="352"/>
      <c r="BL2" s="352"/>
      <c r="BM2" s="352"/>
      <c r="BN2" s="352"/>
      <c r="BO2" s="352"/>
      <c r="BP2" s="388"/>
      <c r="BQ2" s="352"/>
      <c r="BR2" s="352"/>
      <c r="BS2" s="352"/>
      <c r="BT2" s="352"/>
      <c r="BU2" s="352"/>
      <c r="BY2" s="361"/>
      <c r="BZ2" s="362"/>
      <c r="CA2" s="362"/>
      <c r="CB2" s="362"/>
      <c r="CC2" s="400" t="s">
        <v>20</v>
      </c>
      <c r="CD2" s="401"/>
      <c r="CE2" s="400"/>
      <c r="CF2" s="400"/>
      <c r="CG2" s="400"/>
      <c r="CH2" s="400"/>
      <c r="CI2" s="362"/>
      <c r="CJ2" s="362"/>
      <c r="CK2" s="362"/>
      <c r="CL2" s="363"/>
      <c r="CQ2" s="281"/>
      <c r="CR2" s="282"/>
      <c r="CS2" s="282"/>
      <c r="CT2" s="282"/>
      <c r="CU2" s="282"/>
      <c r="CV2" s="283" t="s">
        <v>114</v>
      </c>
      <c r="CW2" s="282"/>
      <c r="CX2" s="282"/>
      <c r="CY2" s="282"/>
      <c r="CZ2" s="282"/>
      <c r="DA2" s="284"/>
      <c r="DE2" s="281"/>
      <c r="DF2" s="282"/>
      <c r="DG2" s="282"/>
      <c r="DH2" s="282"/>
      <c r="DI2" s="282"/>
      <c r="DJ2" s="283" t="s">
        <v>109</v>
      </c>
      <c r="DK2" s="282"/>
      <c r="DL2" s="282"/>
      <c r="DM2" s="282"/>
      <c r="DN2" s="282"/>
      <c r="DO2" s="284"/>
    </row>
    <row r="3" spans="15:90" ht="21" customHeight="1" thickBot="1" thickTop="1">
      <c r="O3" s="10"/>
      <c r="P3" s="10"/>
      <c r="Q3" s="364" t="s">
        <v>0</v>
      </c>
      <c r="R3" s="365"/>
      <c r="S3" s="366"/>
      <c r="T3" s="367"/>
      <c r="U3" s="22" t="s">
        <v>1</v>
      </c>
      <c r="V3" s="22"/>
      <c r="W3" s="22"/>
      <c r="X3" s="22"/>
      <c r="Y3" s="368"/>
      <c r="Z3" s="367"/>
      <c r="AA3" s="473" t="s">
        <v>2</v>
      </c>
      <c r="AB3" s="474"/>
      <c r="AG3" s="221"/>
      <c r="AH3" s="221"/>
      <c r="AI3" s="87"/>
      <c r="AJ3" s="87"/>
      <c r="AK3" s="221"/>
      <c r="AL3" s="221"/>
      <c r="AW3" s="349"/>
      <c r="AX3" s="349"/>
      <c r="AY3" s="348"/>
      <c r="AZ3" s="348"/>
      <c r="BA3" s="348"/>
      <c r="BB3" s="348"/>
      <c r="BC3" s="87"/>
      <c r="BD3" s="87"/>
      <c r="BE3" s="87"/>
      <c r="BF3" s="87"/>
      <c r="BG3" s="87"/>
      <c r="BH3" s="87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Y3" s="468" t="s">
        <v>2</v>
      </c>
      <c r="BZ3" s="469"/>
      <c r="CA3" s="22" t="s">
        <v>116</v>
      </c>
      <c r="CB3" s="22"/>
      <c r="CC3" s="22"/>
      <c r="CD3" s="365"/>
      <c r="CE3" s="22" t="s">
        <v>1</v>
      </c>
      <c r="CF3" s="365"/>
      <c r="CG3" s="22" t="s">
        <v>116</v>
      </c>
      <c r="CH3" s="399"/>
      <c r="CI3" s="470" t="s">
        <v>0</v>
      </c>
      <c r="CJ3" s="470"/>
      <c r="CK3" s="470"/>
      <c r="CL3" s="471"/>
    </row>
    <row r="4" spans="3:119" ht="23.25" customHeight="1" thickTop="1">
      <c r="C4" s="285"/>
      <c r="D4" s="286"/>
      <c r="E4" s="286"/>
      <c r="F4" s="286"/>
      <c r="G4" s="286"/>
      <c r="H4" s="286"/>
      <c r="I4" s="286"/>
      <c r="J4" s="286"/>
      <c r="K4" s="287"/>
      <c r="L4" s="286"/>
      <c r="M4" s="288"/>
      <c r="O4" s="10"/>
      <c r="P4" s="10"/>
      <c r="Q4" s="369"/>
      <c r="R4" s="370"/>
      <c r="S4" s="25"/>
      <c r="T4" s="371"/>
      <c r="U4" s="475" t="s">
        <v>104</v>
      </c>
      <c r="V4" s="475"/>
      <c r="W4" s="475"/>
      <c r="X4" s="475"/>
      <c r="Y4" s="25"/>
      <c r="Z4" s="25"/>
      <c r="AA4" s="113"/>
      <c r="AB4" s="128"/>
      <c r="AL4" s="24" t="s">
        <v>105</v>
      </c>
      <c r="AW4" s="41"/>
      <c r="AX4" s="28"/>
      <c r="AY4" s="26"/>
      <c r="AZ4" s="26"/>
      <c r="BA4" s="88"/>
      <c r="BB4" s="88"/>
      <c r="BC4" s="88"/>
      <c r="BD4" s="266"/>
      <c r="BE4" s="26"/>
      <c r="BF4" s="6"/>
      <c r="BG4" s="6"/>
      <c r="BH4" s="223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Y4" s="116"/>
      <c r="BZ4" s="113"/>
      <c r="CA4" s="23"/>
      <c r="CB4" s="23"/>
      <c r="CC4" s="23"/>
      <c r="CD4" s="23"/>
      <c r="CE4" s="23" t="s">
        <v>104</v>
      </c>
      <c r="CF4" s="23"/>
      <c r="CG4" s="25"/>
      <c r="CH4" s="25"/>
      <c r="CI4" s="390"/>
      <c r="CJ4" s="370"/>
      <c r="CK4" s="391"/>
      <c r="CL4" s="392"/>
      <c r="CQ4" s="285"/>
      <c r="CR4" s="286"/>
      <c r="CS4" s="286"/>
      <c r="CT4" s="286"/>
      <c r="CU4" s="286"/>
      <c r="CV4" s="286"/>
      <c r="CW4" s="286"/>
      <c r="CX4" s="286"/>
      <c r="CY4" s="287"/>
      <c r="CZ4" s="286"/>
      <c r="DA4" s="288"/>
      <c r="DE4" s="285"/>
      <c r="DF4" s="286"/>
      <c r="DG4" s="286"/>
      <c r="DH4" s="286"/>
      <c r="DI4" s="286"/>
      <c r="DJ4" s="286"/>
      <c r="DK4" s="286"/>
      <c r="DL4" s="286"/>
      <c r="DM4" s="287"/>
      <c r="DN4" s="286"/>
      <c r="DO4" s="288"/>
    </row>
    <row r="5" spans="3:119" ht="21" customHeight="1">
      <c r="C5" s="289"/>
      <c r="D5" s="290" t="s">
        <v>36</v>
      </c>
      <c r="E5" s="245"/>
      <c r="F5" s="291"/>
      <c r="G5" s="291"/>
      <c r="H5" s="291"/>
      <c r="I5" s="291"/>
      <c r="J5" s="291"/>
      <c r="K5" s="41"/>
      <c r="M5" s="292"/>
      <c r="O5" s="10"/>
      <c r="P5" s="10"/>
      <c r="Q5" s="372"/>
      <c r="R5" s="373"/>
      <c r="S5" s="374"/>
      <c r="T5" s="373"/>
      <c r="U5" s="39"/>
      <c r="V5" s="375"/>
      <c r="W5" s="346"/>
      <c r="X5" s="259"/>
      <c r="Y5" s="258"/>
      <c r="Z5" s="376"/>
      <c r="AA5" s="377"/>
      <c r="AB5" s="40"/>
      <c r="AW5" s="41"/>
      <c r="AX5" s="39"/>
      <c r="AY5" s="39"/>
      <c r="AZ5" s="90"/>
      <c r="BA5" s="219"/>
      <c r="BB5" s="351"/>
      <c r="BC5" s="352"/>
      <c r="BD5" s="353"/>
      <c r="BE5" s="350"/>
      <c r="BF5" s="350"/>
      <c r="BG5" s="386"/>
      <c r="BH5" s="387"/>
      <c r="BI5" s="47"/>
      <c r="BK5" s="41"/>
      <c r="BL5" s="290"/>
      <c r="BM5" s="41"/>
      <c r="BN5" s="41"/>
      <c r="BO5" s="41"/>
      <c r="BP5" s="41"/>
      <c r="BQ5" s="41"/>
      <c r="BR5" s="41"/>
      <c r="BS5" s="41"/>
      <c r="BT5" s="10"/>
      <c r="BU5" s="41"/>
      <c r="BY5" s="264"/>
      <c r="BZ5" s="262"/>
      <c r="CA5" s="39"/>
      <c r="CB5" s="393"/>
      <c r="CC5" s="39"/>
      <c r="CD5" s="398"/>
      <c r="CE5" s="258"/>
      <c r="CF5" s="376"/>
      <c r="CG5" s="258"/>
      <c r="CH5" s="376"/>
      <c r="CI5" s="224" t="s">
        <v>118</v>
      </c>
      <c r="CJ5" s="265"/>
      <c r="CK5" s="341" t="s">
        <v>117</v>
      </c>
      <c r="CL5" s="226"/>
      <c r="CQ5" s="289"/>
      <c r="CR5" s="290" t="s">
        <v>36</v>
      </c>
      <c r="CS5" s="245"/>
      <c r="CT5" s="291"/>
      <c r="CU5" s="291"/>
      <c r="CV5" s="291"/>
      <c r="CW5" s="291"/>
      <c r="CX5" s="291"/>
      <c r="CY5" s="41"/>
      <c r="DA5" s="292"/>
      <c r="DE5" s="289"/>
      <c r="DF5" s="290" t="s">
        <v>36</v>
      </c>
      <c r="DG5" s="245"/>
      <c r="DH5" s="291"/>
      <c r="DI5" s="291"/>
      <c r="DJ5" s="293" t="s">
        <v>110</v>
      </c>
      <c r="DK5" s="291"/>
      <c r="DL5" s="291"/>
      <c r="DM5" s="41"/>
      <c r="DO5" s="292"/>
    </row>
    <row r="6" spans="3:119" ht="22.5" customHeight="1">
      <c r="C6" s="289"/>
      <c r="D6" s="290" t="s">
        <v>30</v>
      </c>
      <c r="E6" s="245"/>
      <c r="F6" s="291"/>
      <c r="G6" s="291"/>
      <c r="H6" s="293" t="s">
        <v>98</v>
      </c>
      <c r="I6" s="291"/>
      <c r="J6" s="291"/>
      <c r="K6" s="41"/>
      <c r="L6" s="19" t="s">
        <v>99</v>
      </c>
      <c r="M6" s="292"/>
      <c r="O6" s="10"/>
      <c r="P6" s="10"/>
      <c r="Q6" s="378" t="s">
        <v>3</v>
      </c>
      <c r="R6" s="379">
        <v>147.367</v>
      </c>
      <c r="S6" s="347"/>
      <c r="T6" s="32"/>
      <c r="U6" s="29"/>
      <c r="V6" s="30"/>
      <c r="W6" s="31" t="s">
        <v>60</v>
      </c>
      <c r="X6" s="32">
        <v>148.663</v>
      </c>
      <c r="Y6" s="31"/>
      <c r="Z6" s="32"/>
      <c r="AA6" s="385"/>
      <c r="AB6" s="36"/>
      <c r="AK6" s="33" t="s">
        <v>21</v>
      </c>
      <c r="AL6" s="34" t="s">
        <v>17</v>
      </c>
      <c r="AM6" s="35" t="s">
        <v>22</v>
      </c>
      <c r="AW6" s="356"/>
      <c r="AX6" s="356"/>
      <c r="AY6" s="354"/>
      <c r="AZ6" s="92"/>
      <c r="BA6" s="355"/>
      <c r="BB6" s="92"/>
      <c r="BC6" s="355"/>
      <c r="BD6" s="115"/>
      <c r="BE6" s="19"/>
      <c r="BF6" s="38"/>
      <c r="BG6" s="19"/>
      <c r="BH6" s="38"/>
      <c r="BI6" s="47"/>
      <c r="BK6" s="41"/>
      <c r="BL6" s="290"/>
      <c r="BM6" s="41"/>
      <c r="BN6" s="41"/>
      <c r="BO6" s="41"/>
      <c r="BP6" s="389"/>
      <c r="BQ6" s="41"/>
      <c r="BR6" s="41"/>
      <c r="BS6" s="41"/>
      <c r="BT6" s="19"/>
      <c r="BU6" s="41"/>
      <c r="BY6" s="309" t="s">
        <v>65</v>
      </c>
      <c r="BZ6" s="243">
        <v>0.108</v>
      </c>
      <c r="CA6" s="29"/>
      <c r="CB6" s="30"/>
      <c r="CC6" s="31" t="s">
        <v>92</v>
      </c>
      <c r="CD6" s="32">
        <v>149.218</v>
      </c>
      <c r="CE6" s="39"/>
      <c r="CF6" s="394"/>
      <c r="CG6" s="347" t="s">
        <v>95</v>
      </c>
      <c r="CH6" s="32">
        <v>150.4</v>
      </c>
      <c r="CI6" s="347" t="s">
        <v>97</v>
      </c>
      <c r="CJ6" s="30">
        <v>0.918</v>
      </c>
      <c r="CK6" s="347" t="s">
        <v>6</v>
      </c>
      <c r="CL6" s="395">
        <v>152.42</v>
      </c>
      <c r="CQ6" s="289"/>
      <c r="CR6" s="290" t="s">
        <v>30</v>
      </c>
      <c r="CS6" s="245"/>
      <c r="CT6" s="291"/>
      <c r="CU6" s="291"/>
      <c r="CV6" s="293" t="s">
        <v>98</v>
      </c>
      <c r="CW6" s="291"/>
      <c r="CX6" s="291"/>
      <c r="CY6" s="41"/>
      <c r="CZ6" s="19" t="s">
        <v>99</v>
      </c>
      <c r="DA6" s="292"/>
      <c r="DE6" s="289"/>
      <c r="DF6" s="290" t="s">
        <v>30</v>
      </c>
      <c r="DG6" s="245"/>
      <c r="DH6" s="291"/>
      <c r="DI6" s="291"/>
      <c r="DJ6" s="294" t="s">
        <v>111</v>
      </c>
      <c r="DK6" s="291"/>
      <c r="DL6" s="291"/>
      <c r="DM6" s="41"/>
      <c r="DN6" s="19" t="s">
        <v>79</v>
      </c>
      <c r="DO6" s="292"/>
    </row>
    <row r="7" spans="3:119" ht="21" customHeight="1">
      <c r="C7" s="289"/>
      <c r="D7" s="290" t="s">
        <v>31</v>
      </c>
      <c r="E7" s="245"/>
      <c r="F7" s="291"/>
      <c r="G7" s="291"/>
      <c r="H7" s="294" t="s">
        <v>100</v>
      </c>
      <c r="I7" s="291"/>
      <c r="J7" s="291"/>
      <c r="K7" s="245"/>
      <c r="L7" s="245"/>
      <c r="M7" s="295"/>
      <c r="O7" s="10"/>
      <c r="P7" s="10"/>
      <c r="Q7" s="42"/>
      <c r="R7" s="45"/>
      <c r="S7" s="347"/>
      <c r="T7" s="32"/>
      <c r="U7" s="29" t="s">
        <v>58</v>
      </c>
      <c r="V7" s="30">
        <v>148.643</v>
      </c>
      <c r="W7" s="31" t="s">
        <v>61</v>
      </c>
      <c r="X7" s="32">
        <v>148.641</v>
      </c>
      <c r="Y7" s="380"/>
      <c r="Z7" s="381"/>
      <c r="AA7" s="385" t="s">
        <v>64</v>
      </c>
      <c r="AB7" s="36">
        <v>148.489</v>
      </c>
      <c r="AW7" s="359"/>
      <c r="AX7" s="359"/>
      <c r="AY7" s="39"/>
      <c r="AZ7" s="357"/>
      <c r="BA7" s="358"/>
      <c r="BB7" s="358"/>
      <c r="BC7" s="355"/>
      <c r="BD7" s="115"/>
      <c r="BE7" s="19"/>
      <c r="BF7" s="38"/>
      <c r="BG7" s="19"/>
      <c r="BH7" s="38"/>
      <c r="BI7" s="229"/>
      <c r="BK7" s="41"/>
      <c r="BL7" s="290"/>
      <c r="BM7" s="41"/>
      <c r="BN7" s="41"/>
      <c r="BO7" s="41"/>
      <c r="BP7" s="216"/>
      <c r="BQ7" s="41"/>
      <c r="BR7" s="41"/>
      <c r="BS7" s="41"/>
      <c r="BT7" s="41"/>
      <c r="BU7" s="41"/>
      <c r="BY7" s="309"/>
      <c r="BZ7" s="243"/>
      <c r="CA7" s="29" t="s">
        <v>91</v>
      </c>
      <c r="CB7" s="30">
        <v>149.201</v>
      </c>
      <c r="CC7" s="31" t="s">
        <v>93</v>
      </c>
      <c r="CD7" s="32">
        <v>149.188</v>
      </c>
      <c r="CE7" s="31" t="s">
        <v>59</v>
      </c>
      <c r="CF7" s="32">
        <v>150.938</v>
      </c>
      <c r="CG7" s="261"/>
      <c r="CH7" s="263"/>
      <c r="CI7" s="347" t="s">
        <v>5</v>
      </c>
      <c r="CJ7" s="30">
        <v>152.00799999999998</v>
      </c>
      <c r="CK7" s="347"/>
      <c r="CL7" s="395"/>
      <c r="CQ7" s="289"/>
      <c r="CR7" s="290" t="s">
        <v>31</v>
      </c>
      <c r="CS7" s="245"/>
      <c r="CT7" s="291"/>
      <c r="CU7" s="291"/>
      <c r="CV7" s="294" t="s">
        <v>100</v>
      </c>
      <c r="CW7" s="291"/>
      <c r="CX7" s="291"/>
      <c r="CY7" s="245"/>
      <c r="CZ7" s="245"/>
      <c r="DA7" s="295"/>
      <c r="DE7" s="289"/>
      <c r="DF7" s="290" t="s">
        <v>31</v>
      </c>
      <c r="DG7" s="245"/>
      <c r="DH7" s="291"/>
      <c r="DI7" s="291"/>
      <c r="DJ7" s="294" t="s">
        <v>112</v>
      </c>
      <c r="DK7" s="291"/>
      <c r="DL7" s="291"/>
      <c r="DM7" s="245"/>
      <c r="DN7" s="245"/>
      <c r="DO7" s="295"/>
    </row>
    <row r="8" spans="3:119" s="18" customFormat="1" ht="21" customHeight="1">
      <c r="C8" s="296"/>
      <c r="D8" s="297"/>
      <c r="E8" s="297"/>
      <c r="F8" s="297"/>
      <c r="G8" s="297"/>
      <c r="H8" s="297"/>
      <c r="I8" s="297"/>
      <c r="J8" s="297"/>
      <c r="K8" s="297"/>
      <c r="L8" s="297"/>
      <c r="M8" s="298"/>
      <c r="O8" s="28"/>
      <c r="P8" s="28"/>
      <c r="Q8" s="42" t="s">
        <v>8</v>
      </c>
      <c r="R8" s="45">
        <v>148.226</v>
      </c>
      <c r="S8" s="44"/>
      <c r="T8" s="45"/>
      <c r="U8" s="31"/>
      <c r="V8" s="30"/>
      <c r="W8" s="31" t="s">
        <v>63</v>
      </c>
      <c r="X8" s="32">
        <v>148.675</v>
      </c>
      <c r="Y8" s="31"/>
      <c r="Z8" s="32"/>
      <c r="AA8" s="385"/>
      <c r="AB8" s="36"/>
      <c r="AL8" s="46" t="s">
        <v>54</v>
      </c>
      <c r="AW8" s="356"/>
      <c r="AX8" s="356"/>
      <c r="AY8" s="355"/>
      <c r="AZ8" s="92"/>
      <c r="BA8" s="355"/>
      <c r="BB8" s="92"/>
      <c r="BC8" s="354"/>
      <c r="BD8" s="115"/>
      <c r="BE8" s="94"/>
      <c r="BF8" s="360"/>
      <c r="BG8" s="94"/>
      <c r="BH8" s="360"/>
      <c r="BI8"/>
      <c r="BJ8" s="2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Y8" s="309" t="s">
        <v>5</v>
      </c>
      <c r="BZ8" s="243">
        <v>151.19799999999998</v>
      </c>
      <c r="CA8" s="29"/>
      <c r="CB8" s="30"/>
      <c r="CC8" s="31" t="s">
        <v>94</v>
      </c>
      <c r="CD8" s="32">
        <v>149.176</v>
      </c>
      <c r="CE8" s="39"/>
      <c r="CF8" s="394"/>
      <c r="CG8" s="44" t="s">
        <v>96</v>
      </c>
      <c r="CH8" s="45">
        <v>149.601</v>
      </c>
      <c r="CI8" s="44" t="s">
        <v>115</v>
      </c>
      <c r="CJ8" s="43">
        <v>0.518</v>
      </c>
      <c r="CK8" s="44" t="s">
        <v>7</v>
      </c>
      <c r="CL8" s="48">
        <v>151.55</v>
      </c>
      <c r="CQ8" s="296"/>
      <c r="CR8" s="297"/>
      <c r="CS8" s="297"/>
      <c r="CT8" s="297"/>
      <c r="CU8" s="297"/>
      <c r="CV8" s="297"/>
      <c r="CW8" s="297"/>
      <c r="CX8" s="297"/>
      <c r="CY8" s="297"/>
      <c r="CZ8" s="297"/>
      <c r="DA8" s="298"/>
      <c r="DE8" s="296"/>
      <c r="DF8" s="297"/>
      <c r="DG8" s="297"/>
      <c r="DH8" s="297"/>
      <c r="DI8" s="297"/>
      <c r="DJ8" s="297"/>
      <c r="DK8" s="297"/>
      <c r="DL8" s="297"/>
      <c r="DM8" s="297"/>
      <c r="DN8" s="297"/>
      <c r="DO8" s="298"/>
    </row>
    <row r="9" spans="3:119" ht="21" customHeight="1" thickBot="1">
      <c r="C9" s="299"/>
      <c r="D9" s="245"/>
      <c r="E9" s="245"/>
      <c r="F9" s="245"/>
      <c r="G9" s="245"/>
      <c r="H9" s="245"/>
      <c r="I9" s="245"/>
      <c r="J9" s="245"/>
      <c r="K9" s="245"/>
      <c r="L9" s="245"/>
      <c r="M9" s="295"/>
      <c r="O9" s="10"/>
      <c r="P9" s="10"/>
      <c r="Q9" s="222"/>
      <c r="R9" s="49"/>
      <c r="S9" s="225"/>
      <c r="T9" s="49"/>
      <c r="U9" s="382"/>
      <c r="V9" s="383"/>
      <c r="W9" s="382"/>
      <c r="X9" s="384"/>
      <c r="Y9" s="382"/>
      <c r="Z9" s="384"/>
      <c r="AA9" s="134"/>
      <c r="AB9" s="135"/>
      <c r="AI9" s="28"/>
      <c r="AJ9" s="6"/>
      <c r="AK9" s="28"/>
      <c r="AL9" s="6"/>
      <c r="AM9" s="28"/>
      <c r="AT9" s="50"/>
      <c r="AW9" s="41"/>
      <c r="AX9" s="39"/>
      <c r="AY9" s="19"/>
      <c r="AZ9" s="360"/>
      <c r="BA9" s="6"/>
      <c r="BB9" s="218"/>
      <c r="BC9" s="354"/>
      <c r="BD9" s="115"/>
      <c r="BE9" s="94"/>
      <c r="BF9" s="360"/>
      <c r="BG9" s="94"/>
      <c r="BH9" s="360"/>
      <c r="BI9" s="18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Y9" s="396"/>
      <c r="BZ9" s="132"/>
      <c r="CA9" s="382"/>
      <c r="CB9" s="383"/>
      <c r="CC9" s="382"/>
      <c r="CD9" s="384"/>
      <c r="CE9" s="382"/>
      <c r="CF9" s="384"/>
      <c r="CG9" s="382"/>
      <c r="CH9" s="384"/>
      <c r="CI9" s="225" t="s">
        <v>5</v>
      </c>
      <c r="CJ9" s="51">
        <v>151.60799999999998</v>
      </c>
      <c r="CK9" s="225"/>
      <c r="CL9" s="397"/>
      <c r="CQ9" s="299"/>
      <c r="CR9" s="245"/>
      <c r="CS9" s="245"/>
      <c r="CT9" s="245"/>
      <c r="CU9" s="245"/>
      <c r="CV9" s="245"/>
      <c r="CW9" s="245"/>
      <c r="CX9" s="245"/>
      <c r="CY9" s="245"/>
      <c r="CZ9" s="245"/>
      <c r="DA9" s="295"/>
      <c r="DE9" s="299"/>
      <c r="DF9" s="245"/>
      <c r="DG9" s="245"/>
      <c r="DH9" s="245"/>
      <c r="DI9" s="245"/>
      <c r="DJ9" s="245"/>
      <c r="DK9" s="245"/>
      <c r="DL9" s="245"/>
      <c r="DM9" s="245"/>
      <c r="DN9" s="245"/>
      <c r="DO9" s="295"/>
    </row>
    <row r="10" spans="3:119" ht="18" customHeight="1">
      <c r="C10" s="289"/>
      <c r="D10" s="300" t="s">
        <v>50</v>
      </c>
      <c r="E10" s="245"/>
      <c r="F10" s="245"/>
      <c r="G10" s="41"/>
      <c r="H10" s="301" t="s">
        <v>72</v>
      </c>
      <c r="I10" s="245"/>
      <c r="J10" s="245"/>
      <c r="K10" s="180" t="s">
        <v>49</v>
      </c>
      <c r="L10" s="340" t="s">
        <v>101</v>
      </c>
      <c r="M10" s="292"/>
      <c r="AC10" s="37"/>
      <c r="AD10" s="38"/>
      <c r="AT10" s="2"/>
      <c r="AW10" s="28"/>
      <c r="AX10" s="28"/>
      <c r="AY10" s="28"/>
      <c r="AZ10" s="28"/>
      <c r="BA10" s="28"/>
      <c r="BB10" s="28"/>
      <c r="BC10" s="28"/>
      <c r="BD10" s="28"/>
      <c r="BE10" s="94"/>
      <c r="BF10" s="360"/>
      <c r="BG10" s="6"/>
      <c r="BH10" s="218"/>
      <c r="BI10" s="62"/>
      <c r="BK10" s="41"/>
      <c r="BL10" s="300"/>
      <c r="BM10" s="41"/>
      <c r="BN10" s="41"/>
      <c r="BO10" s="41"/>
      <c r="BP10" s="301"/>
      <c r="BQ10" s="41"/>
      <c r="BR10" s="41"/>
      <c r="BS10" s="180"/>
      <c r="BT10" s="302"/>
      <c r="BU10" s="41"/>
      <c r="CQ10" s="289"/>
      <c r="CR10" s="300" t="s">
        <v>50</v>
      </c>
      <c r="CS10" s="245"/>
      <c r="CT10" s="245"/>
      <c r="CU10" s="41"/>
      <c r="CV10" s="301" t="s">
        <v>72</v>
      </c>
      <c r="CW10" s="245"/>
      <c r="CX10" s="245"/>
      <c r="CY10" s="180" t="s">
        <v>49</v>
      </c>
      <c r="CZ10" s="340" t="s">
        <v>101</v>
      </c>
      <c r="DA10" s="292"/>
      <c r="DE10" s="289"/>
      <c r="DF10" s="300" t="s">
        <v>50</v>
      </c>
      <c r="DG10" s="245"/>
      <c r="DH10" s="245"/>
      <c r="DI10" s="41"/>
      <c r="DJ10" s="301" t="s">
        <v>80</v>
      </c>
      <c r="DK10" s="245"/>
      <c r="DL10" s="245"/>
      <c r="DM10" s="180" t="s">
        <v>49</v>
      </c>
      <c r="DN10" s="340" t="s">
        <v>113</v>
      </c>
      <c r="DO10" s="292"/>
    </row>
    <row r="11" spans="3:119" ht="18" customHeight="1">
      <c r="C11" s="289"/>
      <c r="D11" s="300" t="s">
        <v>51</v>
      </c>
      <c r="E11" s="245"/>
      <c r="F11" s="245"/>
      <c r="G11" s="41"/>
      <c r="H11" s="301" t="s">
        <v>73</v>
      </c>
      <c r="I11" s="245"/>
      <c r="J11" s="303"/>
      <c r="K11" s="180" t="s">
        <v>52</v>
      </c>
      <c r="L11" s="302" t="s">
        <v>102</v>
      </c>
      <c r="M11" s="292"/>
      <c r="AC11" s="28"/>
      <c r="AD11" s="6"/>
      <c r="AR11" s="50"/>
      <c r="AY11" s="229"/>
      <c r="BK11" s="41"/>
      <c r="BL11" s="300"/>
      <c r="BM11" s="41"/>
      <c r="BN11" s="41"/>
      <c r="BO11" s="41"/>
      <c r="BP11" s="301"/>
      <c r="BQ11" s="41"/>
      <c r="BR11" s="39"/>
      <c r="BS11" s="180"/>
      <c r="BT11" s="302"/>
      <c r="BU11" s="41"/>
      <c r="CQ11" s="289"/>
      <c r="CR11" s="300" t="s">
        <v>51</v>
      </c>
      <c r="CS11" s="245"/>
      <c r="CT11" s="245"/>
      <c r="CU11" s="41"/>
      <c r="CV11" s="301" t="s">
        <v>73</v>
      </c>
      <c r="CW11" s="245"/>
      <c r="CX11" s="303"/>
      <c r="CY11" s="180" t="s">
        <v>52</v>
      </c>
      <c r="CZ11" s="302" t="s">
        <v>102</v>
      </c>
      <c r="DA11" s="292"/>
      <c r="DE11" s="289"/>
      <c r="DF11" s="300" t="s">
        <v>51</v>
      </c>
      <c r="DG11" s="245"/>
      <c r="DH11" s="245"/>
      <c r="DI11" s="41"/>
      <c r="DJ11" s="301" t="s">
        <v>39</v>
      </c>
      <c r="DK11" s="245"/>
      <c r="DL11" s="303"/>
      <c r="DM11" s="180" t="s">
        <v>52</v>
      </c>
      <c r="DN11" s="302">
        <v>30</v>
      </c>
      <c r="DO11" s="292"/>
    </row>
    <row r="12" spans="3:119" ht="18" customHeight="1" thickBot="1">
      <c r="C12" s="304"/>
      <c r="D12" s="305"/>
      <c r="E12" s="305"/>
      <c r="F12" s="305"/>
      <c r="G12" s="305"/>
      <c r="H12" s="305" t="s">
        <v>70</v>
      </c>
      <c r="I12" s="305"/>
      <c r="J12" s="305"/>
      <c r="K12" s="305"/>
      <c r="L12" s="305"/>
      <c r="M12" s="306"/>
      <c r="AI12" s="231"/>
      <c r="AL12" s="233"/>
      <c r="AR12" s="2"/>
      <c r="BD12" s="52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CQ12" s="304"/>
      <c r="CR12" s="305"/>
      <c r="CS12" s="305"/>
      <c r="CT12" s="305"/>
      <c r="CU12" s="305"/>
      <c r="CV12" s="305" t="s">
        <v>70</v>
      </c>
      <c r="CW12" s="305"/>
      <c r="CX12" s="305"/>
      <c r="CY12" s="305"/>
      <c r="CZ12" s="305"/>
      <c r="DA12" s="306"/>
      <c r="DE12" s="304"/>
      <c r="DF12" s="305"/>
      <c r="DG12" s="305"/>
      <c r="DH12" s="305"/>
      <c r="DI12" s="305"/>
      <c r="DJ12" s="305"/>
      <c r="DK12" s="305"/>
      <c r="DL12" s="305"/>
      <c r="DM12" s="305"/>
      <c r="DN12" s="305"/>
      <c r="DO12" s="306"/>
    </row>
    <row r="13" spans="6:96" ht="18" customHeight="1" thickTop="1">
      <c r="F13" s="2"/>
      <c r="AO13" s="50"/>
      <c r="AP13" s="50"/>
      <c r="AW13" s="229"/>
      <c r="BA13" s="2"/>
      <c r="BD13" s="2"/>
      <c r="BT13" s="229"/>
      <c r="CF13" s="2"/>
      <c r="CH13" s="2"/>
      <c r="CQ13" s="27"/>
      <c r="CR13" s="55"/>
    </row>
    <row r="14" spans="6:72" ht="18" customHeight="1">
      <c r="F14" s="2"/>
      <c r="AH14" s="56"/>
      <c r="AL14" s="2"/>
      <c r="AO14" s="2"/>
      <c r="AP14" s="2"/>
      <c r="AW14" s="2"/>
      <c r="AX14" s="2"/>
      <c r="BD14" s="62"/>
      <c r="BE14" s="57"/>
      <c r="BL14" s="1"/>
      <c r="BN14" s="2"/>
      <c r="BP14" s="77"/>
      <c r="BT14" s="2"/>
    </row>
    <row r="15" spans="6:119" ht="18" customHeight="1">
      <c r="F15" s="2"/>
      <c r="U15" s="17"/>
      <c r="X15" s="2"/>
      <c r="AH15" s="56"/>
      <c r="AT15" s="14"/>
      <c r="AU15" s="229"/>
      <c r="AY15" s="229"/>
      <c r="BB15" s="52" t="s">
        <v>140</v>
      </c>
      <c r="BJ15" s="17"/>
      <c r="BL15" s="229"/>
      <c r="BT15" s="57"/>
      <c r="BW15" s="60"/>
      <c r="CC15" s="229"/>
      <c r="CG15" s="9"/>
      <c r="CK15" s="229"/>
      <c r="DC15" s="70"/>
      <c r="DH15" s="10"/>
      <c r="DO15" s="4"/>
    </row>
    <row r="16" spans="6:117" ht="18" customHeight="1">
      <c r="F16" s="4"/>
      <c r="L16" s="233"/>
      <c r="U16" s="17"/>
      <c r="AN16" s="61"/>
      <c r="AU16" s="2"/>
      <c r="AX16" s="61"/>
      <c r="AY16" s="2"/>
      <c r="AZ16" s="50"/>
      <c r="BB16" s="450" t="s">
        <v>145</v>
      </c>
      <c r="BG16" s="62"/>
      <c r="BH16" s="2"/>
      <c r="BL16" s="2"/>
      <c r="BM16" s="238"/>
      <c r="BT16" s="2"/>
      <c r="BY16" s="2"/>
      <c r="CC16" s="2"/>
      <c r="CK16" s="2"/>
      <c r="CM16" s="4"/>
      <c r="CR16" s="256"/>
      <c r="CW16" s="15"/>
      <c r="CZ16" s="63"/>
      <c r="DH16" s="87"/>
      <c r="DI16" s="2"/>
      <c r="DM16" s="69"/>
    </row>
    <row r="17" spans="6:115" ht="18" customHeight="1">
      <c r="F17" s="4"/>
      <c r="M17" s="228"/>
      <c r="U17" s="2"/>
      <c r="W17" s="2"/>
      <c r="AP17" s="3"/>
      <c r="AQ17" s="1"/>
      <c r="AR17" s="52"/>
      <c r="AZ17" s="2"/>
      <c r="BC17" s="2"/>
      <c r="BD17" s="2"/>
      <c r="BG17" s="2"/>
      <c r="BL17" s="2"/>
      <c r="BM17" s="234"/>
      <c r="BQ17" s="58"/>
      <c r="BT17" s="230"/>
      <c r="CJ17" s="2"/>
      <c r="CZ17" s="63"/>
      <c r="DC17" s="2"/>
      <c r="DH17" s="17"/>
      <c r="DI17" s="88"/>
      <c r="DJ17" s="69"/>
      <c r="DK17" s="10"/>
    </row>
    <row r="18" spans="6:117" ht="18" customHeight="1">
      <c r="F18" s="2"/>
      <c r="M18" s="2"/>
      <c r="P18" s="52"/>
      <c r="S18" s="52" t="s">
        <v>140</v>
      </c>
      <c r="U18" s="17"/>
      <c r="X18" s="2"/>
      <c r="AF18" s="2"/>
      <c r="AN18" s="2"/>
      <c r="AR18" s="56"/>
      <c r="BC18" s="8"/>
      <c r="BD18" s="239" t="s">
        <v>144</v>
      </c>
      <c r="BE18" s="2"/>
      <c r="BF18" s="2"/>
      <c r="BG18" s="65"/>
      <c r="BP18" s="8"/>
      <c r="BT18" s="65"/>
      <c r="CJ18" s="74"/>
      <c r="CM18" s="8"/>
      <c r="CU18" s="231"/>
      <c r="CW18" s="15"/>
      <c r="CZ18" s="63"/>
      <c r="DC18" s="8"/>
      <c r="DH18" s="90"/>
      <c r="DI18" s="2"/>
      <c r="DJ18" s="2"/>
      <c r="DM18" s="69"/>
    </row>
    <row r="19" spans="6:114" ht="18" customHeight="1">
      <c r="F19" s="2"/>
      <c r="S19" s="450" t="s">
        <v>141</v>
      </c>
      <c r="Y19" s="8"/>
      <c r="AL19" s="2"/>
      <c r="AN19" s="17"/>
      <c r="AQ19" s="17"/>
      <c r="AT19" s="66"/>
      <c r="AY19" s="79"/>
      <c r="BC19" s="62"/>
      <c r="BM19" s="8"/>
      <c r="BN19" s="8"/>
      <c r="BP19" s="2"/>
      <c r="BR19" s="2"/>
      <c r="BZ19" s="2"/>
      <c r="CP19" s="2"/>
      <c r="CX19" s="66"/>
      <c r="CY19" s="443"/>
      <c r="DJ19" s="59"/>
    </row>
    <row r="20" spans="3:118" ht="18" customHeight="1">
      <c r="C20" s="2"/>
      <c r="F20" s="59"/>
      <c r="W20" s="68"/>
      <c r="Y20" s="2"/>
      <c r="AE20" s="17"/>
      <c r="AF20" s="53"/>
      <c r="AN20" s="56"/>
      <c r="AP20" s="3"/>
      <c r="AQ20" s="2"/>
      <c r="AZ20" s="3"/>
      <c r="BA20" s="2"/>
      <c r="BC20" s="2"/>
      <c r="BD20" s="232" t="s">
        <v>42</v>
      </c>
      <c r="BG20" s="2"/>
      <c r="BJ20" s="61"/>
      <c r="BM20" s="2"/>
      <c r="BN20" s="2"/>
      <c r="BO20" s="2"/>
      <c r="BR20" s="65"/>
      <c r="BT20" s="2"/>
      <c r="BY20" s="2"/>
      <c r="CL20" s="2"/>
      <c r="CY20" s="444"/>
      <c r="DG20" s="70"/>
      <c r="DI20" s="50"/>
      <c r="DJ20" s="250"/>
      <c r="DL20" s="71"/>
      <c r="DN20" s="72"/>
    </row>
    <row r="21" spans="6:116" ht="18" customHeight="1">
      <c r="F21" s="59"/>
      <c r="I21" s="62"/>
      <c r="M21" s="449" t="s">
        <v>139</v>
      </c>
      <c r="P21" s="239"/>
      <c r="AA21" s="61"/>
      <c r="AC21" s="228">
        <v>9</v>
      </c>
      <c r="AE21" s="2"/>
      <c r="AF21" s="232"/>
      <c r="AG21" s="65"/>
      <c r="AN21" s="2"/>
      <c r="AQ21" s="17"/>
      <c r="AR21" s="17"/>
      <c r="AU21" s="229"/>
      <c r="AX21" s="61"/>
      <c r="BA21" s="230"/>
      <c r="BG21" s="228">
        <v>14</v>
      </c>
      <c r="BM21" s="2"/>
      <c r="BN21" s="8"/>
      <c r="BP21" s="2"/>
      <c r="BY21" s="8"/>
      <c r="CB21" s="66"/>
      <c r="CE21" s="2"/>
      <c r="CF21" s="3"/>
      <c r="CG21" s="2"/>
      <c r="CJ21" s="79"/>
      <c r="CO21" s="233"/>
      <c r="CR21" s="1"/>
      <c r="CT21" s="1"/>
      <c r="CU21" s="17"/>
      <c r="CV21" s="1"/>
      <c r="CY21" s="41"/>
      <c r="DH21" s="54"/>
      <c r="DI21" s="2"/>
      <c r="DJ21" s="59"/>
      <c r="DL21" s="11"/>
    </row>
    <row r="22" spans="7:116" ht="18" customHeight="1">
      <c r="G22" s="2"/>
      <c r="H22" s="2"/>
      <c r="I22" s="2"/>
      <c r="M22" s="2"/>
      <c r="N22" s="2"/>
      <c r="S22" s="2"/>
      <c r="Z22" s="2"/>
      <c r="AC22" s="2"/>
      <c r="AL22" s="2"/>
      <c r="AQ22" s="73"/>
      <c r="AR22" s="2"/>
      <c r="AU22" s="2"/>
      <c r="AX22" s="255"/>
      <c r="BD22" s="17"/>
      <c r="BG22" s="2"/>
      <c r="BL22" s="52" t="s">
        <v>84</v>
      </c>
      <c r="BM22" s="66"/>
      <c r="BN22" s="2"/>
      <c r="BV22" s="17"/>
      <c r="CA22" s="2"/>
      <c r="CF22" s="53"/>
      <c r="CP22" s="2"/>
      <c r="CU22" s="2"/>
      <c r="CX22" s="66"/>
      <c r="DG22" s="2"/>
      <c r="DJ22" s="34"/>
      <c r="DL22" s="11"/>
    </row>
    <row r="23" spans="16:116" ht="18" customHeight="1">
      <c r="P23" s="232"/>
      <c r="R23" s="65" t="s">
        <v>63</v>
      </c>
      <c r="S23" s="230">
        <v>7</v>
      </c>
      <c r="W23" s="56"/>
      <c r="X23" s="53"/>
      <c r="AA23" s="2"/>
      <c r="AC23" s="2"/>
      <c r="AE23" s="2"/>
      <c r="AF23" s="2"/>
      <c r="AG23" s="2"/>
      <c r="AT23" s="17"/>
      <c r="AY23" s="2"/>
      <c r="BB23" s="2"/>
      <c r="BG23" s="2"/>
      <c r="BJ23" s="3"/>
      <c r="BL23" s="450" t="s">
        <v>149</v>
      </c>
      <c r="BP23" s="65"/>
      <c r="BS23" s="17"/>
      <c r="BT23" s="2"/>
      <c r="BV23" s="2"/>
      <c r="BY23" s="2"/>
      <c r="BZ23" s="65"/>
      <c r="CK23" s="2"/>
      <c r="CL23" s="2"/>
      <c r="CT23" s="70"/>
      <c r="CX23" s="74"/>
      <c r="DC23" s="52"/>
      <c r="DD23" s="75"/>
      <c r="DG23" s="17"/>
      <c r="DJ23" s="59"/>
      <c r="DL23" s="11"/>
    </row>
    <row r="24" spans="4:116" ht="18" customHeight="1">
      <c r="D24" s="58"/>
      <c r="R24" s="228"/>
      <c r="W24" s="69"/>
      <c r="AA24" s="17"/>
      <c r="AC24" s="2"/>
      <c r="AE24" s="69"/>
      <c r="AH24" s="61"/>
      <c r="AP24" s="229"/>
      <c r="AQ24" s="229"/>
      <c r="AR24" s="229"/>
      <c r="AT24" s="2"/>
      <c r="AV24" s="232"/>
      <c r="AX24" s="61"/>
      <c r="AY24" s="230"/>
      <c r="BB24" s="8"/>
      <c r="BF24" s="2"/>
      <c r="BH24" s="70"/>
      <c r="BI24" s="8">
        <v>15</v>
      </c>
      <c r="BL24" s="8"/>
      <c r="CM24" s="66"/>
      <c r="CO24" s="2"/>
      <c r="CR24" s="8"/>
      <c r="CT24" s="57"/>
      <c r="CU24" s="76"/>
      <c r="DC24" s="56"/>
      <c r="DG24" s="53"/>
      <c r="DL24" s="11"/>
    </row>
    <row r="25" spans="12:119" ht="18" customHeight="1">
      <c r="L25" s="17"/>
      <c r="M25" s="88"/>
      <c r="N25" s="8">
        <v>4</v>
      </c>
      <c r="O25" s="10"/>
      <c r="R25" s="2"/>
      <c r="W25" s="69"/>
      <c r="AA25" s="228"/>
      <c r="AC25" s="56"/>
      <c r="AD25" s="69"/>
      <c r="AE25" s="69"/>
      <c r="AF25" s="69"/>
      <c r="AH25" s="64"/>
      <c r="AL25" s="3"/>
      <c r="AM25" s="2"/>
      <c r="AQ25" s="2"/>
      <c r="AR25" s="2"/>
      <c r="AV25" s="255"/>
      <c r="BI25" s="2"/>
      <c r="BL25" s="2"/>
      <c r="BM25" s="66"/>
      <c r="BZ25" s="17"/>
      <c r="CL25" s="14"/>
      <c r="CM25" s="70"/>
      <c r="CO25" s="8"/>
      <c r="CQ25" s="78"/>
      <c r="CR25" s="2"/>
      <c r="CT25" s="2"/>
      <c r="CV25" s="2"/>
      <c r="DC25" s="2"/>
      <c r="DD25" s="56"/>
      <c r="DE25" s="2"/>
      <c r="DL25" s="11"/>
      <c r="DO25" s="4"/>
    </row>
    <row r="26" spans="3:116" ht="18" customHeight="1">
      <c r="C26" s="79"/>
      <c r="F26" s="115"/>
      <c r="J26" s="115"/>
      <c r="N26" s="2"/>
      <c r="P26" s="9" t="s">
        <v>61</v>
      </c>
      <c r="Q26" s="2"/>
      <c r="S26" s="17"/>
      <c r="T26" s="2"/>
      <c r="U26" s="17"/>
      <c r="X26" s="70"/>
      <c r="AA26" s="2"/>
      <c r="AF26" s="232"/>
      <c r="AP26" s="47"/>
      <c r="AW26" s="8"/>
      <c r="AX26" s="61"/>
      <c r="BG26" s="2"/>
      <c r="BL26" s="52"/>
      <c r="BX26" s="66"/>
      <c r="CH26" s="17"/>
      <c r="CJ26" s="115"/>
      <c r="CP26" s="53"/>
      <c r="CQ26" s="80"/>
      <c r="CT26" s="17"/>
      <c r="CU26" s="17"/>
      <c r="CV26" s="308"/>
      <c r="CW26" s="2">
        <v>0</v>
      </c>
      <c r="CY26" s="88"/>
      <c r="DC26" s="17"/>
      <c r="DE26" s="17"/>
      <c r="DG26" s="70"/>
      <c r="DH26" s="70"/>
      <c r="DL26" s="14"/>
    </row>
    <row r="27" spans="6:116" ht="18" customHeight="1">
      <c r="F27" s="445"/>
      <c r="J27" s="445"/>
      <c r="L27" s="8">
        <v>2</v>
      </c>
      <c r="P27" s="1"/>
      <c r="Q27" s="2"/>
      <c r="S27" s="2"/>
      <c r="T27" s="228"/>
      <c r="U27" s="2"/>
      <c r="Y27" s="242"/>
      <c r="Z27" s="65"/>
      <c r="AB27" s="61"/>
      <c r="AP27" s="47"/>
      <c r="AQ27" s="69"/>
      <c r="AR27" s="69"/>
      <c r="AS27" s="69"/>
      <c r="AT27" s="69"/>
      <c r="AU27" s="69"/>
      <c r="AW27" s="2"/>
      <c r="AX27" s="2"/>
      <c r="BB27" s="2"/>
      <c r="BD27" s="73" t="s">
        <v>94</v>
      </c>
      <c r="BH27" s="230"/>
      <c r="BL27" s="8">
        <v>17</v>
      </c>
      <c r="BV27" s="82"/>
      <c r="CE27" s="2"/>
      <c r="CF27" s="3"/>
      <c r="CG27" s="2"/>
      <c r="CH27" s="2"/>
      <c r="CJ27" s="445"/>
      <c r="CN27" s="2"/>
      <c r="CO27" s="66"/>
      <c r="CR27" s="83"/>
      <c r="CT27" s="8"/>
      <c r="CU27" s="2"/>
      <c r="CY27" s="446"/>
      <c r="DC27" s="2"/>
      <c r="DF27" s="3"/>
      <c r="DH27" s="84"/>
      <c r="DI27" s="310"/>
      <c r="DJ27" s="75"/>
      <c r="DK27" s="75"/>
      <c r="DL27" s="81"/>
    </row>
    <row r="28" spans="6:116" ht="18" customHeight="1">
      <c r="F28" s="41"/>
      <c r="J28" s="41"/>
      <c r="L28" s="2"/>
      <c r="M28" s="10"/>
      <c r="O28" s="8"/>
      <c r="P28" s="17"/>
      <c r="Q28" s="10"/>
      <c r="S28" s="8"/>
      <c r="T28" s="2"/>
      <c r="U28" s="17"/>
      <c r="V28" s="69"/>
      <c r="W28" s="8"/>
      <c r="Y28" s="10"/>
      <c r="Z28" s="17"/>
      <c r="AA28" s="2"/>
      <c r="AH28" s="2"/>
      <c r="AJ28" s="3"/>
      <c r="AL28" s="3"/>
      <c r="AM28" s="2"/>
      <c r="AP28" s="2"/>
      <c r="AS28" s="2"/>
      <c r="AW28" s="69"/>
      <c r="BB28" s="2"/>
      <c r="BD28" s="255"/>
      <c r="BL28" s="2"/>
      <c r="CJ28" s="41"/>
      <c r="CO28" s="2"/>
      <c r="CR28" s="84"/>
      <c r="CS28" s="228"/>
      <c r="CT28" s="2"/>
      <c r="DA28" s="70"/>
      <c r="DB28" s="17"/>
      <c r="DG28" s="17"/>
      <c r="DI28" s="17"/>
      <c r="DL28" s="14"/>
    </row>
    <row r="29" spans="6:117" ht="18" customHeight="1">
      <c r="F29" s="10"/>
      <c r="H29" s="53" t="s">
        <v>64</v>
      </c>
      <c r="I29" s="2"/>
      <c r="J29" s="10"/>
      <c r="L29" s="234"/>
      <c r="O29" s="2"/>
      <c r="P29" s="9" t="s">
        <v>58</v>
      </c>
      <c r="Q29" s="10"/>
      <c r="S29" s="2"/>
      <c r="T29" s="3"/>
      <c r="U29" s="2"/>
      <c r="V29" s="3"/>
      <c r="W29" s="2"/>
      <c r="Z29" s="233"/>
      <c r="AC29" s="2"/>
      <c r="AD29" s="58"/>
      <c r="AE29" s="58"/>
      <c r="AF29" s="17"/>
      <c r="AH29" s="17"/>
      <c r="AJ29" s="17"/>
      <c r="AR29" s="65"/>
      <c r="AS29" s="8"/>
      <c r="AT29" s="3"/>
      <c r="AX29" s="2"/>
      <c r="BL29" s="253"/>
      <c r="BN29" s="3"/>
      <c r="BT29" s="2"/>
      <c r="BV29" s="61" t="s">
        <v>96</v>
      </c>
      <c r="BY29" s="12" t="s">
        <v>45</v>
      </c>
      <c r="CB29" s="307" t="s">
        <v>95</v>
      </c>
      <c r="CJ29" s="10"/>
      <c r="CV29" s="2"/>
      <c r="CW29" s="17"/>
      <c r="CY29" s="2"/>
      <c r="CZ29" s="2"/>
      <c r="DC29" s="2"/>
      <c r="DD29" s="2"/>
      <c r="DE29" s="2"/>
      <c r="DH29" s="2"/>
      <c r="DL29" s="11"/>
      <c r="DM29" s="448" t="s">
        <v>7</v>
      </c>
    </row>
    <row r="30" spans="2:118" ht="18" customHeight="1">
      <c r="B30" s="2"/>
      <c r="D30" s="90"/>
      <c r="E30" s="10"/>
      <c r="F30" s="10"/>
      <c r="G30" s="10"/>
      <c r="H30" s="104"/>
      <c r="I30" s="8">
        <v>1</v>
      </c>
      <c r="J30" s="10"/>
      <c r="P30" s="70"/>
      <c r="Q30" s="10"/>
      <c r="S30" s="69"/>
      <c r="T30" s="69"/>
      <c r="U30" s="242"/>
      <c r="V30" s="69"/>
      <c r="W30" s="10"/>
      <c r="Z30" s="2"/>
      <c r="AB30" s="8"/>
      <c r="AD30" s="8"/>
      <c r="AF30" s="2"/>
      <c r="AG30" s="65"/>
      <c r="AH30" s="11"/>
      <c r="AN30" s="3"/>
      <c r="AO30" s="2"/>
      <c r="BB30" s="2"/>
      <c r="BE30" s="66" t="s">
        <v>93</v>
      </c>
      <c r="BO30" s="8">
        <v>18</v>
      </c>
      <c r="BR30" s="73"/>
      <c r="BY30" s="12" t="s">
        <v>46</v>
      </c>
      <c r="CJ30" s="10"/>
      <c r="CU30" s="8"/>
      <c r="CV30" s="56"/>
      <c r="CW30" s="8"/>
      <c r="DA30" s="2"/>
      <c r="DE30" s="10"/>
      <c r="DF30" s="2"/>
      <c r="DH30" s="2"/>
      <c r="DI30" s="2"/>
      <c r="DM30" s="6"/>
      <c r="DN30" s="218"/>
    </row>
    <row r="31" spans="2:120" ht="18" customHeight="1">
      <c r="B31" s="4"/>
      <c r="E31" s="10"/>
      <c r="F31" s="87"/>
      <c r="G31" s="10"/>
      <c r="H31" s="10"/>
      <c r="I31" s="2"/>
      <c r="J31" s="87"/>
      <c r="L31" s="2"/>
      <c r="Q31" s="10"/>
      <c r="U31" s="10"/>
      <c r="V31" s="69"/>
      <c r="W31" s="10"/>
      <c r="Z31" s="17"/>
      <c r="AA31" s="2"/>
      <c r="AC31" s="2"/>
      <c r="AD31" s="2"/>
      <c r="AF31" s="17"/>
      <c r="AI31" s="85"/>
      <c r="AK31" s="2"/>
      <c r="AL31" s="3"/>
      <c r="AR31" s="2"/>
      <c r="BB31" s="2"/>
      <c r="BD31" s="255"/>
      <c r="BK31" s="2"/>
      <c r="BO31" s="2"/>
      <c r="BS31" s="2"/>
      <c r="BV31" s="12"/>
      <c r="CJ31" s="87"/>
      <c r="CM31" s="2"/>
      <c r="CN31" s="66"/>
      <c r="CS31" s="2"/>
      <c r="CT31" s="17"/>
      <c r="CU31" s="2"/>
      <c r="CW31" s="2"/>
      <c r="CY31" s="2"/>
      <c r="CZ31" s="2"/>
      <c r="DA31" s="17"/>
      <c r="DB31" s="2"/>
      <c r="DE31" s="69"/>
      <c r="DL31" s="2"/>
      <c r="DP31" s="4"/>
    </row>
    <row r="32" spans="2:117" ht="18" customHeight="1">
      <c r="B32" s="4"/>
      <c r="D32" s="10"/>
      <c r="E32" s="10"/>
      <c r="G32" s="240"/>
      <c r="L32" s="8">
        <v>3</v>
      </c>
      <c r="P32" s="2"/>
      <c r="R32" s="61" t="s">
        <v>60</v>
      </c>
      <c r="T32" s="3"/>
      <c r="U32" s="2"/>
      <c r="V32" s="3"/>
      <c r="W32" s="2"/>
      <c r="Y32" s="2"/>
      <c r="Z32" s="2"/>
      <c r="AB32" s="2"/>
      <c r="AH32" s="85"/>
      <c r="AO32" s="2"/>
      <c r="AR32" s="17"/>
      <c r="AX32" s="9"/>
      <c r="BB32" s="2"/>
      <c r="BF32" s="2"/>
      <c r="BH32" s="2"/>
      <c r="BK32" s="8">
        <v>16</v>
      </c>
      <c r="BN32" s="3"/>
      <c r="BQ32" s="2"/>
      <c r="BT32" s="3"/>
      <c r="BW32" s="2"/>
      <c r="BY32" s="12" t="s">
        <v>120</v>
      </c>
      <c r="CM32" s="17"/>
      <c r="CP32" s="86"/>
      <c r="CQ32" s="2"/>
      <c r="CR32" s="2"/>
      <c r="CT32" s="2"/>
      <c r="CV32" s="2"/>
      <c r="CX32" s="2"/>
      <c r="CZ32" s="8">
        <v>19</v>
      </c>
      <c r="DB32" s="8"/>
      <c r="DF32" s="4"/>
      <c r="DH32" s="2"/>
      <c r="DM32" s="271"/>
    </row>
    <row r="33" spans="2:119" ht="18" customHeight="1">
      <c r="B33" s="4"/>
      <c r="C33" s="87"/>
      <c r="D33" s="67" t="s">
        <v>8</v>
      </c>
      <c r="E33" s="87"/>
      <c r="G33" s="87"/>
      <c r="N33" s="2"/>
      <c r="P33" s="230"/>
      <c r="Q33" s="10"/>
      <c r="T33" s="69"/>
      <c r="U33" s="17"/>
      <c r="W33" s="17"/>
      <c r="X33" s="8"/>
      <c r="Y33" s="8"/>
      <c r="Z33" s="8"/>
      <c r="AB33" s="8"/>
      <c r="AC33" s="2"/>
      <c r="AD33" s="57"/>
      <c r="AG33" s="8"/>
      <c r="AI33" s="17"/>
      <c r="AN33" s="2"/>
      <c r="AQ33" s="69"/>
      <c r="AR33" s="69"/>
      <c r="AS33" s="69"/>
      <c r="AT33" s="3"/>
      <c r="AU33" s="2"/>
      <c r="AW33" s="69"/>
      <c r="BB33" s="2"/>
      <c r="BF33" s="66" t="s">
        <v>91</v>
      </c>
      <c r="BL33" s="53"/>
      <c r="BR33" s="73"/>
      <c r="BW33" s="65"/>
      <c r="BY33" s="12" t="s">
        <v>121</v>
      </c>
      <c r="CC33" s="3"/>
      <c r="CM33" s="2"/>
      <c r="CQ33" s="2"/>
      <c r="CR33" s="66" t="s">
        <v>59</v>
      </c>
      <c r="CS33" s="66"/>
      <c r="CT33" s="17"/>
      <c r="CV33" s="17"/>
      <c r="CX33" s="2"/>
      <c r="CY33" s="2"/>
      <c r="DB33" s="57"/>
      <c r="DC33" s="53"/>
      <c r="DF33" s="2"/>
      <c r="DG33" s="2"/>
      <c r="DH33" s="2"/>
      <c r="DO33" s="311"/>
    </row>
    <row r="34" spans="3:116" ht="18" customHeight="1">
      <c r="C34" s="88"/>
      <c r="D34" s="69"/>
      <c r="E34" s="10"/>
      <c r="F34" s="447"/>
      <c r="J34" s="447"/>
      <c r="L34" s="74"/>
      <c r="N34" s="8">
        <v>5</v>
      </c>
      <c r="Q34" s="1"/>
      <c r="W34" s="1"/>
      <c r="X34" s="2"/>
      <c r="AA34" s="2"/>
      <c r="AL34" s="3"/>
      <c r="AM34" s="2"/>
      <c r="AS34" s="2"/>
      <c r="AT34" s="2"/>
      <c r="AU34" s="2"/>
      <c r="AY34" s="3"/>
      <c r="BA34" s="2"/>
      <c r="BH34" s="17"/>
      <c r="BJ34" s="2"/>
      <c r="BL34" s="57"/>
      <c r="BO34" s="2"/>
      <c r="BZ34" s="66"/>
      <c r="CJ34" s="447"/>
      <c r="CN34" s="70"/>
      <c r="CQ34" s="17"/>
      <c r="CT34" s="2"/>
      <c r="CU34" s="2"/>
      <c r="CV34" s="104">
        <v>151.09</v>
      </c>
      <c r="CW34" s="2"/>
      <c r="DB34" s="2"/>
      <c r="DF34" s="17"/>
      <c r="DH34" s="2"/>
      <c r="DL34" s="89"/>
    </row>
    <row r="35" spans="3:110" ht="18" customHeight="1">
      <c r="C35" s="39"/>
      <c r="E35" s="41"/>
      <c r="F35" s="41"/>
      <c r="G35" s="39"/>
      <c r="L35" s="52" t="s">
        <v>57</v>
      </c>
      <c r="Q35" s="74"/>
      <c r="R35" s="69"/>
      <c r="T35" s="62"/>
      <c r="U35" s="254"/>
      <c r="V35" s="2"/>
      <c r="X35" s="56"/>
      <c r="Z35" s="2"/>
      <c r="AA35" s="8">
        <v>8</v>
      </c>
      <c r="AJ35" s="237"/>
      <c r="AS35" s="8"/>
      <c r="AT35" s="17"/>
      <c r="AU35" s="17"/>
      <c r="AW35" s="2"/>
      <c r="BA35" s="8">
        <v>13</v>
      </c>
      <c r="BD35" s="8"/>
      <c r="BH35" s="9"/>
      <c r="BN35" s="3"/>
      <c r="BP35" s="70"/>
      <c r="BQ35" s="2"/>
      <c r="BW35" s="2"/>
      <c r="CA35" s="2"/>
      <c r="CB35" s="2"/>
      <c r="CH35" s="2"/>
      <c r="CI35" s="272"/>
      <c r="CJ35" s="2"/>
      <c r="CL35" s="2"/>
      <c r="CM35" s="2"/>
      <c r="CN35" s="73"/>
      <c r="CO35" s="2"/>
      <c r="CR35" s="2"/>
      <c r="CS35" s="1"/>
      <c r="CU35" s="8"/>
      <c r="CV35" s="2"/>
      <c r="CX35" s="2"/>
      <c r="CY35" s="2"/>
      <c r="CZ35" s="2"/>
      <c r="DF35" s="59"/>
    </row>
    <row r="36" spans="3:118" ht="18" customHeight="1">
      <c r="C36" s="91"/>
      <c r="E36" s="41"/>
      <c r="F36" s="41"/>
      <c r="G36" s="91"/>
      <c r="H36" s="92"/>
      <c r="K36" s="2"/>
      <c r="L36" s="450" t="s">
        <v>151</v>
      </c>
      <c r="N36" s="8"/>
      <c r="R36" s="62"/>
      <c r="S36" s="228">
        <v>6</v>
      </c>
      <c r="T36" s="2"/>
      <c r="AA36" s="62"/>
      <c r="AF36" s="230"/>
      <c r="AG36" s="93"/>
      <c r="AN36" s="2"/>
      <c r="BD36" s="9"/>
      <c r="BG36" s="66" t="s">
        <v>92</v>
      </c>
      <c r="BH36" s="2"/>
      <c r="BO36" s="2"/>
      <c r="BR36" s="73"/>
      <c r="BS36" s="2"/>
      <c r="BT36" s="2"/>
      <c r="BW36" s="17"/>
      <c r="CA36" s="69"/>
      <c r="CH36" s="2"/>
      <c r="CJ36" s="17"/>
      <c r="CN36" s="2"/>
      <c r="CV36" s="451" t="s">
        <v>147</v>
      </c>
      <c r="DF36" s="54"/>
      <c r="DI36" s="8">
        <v>20</v>
      </c>
      <c r="DN36" s="72" t="s">
        <v>115</v>
      </c>
    </row>
    <row r="37" spans="3:109" ht="18" customHeight="1">
      <c r="C37" s="39"/>
      <c r="D37" s="90"/>
      <c r="E37" s="41"/>
      <c r="F37" s="41"/>
      <c r="G37" s="39"/>
      <c r="H37" s="90"/>
      <c r="J37" s="2"/>
      <c r="K37" s="2"/>
      <c r="L37" s="2"/>
      <c r="N37" s="2"/>
      <c r="R37" s="2"/>
      <c r="S37" s="2"/>
      <c r="T37" s="2"/>
      <c r="W37" s="74"/>
      <c r="X37" s="2"/>
      <c r="AB37" s="239"/>
      <c r="AC37" s="2"/>
      <c r="AM37" s="2"/>
      <c r="AO37" s="57"/>
      <c r="AY37" s="2"/>
      <c r="BH37" s="2"/>
      <c r="BN37" s="69"/>
      <c r="BO37" s="56"/>
      <c r="BT37" s="73"/>
      <c r="BV37" s="70"/>
      <c r="BX37" s="2"/>
      <c r="BY37" s="2"/>
      <c r="CH37" s="2"/>
      <c r="CK37" s="65"/>
      <c r="CN37" s="62"/>
      <c r="CU37" s="17"/>
      <c r="DD37" s="58" t="s">
        <v>65</v>
      </c>
      <c r="DE37" s="239" t="s">
        <v>148</v>
      </c>
    </row>
    <row r="38" spans="2:110" ht="18" customHeight="1">
      <c r="B38" s="4"/>
      <c r="C38" s="94"/>
      <c r="D38" s="95"/>
      <c r="E38" s="41"/>
      <c r="F38" s="41"/>
      <c r="G38" s="94"/>
      <c r="H38" s="95"/>
      <c r="I38" s="2"/>
      <c r="J38" s="2"/>
      <c r="K38" s="236" t="s">
        <v>138</v>
      </c>
      <c r="Q38" s="2"/>
      <c r="R38" s="2"/>
      <c r="U38" s="2"/>
      <c r="X38" s="237" t="s">
        <v>137</v>
      </c>
      <c r="AF38" s="2"/>
      <c r="AH38" s="2"/>
      <c r="AP38" s="3"/>
      <c r="AV38" s="3"/>
      <c r="AY38" s="17"/>
      <c r="BD38" s="237" t="s">
        <v>143</v>
      </c>
      <c r="BF38" s="3"/>
      <c r="BH38" s="56"/>
      <c r="BJ38" s="235">
        <v>149.271</v>
      </c>
      <c r="BM38" s="2"/>
      <c r="BO38" s="2"/>
      <c r="BQ38" s="70"/>
      <c r="BS38" s="2"/>
      <c r="CB38" s="2"/>
      <c r="CH38" s="2"/>
      <c r="CJ38" s="66"/>
      <c r="CO38" s="2"/>
      <c r="CQ38" s="2"/>
      <c r="CR38" s="2"/>
      <c r="CT38" s="8"/>
      <c r="CX38" s="2"/>
      <c r="CZ38" s="2"/>
      <c r="DB38" s="2"/>
      <c r="DF38" s="59"/>
    </row>
    <row r="39" spans="3:120" ht="18" customHeight="1">
      <c r="C39" s="41"/>
      <c r="D39" s="41"/>
      <c r="E39" s="41"/>
      <c r="F39" s="41"/>
      <c r="G39" s="41"/>
      <c r="H39" s="41"/>
      <c r="J39" s="62"/>
      <c r="L39" s="253"/>
      <c r="P39" s="96"/>
      <c r="AF39" s="254"/>
      <c r="AH39" s="52"/>
      <c r="AO39" s="2"/>
      <c r="AP39" s="251"/>
      <c r="AT39" s="252"/>
      <c r="BC39" s="2"/>
      <c r="BD39" s="97"/>
      <c r="BM39" s="17"/>
      <c r="BQ39" s="2"/>
      <c r="BR39" s="2"/>
      <c r="BX39" s="2"/>
      <c r="BZ39" s="1"/>
      <c r="CA39" s="10"/>
      <c r="CB39" s="72"/>
      <c r="CD39" s="66"/>
      <c r="CF39" s="57"/>
      <c r="CH39" s="4"/>
      <c r="CJ39" s="98"/>
      <c r="CL39" s="2"/>
      <c r="CO39" s="99"/>
      <c r="DF39" s="99"/>
      <c r="DH39" s="52" t="s">
        <v>66</v>
      </c>
      <c r="DP39" s="4"/>
    </row>
    <row r="40" spans="12:112" ht="18" customHeight="1">
      <c r="L40" s="251"/>
      <c r="S40" s="52" t="s">
        <v>140</v>
      </c>
      <c r="AD40" s="2"/>
      <c r="AF40" s="56"/>
      <c r="AH40" s="56"/>
      <c r="AJ40" s="237"/>
      <c r="AK40" s="93"/>
      <c r="AO40" s="62"/>
      <c r="AP40" s="56"/>
      <c r="AT40" s="252"/>
      <c r="AX40" s="10"/>
      <c r="BE40" s="52" t="s">
        <v>140</v>
      </c>
      <c r="BG40" s="2"/>
      <c r="BI40" s="2"/>
      <c r="BJ40" s="10"/>
      <c r="BK40" s="2"/>
      <c r="BO40" s="69"/>
      <c r="BP40" s="97"/>
      <c r="BQ40" s="2"/>
      <c r="BR40" s="62"/>
      <c r="BV40" s="100"/>
      <c r="CA40" s="5"/>
      <c r="CD40" s="17"/>
      <c r="CE40" s="2"/>
      <c r="CF40" s="3"/>
      <c r="CG40" s="2"/>
      <c r="CH40" s="4"/>
      <c r="CL40" s="52"/>
      <c r="CO40" s="2"/>
      <c r="CR40" s="2"/>
      <c r="DB40" s="2"/>
      <c r="DD40" s="75"/>
      <c r="DH40" s="450" t="s">
        <v>150</v>
      </c>
    </row>
    <row r="41" spans="19:115" ht="18" customHeight="1">
      <c r="S41" s="450" t="s">
        <v>142</v>
      </c>
      <c r="Y41" s="2"/>
      <c r="AL41" s="74"/>
      <c r="AM41" s="2"/>
      <c r="AT41" s="252"/>
      <c r="AV41" s="12"/>
      <c r="BA41" s="2"/>
      <c r="BE41" s="450" t="s">
        <v>146</v>
      </c>
      <c r="BF41" s="97"/>
      <c r="BI41" s="236"/>
      <c r="BK41" s="230"/>
      <c r="BL41" s="2"/>
      <c r="BP41" s="2"/>
      <c r="BQ41" s="230"/>
      <c r="BR41" s="2"/>
      <c r="CA41" s="10"/>
      <c r="CD41" s="2"/>
      <c r="CE41" s="2"/>
      <c r="CH41" s="2"/>
      <c r="CJ41" s="2"/>
      <c r="CK41" s="2"/>
      <c r="CO41" s="8"/>
      <c r="DD41" s="75"/>
      <c r="DK41" s="101"/>
    </row>
    <row r="42" spans="25:108" ht="18" customHeight="1">
      <c r="Y42" s="52"/>
      <c r="AT42" s="252"/>
      <c r="AV42" s="12"/>
      <c r="AX42" s="10"/>
      <c r="BA42" s="62"/>
      <c r="BB42" s="62"/>
      <c r="BC42" s="102"/>
      <c r="BD42" s="17"/>
      <c r="BE42" s="103"/>
      <c r="BF42" s="17"/>
      <c r="BL42" s="17"/>
      <c r="BR42" s="17"/>
      <c r="BU42" s="2"/>
      <c r="CD42" s="2"/>
      <c r="CH42" s="2"/>
      <c r="CR42" s="237"/>
      <c r="CV42" s="2"/>
      <c r="DD42" s="75"/>
    </row>
    <row r="43" spans="20:118" ht="18" customHeight="1">
      <c r="T43" s="104"/>
      <c r="Y43" s="56"/>
      <c r="AE43" s="1"/>
      <c r="AK43" s="56"/>
      <c r="AP43" s="10"/>
      <c r="AU43" s="56"/>
      <c r="BC43" s="10"/>
      <c r="BH43" s="2"/>
      <c r="BL43" s="52"/>
      <c r="BM43" s="69"/>
      <c r="BO43" s="10"/>
      <c r="BR43" s="52"/>
      <c r="BT43" s="52"/>
      <c r="BU43" s="105"/>
      <c r="CA43" s="10"/>
      <c r="CB43" s="54"/>
      <c r="CD43" s="73"/>
      <c r="CO43" s="66"/>
      <c r="DN43" s="72"/>
    </row>
    <row r="44" spans="3:86" ht="18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Z44" s="2"/>
      <c r="AE44" s="1"/>
      <c r="AL44" s="2"/>
      <c r="AV44" s="2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J44" s="60"/>
      <c r="BK44" s="2"/>
      <c r="BL44" s="56"/>
      <c r="BM44" s="19"/>
      <c r="BN44" s="19"/>
      <c r="BO44" s="5"/>
      <c r="BP44" s="235"/>
      <c r="BR44" s="56"/>
      <c r="BT44" s="56"/>
      <c r="CH44" s="2"/>
    </row>
    <row r="45" spans="3:105" ht="18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U45" s="10"/>
      <c r="V45" s="10"/>
      <c r="W45" s="10"/>
      <c r="X45" s="10"/>
      <c r="Y45" s="10"/>
      <c r="Z45" s="10"/>
      <c r="AA45" s="10"/>
      <c r="AB45" s="10"/>
      <c r="AC45" s="10"/>
      <c r="AE45" s="1"/>
      <c r="AK45" s="56"/>
      <c r="AP45" s="10"/>
      <c r="AU45" s="56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69"/>
      <c r="BN45" s="2"/>
      <c r="BO45" s="10"/>
      <c r="CP45" s="1"/>
      <c r="CQ45" s="1"/>
      <c r="CR45" s="1"/>
      <c r="CT45" s="2"/>
      <c r="DA45" s="1"/>
    </row>
    <row r="46" spans="8:120" ht="18" customHeight="1">
      <c r="H46" s="2"/>
      <c r="L46" s="10"/>
      <c r="X46" s="19"/>
      <c r="Y46" s="19"/>
      <c r="Z46" s="88"/>
      <c r="AA46" s="266"/>
      <c r="AB46" s="88"/>
      <c r="AC46" s="88"/>
      <c r="AE46" s="1"/>
      <c r="AL46" s="2"/>
      <c r="AP46" s="10"/>
      <c r="BM46" s="2"/>
      <c r="BT46" s="3"/>
      <c r="BU46" s="3"/>
      <c r="CF46" s="3"/>
      <c r="CG46" s="3"/>
      <c r="CX46" s="3"/>
      <c r="CY46" s="3"/>
      <c r="CZ46" s="3"/>
      <c r="DB46" s="3"/>
      <c r="DE46" s="10"/>
      <c r="DF46" s="10"/>
      <c r="DI46" s="2"/>
      <c r="DP46" s="3"/>
    </row>
    <row r="47" spans="8:120" ht="21" customHeight="1">
      <c r="H47" s="2"/>
      <c r="L47" s="19"/>
      <c r="X47" s="26"/>
      <c r="Y47" s="19"/>
      <c r="Z47" s="26"/>
      <c r="AA47" s="41"/>
      <c r="AB47" s="41"/>
      <c r="AC47" s="41"/>
      <c r="AD47" s="39"/>
      <c r="AE47" s="39"/>
      <c r="AI47" s="10"/>
      <c r="AJ47" s="10"/>
      <c r="AK47" s="10"/>
      <c r="AL47" s="10"/>
      <c r="AM47" s="10"/>
      <c r="AN47" s="10"/>
      <c r="AO47" s="10"/>
      <c r="AP47" s="19"/>
      <c r="BT47" s="3"/>
      <c r="BU47" s="3"/>
      <c r="CF47" s="3"/>
      <c r="CG47" s="3"/>
      <c r="CO47" s="10"/>
      <c r="CP47" s="10"/>
      <c r="CQ47" s="10"/>
      <c r="CR47" s="10"/>
      <c r="CS47" s="10"/>
      <c r="CT47" s="10"/>
      <c r="CU47" s="10"/>
      <c r="CV47" s="10"/>
      <c r="CW47" s="10"/>
      <c r="CX47" s="5"/>
      <c r="CY47" s="5"/>
      <c r="CZ47" s="3"/>
      <c r="DA47" s="3"/>
      <c r="DB47" s="3"/>
      <c r="DE47" s="10"/>
      <c r="DF47" s="10"/>
      <c r="DP47" s="3"/>
    </row>
    <row r="48" spans="12:120" ht="21" customHeight="1" thickBot="1">
      <c r="L48" s="41"/>
      <c r="X48" s="247"/>
      <c r="Y48" s="39"/>
      <c r="Z48" s="268"/>
      <c r="AA48" s="10"/>
      <c r="AB48" s="10"/>
      <c r="AC48" s="10"/>
      <c r="AD48" s="41"/>
      <c r="AE48" s="41"/>
      <c r="AG48" s="19"/>
      <c r="AH48" s="19"/>
      <c r="AI48" s="19"/>
      <c r="AK48" s="19"/>
      <c r="AL48" s="110" t="s">
        <v>23</v>
      </c>
      <c r="AM48" s="266"/>
      <c r="AN48" s="88"/>
      <c r="AO48" s="88"/>
      <c r="AP48" s="39"/>
      <c r="BT48" s="39"/>
      <c r="BU48" s="19"/>
      <c r="CF48" s="39"/>
      <c r="CG48" s="19"/>
      <c r="CO48" s="10"/>
      <c r="CP48" s="10"/>
      <c r="CQ48" s="10"/>
      <c r="CR48" s="10"/>
      <c r="CS48" s="10"/>
      <c r="CT48" s="10"/>
      <c r="CU48" s="10"/>
      <c r="CV48" s="10"/>
      <c r="CW48" s="10"/>
      <c r="CX48" s="39"/>
      <c r="CY48" s="19"/>
      <c r="CZ48" s="19"/>
      <c r="DA48" s="19"/>
      <c r="DB48" s="39"/>
      <c r="DC48" s="19"/>
      <c r="DD48" s="19"/>
      <c r="DE48" s="10"/>
      <c r="DF48" s="10"/>
      <c r="DP48" s="3"/>
    </row>
    <row r="49" spans="3:120" ht="21" customHeight="1" thickBot="1">
      <c r="C49" s="106" t="s">
        <v>9</v>
      </c>
      <c r="D49" s="107" t="s">
        <v>10</v>
      </c>
      <c r="E49" s="107" t="s">
        <v>11</v>
      </c>
      <c r="F49" s="107" t="s">
        <v>12</v>
      </c>
      <c r="G49" s="108" t="s">
        <v>13</v>
      </c>
      <c r="H49" s="109"/>
      <c r="I49" s="107" t="s">
        <v>9</v>
      </c>
      <c r="J49" s="107" t="s">
        <v>10</v>
      </c>
      <c r="K49" s="404" t="s">
        <v>13</v>
      </c>
      <c r="L49" s="39"/>
      <c r="M49" s="106" t="s">
        <v>9</v>
      </c>
      <c r="N49" s="107" t="s">
        <v>10</v>
      </c>
      <c r="O49" s="107" t="s">
        <v>11</v>
      </c>
      <c r="P49" s="107" t="s">
        <v>12</v>
      </c>
      <c r="Q49" s="413" t="s">
        <v>13</v>
      </c>
      <c r="R49" s="414"/>
      <c r="S49" s="415"/>
      <c r="T49" s="416" t="s">
        <v>122</v>
      </c>
      <c r="U49" s="417"/>
      <c r="V49" s="414"/>
      <c r="W49" s="418"/>
      <c r="X49" s="247"/>
      <c r="Y49" s="39"/>
      <c r="Z49" s="268"/>
      <c r="AA49" s="10"/>
      <c r="AB49" s="10"/>
      <c r="AC49" s="10"/>
      <c r="AD49" s="10"/>
      <c r="AE49" s="10"/>
      <c r="AG49" s="41"/>
      <c r="AH49" s="41"/>
      <c r="AI49" s="41"/>
      <c r="AK49" s="28"/>
      <c r="AL49" s="16" t="s">
        <v>24</v>
      </c>
      <c r="AM49" s="41"/>
      <c r="AN49" s="41"/>
      <c r="AO49" s="41"/>
      <c r="AP49" s="19"/>
      <c r="AW49" s="106" t="s">
        <v>9</v>
      </c>
      <c r="AX49" s="107" t="s">
        <v>10</v>
      </c>
      <c r="AY49" s="107" t="s">
        <v>11</v>
      </c>
      <c r="AZ49" s="107" t="s">
        <v>12</v>
      </c>
      <c r="BA49" s="413" t="s">
        <v>13</v>
      </c>
      <c r="BB49" s="414"/>
      <c r="BC49" s="415"/>
      <c r="BD49" s="416" t="s">
        <v>122</v>
      </c>
      <c r="BE49" s="417"/>
      <c r="BF49" s="414"/>
      <c r="BG49" s="418"/>
      <c r="BK49" s="106" t="s">
        <v>9</v>
      </c>
      <c r="BL49" s="107" t="s">
        <v>10</v>
      </c>
      <c r="BM49" s="430" t="s">
        <v>13</v>
      </c>
      <c r="BN49" s="436"/>
      <c r="BO49" s="107" t="s">
        <v>9</v>
      </c>
      <c r="BP49" s="107" t="s">
        <v>10</v>
      </c>
      <c r="BQ49" s="430" t="s">
        <v>13</v>
      </c>
      <c r="BR49" s="439"/>
      <c r="BS49" s="107" t="s">
        <v>9</v>
      </c>
      <c r="BT49" s="107" t="s">
        <v>10</v>
      </c>
      <c r="BU49" s="404" t="s">
        <v>13</v>
      </c>
      <c r="BV49" s="39"/>
      <c r="BW49" s="19"/>
      <c r="BX49" s="19"/>
      <c r="BY49" s="19"/>
      <c r="BZ49" s="19"/>
      <c r="CA49" s="19"/>
      <c r="CB49" s="88"/>
      <c r="CC49" s="266"/>
      <c r="CD49" s="88"/>
      <c r="CE49" s="88"/>
      <c r="CF49" s="88"/>
      <c r="CG49" s="88"/>
      <c r="CO49" s="19"/>
      <c r="CP49" s="19"/>
      <c r="CQ49" s="19"/>
      <c r="CR49" s="19"/>
      <c r="CS49" s="19"/>
      <c r="CT49" s="88"/>
      <c r="CU49" s="266"/>
      <c r="CV49" s="88"/>
      <c r="CW49" s="88"/>
      <c r="CX49" s="88"/>
      <c r="CY49" s="88"/>
      <c r="CZ49" s="41"/>
      <c r="DA49" s="19"/>
      <c r="DB49" s="41"/>
      <c r="DC49" s="41"/>
      <c r="DD49" s="41"/>
      <c r="DE49" s="19"/>
      <c r="DF49" s="19"/>
      <c r="DG49" s="106" t="s">
        <v>9</v>
      </c>
      <c r="DH49" s="107" t="s">
        <v>10</v>
      </c>
      <c r="DI49" s="430" t="s">
        <v>13</v>
      </c>
      <c r="DJ49" s="109"/>
      <c r="DK49" s="107" t="s">
        <v>9</v>
      </c>
      <c r="DL49" s="107" t="s">
        <v>10</v>
      </c>
      <c r="DM49" s="107" t="s">
        <v>11</v>
      </c>
      <c r="DN49" s="107" t="s">
        <v>12</v>
      </c>
      <c r="DO49" s="111" t="s">
        <v>13</v>
      </c>
      <c r="DP49" s="3"/>
    </row>
    <row r="50" spans="3:119" ht="21" customHeight="1" thickTop="1">
      <c r="C50" s="112"/>
      <c r="D50" s="113"/>
      <c r="E50" s="113"/>
      <c r="F50" s="113"/>
      <c r="G50" s="114" t="s">
        <v>104</v>
      </c>
      <c r="H50" s="114"/>
      <c r="I50" s="114"/>
      <c r="J50" s="113"/>
      <c r="K50" s="246"/>
      <c r="L50" s="247"/>
      <c r="M50" s="116"/>
      <c r="N50" s="113"/>
      <c r="O50" s="113"/>
      <c r="P50" s="113"/>
      <c r="Q50" s="114"/>
      <c r="R50" s="114" t="s">
        <v>55</v>
      </c>
      <c r="S50" s="113"/>
      <c r="T50" s="114"/>
      <c r="U50" s="113"/>
      <c r="V50" s="113"/>
      <c r="W50" s="128"/>
      <c r="X50" s="247"/>
      <c r="Y50" s="39"/>
      <c r="Z50" s="268"/>
      <c r="AA50" s="41"/>
      <c r="AB50" s="10"/>
      <c r="AC50" s="10"/>
      <c r="AD50" s="10"/>
      <c r="AE50" s="10"/>
      <c r="AG50" s="267"/>
      <c r="AH50" s="247"/>
      <c r="AI50" s="244"/>
      <c r="AK50" s="39"/>
      <c r="AL50" s="16" t="s">
        <v>106</v>
      </c>
      <c r="AM50" s="10"/>
      <c r="AN50" s="10"/>
      <c r="AO50" s="10"/>
      <c r="AP50" s="39"/>
      <c r="AW50" s="116"/>
      <c r="AX50" s="113"/>
      <c r="AY50" s="113"/>
      <c r="AZ50" s="113"/>
      <c r="BA50" s="114"/>
      <c r="BB50" s="114" t="s">
        <v>55</v>
      </c>
      <c r="BC50" s="113"/>
      <c r="BD50" s="114"/>
      <c r="BE50" s="113"/>
      <c r="BF50" s="113"/>
      <c r="BG50" s="128"/>
      <c r="BK50" s="431"/>
      <c r="BL50" s="260"/>
      <c r="BM50" s="114"/>
      <c r="BN50" s="114"/>
      <c r="BO50" s="260"/>
      <c r="BP50" s="114" t="s">
        <v>104</v>
      </c>
      <c r="BQ50" s="114"/>
      <c r="BR50" s="260"/>
      <c r="BS50" s="260"/>
      <c r="BT50" s="260"/>
      <c r="BU50" s="246"/>
      <c r="BV50" s="19"/>
      <c r="BW50" s="41"/>
      <c r="BX50" s="41"/>
      <c r="BY50" s="41"/>
      <c r="BZ50" s="41"/>
      <c r="CA50" s="19"/>
      <c r="CB50" s="19"/>
      <c r="CC50" s="41"/>
      <c r="CD50" s="41"/>
      <c r="CE50" s="41"/>
      <c r="CF50" s="41"/>
      <c r="CG50" s="41"/>
      <c r="CO50" s="41"/>
      <c r="CP50" s="41"/>
      <c r="CQ50" s="41"/>
      <c r="CR50" s="41"/>
      <c r="CS50" s="19"/>
      <c r="CT50" s="19"/>
      <c r="CU50" s="41"/>
      <c r="CV50" s="41"/>
      <c r="CW50" s="41"/>
      <c r="CX50" s="41"/>
      <c r="CY50" s="41"/>
      <c r="CZ50" s="39"/>
      <c r="DA50" s="39"/>
      <c r="DB50" s="41"/>
      <c r="DC50" s="39"/>
      <c r="DD50" s="39"/>
      <c r="DE50" s="41"/>
      <c r="DF50" s="41"/>
      <c r="DG50" s="431"/>
      <c r="DH50" s="260"/>
      <c r="DI50" s="114"/>
      <c r="DJ50" s="114"/>
      <c r="DK50" s="114" t="s">
        <v>104</v>
      </c>
      <c r="DL50" s="260"/>
      <c r="DM50" s="260"/>
      <c r="DN50" s="260"/>
      <c r="DO50" s="432"/>
    </row>
    <row r="51" spans="3:119" ht="21" customHeight="1">
      <c r="C51" s="117"/>
      <c r="D51" s="118"/>
      <c r="E51" s="118"/>
      <c r="F51" s="118"/>
      <c r="G51" s="119"/>
      <c r="H51" s="119"/>
      <c r="I51" s="118"/>
      <c r="J51" s="118"/>
      <c r="K51" s="405"/>
      <c r="L51" s="247"/>
      <c r="M51" s="227" t="s">
        <v>19</v>
      </c>
      <c r="N51" s="30">
        <v>148.613</v>
      </c>
      <c r="O51" s="124">
        <v>51</v>
      </c>
      <c r="P51" s="125">
        <f>N51+O51*0.001</f>
        <v>148.664</v>
      </c>
      <c r="Q51" s="419" t="s">
        <v>25</v>
      </c>
      <c r="R51" s="420" t="s">
        <v>124</v>
      </c>
      <c r="S51" s="1"/>
      <c r="T51" s="420"/>
      <c r="U51" s="1"/>
      <c r="V51" s="1"/>
      <c r="W51" s="13"/>
      <c r="X51" s="247"/>
      <c r="Y51" s="39"/>
      <c r="Z51" s="268"/>
      <c r="AA51" s="41"/>
      <c r="AB51" s="10"/>
      <c r="AC51" s="10"/>
      <c r="AD51" s="10"/>
      <c r="AE51" s="10"/>
      <c r="AG51" s="249"/>
      <c r="AH51" s="115"/>
      <c r="AI51" s="244"/>
      <c r="AK51" s="39"/>
      <c r="AL51" s="247"/>
      <c r="AM51" s="41"/>
      <c r="AN51" s="10"/>
      <c r="AO51" s="10"/>
      <c r="AP51" s="41"/>
      <c r="AW51" s="227" t="s">
        <v>127</v>
      </c>
      <c r="AX51" s="30">
        <v>148.794</v>
      </c>
      <c r="AY51" s="124">
        <v>-37</v>
      </c>
      <c r="AZ51" s="125">
        <f>AX51+AY51*0.001</f>
        <v>148.757</v>
      </c>
      <c r="BA51" s="419" t="s">
        <v>25</v>
      </c>
      <c r="BB51" s="420" t="s">
        <v>128</v>
      </c>
      <c r="BC51" s="1"/>
      <c r="BD51" s="420"/>
      <c r="BE51" s="1"/>
      <c r="BF51" s="1"/>
      <c r="BG51" s="13"/>
      <c r="BK51" s="117"/>
      <c r="BL51" s="118"/>
      <c r="BM51" s="433"/>
      <c r="BN51" s="437"/>
      <c r="BO51" s="118"/>
      <c r="BP51" s="118"/>
      <c r="BQ51" s="433"/>
      <c r="BR51" s="437"/>
      <c r="BS51" s="118"/>
      <c r="BT51" s="118"/>
      <c r="BU51" s="442"/>
      <c r="BV51" s="39"/>
      <c r="BW51" s="267"/>
      <c r="BX51" s="247"/>
      <c r="BY51" s="244"/>
      <c r="BZ51" s="247"/>
      <c r="CA51" s="39"/>
      <c r="CB51" s="268"/>
      <c r="CC51" s="10"/>
      <c r="CD51" s="10"/>
      <c r="CE51" s="10"/>
      <c r="CF51" s="10"/>
      <c r="CG51" s="10"/>
      <c r="CO51" s="267"/>
      <c r="CP51" s="247"/>
      <c r="CQ51" s="244"/>
      <c r="CR51" s="247"/>
      <c r="CS51" s="39"/>
      <c r="CT51" s="268"/>
      <c r="CU51" s="10"/>
      <c r="CV51" s="10"/>
      <c r="CW51" s="10"/>
      <c r="CX51" s="10"/>
      <c r="CY51" s="10"/>
      <c r="CZ51" s="115"/>
      <c r="DA51" s="39"/>
      <c r="DB51" s="41"/>
      <c r="DC51" s="249"/>
      <c r="DD51" s="115"/>
      <c r="DE51" s="39"/>
      <c r="DF51" s="39"/>
      <c r="DG51" s="117"/>
      <c r="DH51" s="118"/>
      <c r="DI51" s="433"/>
      <c r="DJ51" s="119"/>
      <c r="DK51" s="118"/>
      <c r="DL51" s="118"/>
      <c r="DM51" s="118"/>
      <c r="DN51" s="118"/>
      <c r="DO51" s="121"/>
    </row>
    <row r="52" spans="3:119" ht="21" customHeight="1">
      <c r="C52" s="122"/>
      <c r="D52" s="123"/>
      <c r="E52" s="124"/>
      <c r="F52" s="125"/>
      <c r="G52" s="126"/>
      <c r="H52" s="131"/>
      <c r="I52" s="127" t="s">
        <v>62</v>
      </c>
      <c r="J52" s="30">
        <v>148.58</v>
      </c>
      <c r="K52" s="270" t="s">
        <v>119</v>
      </c>
      <c r="L52" s="247"/>
      <c r="M52" s="227" t="s">
        <v>123</v>
      </c>
      <c r="N52" s="30">
        <v>148.614</v>
      </c>
      <c r="O52" s="124">
        <v>42</v>
      </c>
      <c r="P52" s="125">
        <f>N52+O52*0.001</f>
        <v>148.656</v>
      </c>
      <c r="Q52" s="419" t="s">
        <v>25</v>
      </c>
      <c r="R52" s="420" t="s">
        <v>124</v>
      </c>
      <c r="S52" s="1"/>
      <c r="T52" s="420"/>
      <c r="U52" s="1"/>
      <c r="V52" s="1"/>
      <c r="W52" s="13"/>
      <c r="X52" s="247"/>
      <c r="Y52" s="39"/>
      <c r="Z52" s="268"/>
      <c r="AA52" s="10"/>
      <c r="AB52" s="10"/>
      <c r="AC52" s="10"/>
      <c r="AD52" s="10"/>
      <c r="AE52" s="10"/>
      <c r="AG52" s="249"/>
      <c r="AH52" s="115"/>
      <c r="AI52" s="244"/>
      <c r="AK52" s="39"/>
      <c r="AL52" s="130" t="s">
        <v>26</v>
      </c>
      <c r="AM52" s="10"/>
      <c r="AO52" s="10"/>
      <c r="AP52" s="41"/>
      <c r="AW52" s="421">
        <v>9</v>
      </c>
      <c r="AX52" s="125">
        <v>148.819</v>
      </c>
      <c r="AY52" s="124">
        <v>51</v>
      </c>
      <c r="AZ52" s="125">
        <f>AX52+AY52*0.001</f>
        <v>148.86999999999998</v>
      </c>
      <c r="BA52" s="419" t="s">
        <v>25</v>
      </c>
      <c r="BB52" s="420" t="s">
        <v>129</v>
      </c>
      <c r="BC52" s="1"/>
      <c r="BD52" s="420"/>
      <c r="BE52" s="1"/>
      <c r="BF52" s="1"/>
      <c r="BG52" s="13"/>
      <c r="BK52" s="227"/>
      <c r="BL52" s="30"/>
      <c r="BM52" s="269"/>
      <c r="BN52" s="131"/>
      <c r="BO52" s="127"/>
      <c r="BP52" s="30"/>
      <c r="BQ52" s="269"/>
      <c r="BR52" s="440"/>
      <c r="BS52" s="127"/>
      <c r="BT52" s="30"/>
      <c r="BU52" s="270"/>
      <c r="BV52" s="41"/>
      <c r="BW52" s="249"/>
      <c r="BX52" s="115"/>
      <c r="BY52" s="244"/>
      <c r="BZ52" s="247"/>
      <c r="CA52" s="39"/>
      <c r="CB52" s="268"/>
      <c r="CC52" s="41"/>
      <c r="CD52" s="10"/>
      <c r="CE52" s="10"/>
      <c r="CF52" s="10"/>
      <c r="CG52" s="10"/>
      <c r="CO52" s="249"/>
      <c r="CP52" s="115"/>
      <c r="CQ52" s="244"/>
      <c r="CR52" s="247"/>
      <c r="CS52" s="39"/>
      <c r="CT52" s="268"/>
      <c r="CU52" s="41"/>
      <c r="CV52" s="10"/>
      <c r="CW52" s="10"/>
      <c r="CX52" s="10"/>
      <c r="CY52" s="10"/>
      <c r="CZ52" s="115"/>
      <c r="DA52" s="39"/>
      <c r="DB52" s="41"/>
      <c r="DC52" s="249"/>
      <c r="DD52" s="115"/>
      <c r="DE52" s="402"/>
      <c r="DF52" s="403"/>
      <c r="DG52" s="227"/>
      <c r="DH52" s="30"/>
      <c r="DI52" s="269"/>
      <c r="DJ52" s="120"/>
      <c r="DK52" s="129" t="s">
        <v>53</v>
      </c>
      <c r="DL52" s="123">
        <v>0.165</v>
      </c>
      <c r="DM52" s="124">
        <v>-51</v>
      </c>
      <c r="DN52" s="125">
        <f>DL52+DM52*0.001</f>
        <v>0.114</v>
      </c>
      <c r="DO52" s="40" t="s">
        <v>119</v>
      </c>
    </row>
    <row r="53" spans="3:119" ht="21" customHeight="1">
      <c r="C53" s="122" t="s">
        <v>4</v>
      </c>
      <c r="D53" s="123">
        <v>148.547</v>
      </c>
      <c r="E53" s="124">
        <v>51</v>
      </c>
      <c r="F53" s="125">
        <f>D53+E53*0.001</f>
        <v>148.59799999999998</v>
      </c>
      <c r="G53" s="126" t="s">
        <v>119</v>
      </c>
      <c r="H53" s="120"/>
      <c r="I53" s="127"/>
      <c r="J53" s="30"/>
      <c r="K53" s="270"/>
      <c r="L53" s="247"/>
      <c r="M53" s="421">
        <v>6</v>
      </c>
      <c r="N53" s="125">
        <v>148.679</v>
      </c>
      <c r="O53" s="124">
        <v>-42</v>
      </c>
      <c r="P53" s="125">
        <f>N53+O53*0.001</f>
        <v>148.637</v>
      </c>
      <c r="Q53" s="419" t="s">
        <v>25</v>
      </c>
      <c r="R53" s="420" t="s">
        <v>126</v>
      </c>
      <c r="S53" s="1"/>
      <c r="T53" s="420"/>
      <c r="U53" s="1"/>
      <c r="V53" s="1"/>
      <c r="W53" s="13"/>
      <c r="X53" s="247"/>
      <c r="Y53" s="39"/>
      <c r="Z53" s="268"/>
      <c r="AA53" s="41"/>
      <c r="AB53" s="10"/>
      <c r="AC53" s="10"/>
      <c r="AD53" s="10"/>
      <c r="AE53" s="10"/>
      <c r="AG53" s="267"/>
      <c r="AH53" s="247"/>
      <c r="AI53" s="244"/>
      <c r="AK53" s="39"/>
      <c r="AL53" s="16" t="s">
        <v>107</v>
      </c>
      <c r="AM53" s="10"/>
      <c r="AO53" s="10"/>
      <c r="AP53" s="41"/>
      <c r="AW53" s="227" t="s">
        <v>44</v>
      </c>
      <c r="AX53" s="30">
        <v>149.146</v>
      </c>
      <c r="AY53" s="124">
        <v>37</v>
      </c>
      <c r="AZ53" s="125">
        <f>AX53+AY53*0.001</f>
        <v>149.183</v>
      </c>
      <c r="BA53" s="419" t="s">
        <v>25</v>
      </c>
      <c r="BB53" s="420" t="s">
        <v>130</v>
      </c>
      <c r="BC53" s="1"/>
      <c r="BD53" s="420"/>
      <c r="BE53" s="1"/>
      <c r="BF53" s="1"/>
      <c r="BG53" s="13"/>
      <c r="BK53" s="227" t="s">
        <v>134</v>
      </c>
      <c r="BL53" s="30">
        <v>149.273</v>
      </c>
      <c r="BM53" s="269" t="s">
        <v>119</v>
      </c>
      <c r="BN53" s="131"/>
      <c r="BO53" s="127" t="s">
        <v>135</v>
      </c>
      <c r="BP53" s="30">
        <v>149.284</v>
      </c>
      <c r="BQ53" s="269" t="s">
        <v>119</v>
      </c>
      <c r="BR53" s="440"/>
      <c r="BS53" s="127" t="s">
        <v>136</v>
      </c>
      <c r="BT53" s="30">
        <v>149.326</v>
      </c>
      <c r="BU53" s="270" t="s">
        <v>119</v>
      </c>
      <c r="BV53" s="41"/>
      <c r="BW53" s="267"/>
      <c r="BX53" s="247"/>
      <c r="BY53" s="244"/>
      <c r="BZ53" s="247"/>
      <c r="CA53" s="39"/>
      <c r="CB53" s="268"/>
      <c r="CC53" s="10"/>
      <c r="CD53" s="10"/>
      <c r="CE53" s="10"/>
      <c r="CF53" s="10"/>
      <c r="CG53" s="10"/>
      <c r="CO53" s="249"/>
      <c r="CP53" s="115"/>
      <c r="CQ53" s="244"/>
      <c r="CR53" s="247"/>
      <c r="CS53" s="39"/>
      <c r="CT53" s="268"/>
      <c r="CU53" s="10"/>
      <c r="CV53" s="10"/>
      <c r="CW53" s="10"/>
      <c r="CX53" s="10"/>
      <c r="CY53" s="10"/>
      <c r="CZ53" s="115"/>
      <c r="DA53" s="39"/>
      <c r="DB53" s="41"/>
      <c r="DC53" s="249"/>
      <c r="DD53" s="115"/>
      <c r="DE53" s="402"/>
      <c r="DF53" s="403"/>
      <c r="DG53" s="227" t="s">
        <v>133</v>
      </c>
      <c r="DH53" s="30">
        <v>151.136</v>
      </c>
      <c r="DI53" s="269" t="s">
        <v>119</v>
      </c>
      <c r="DJ53" s="120"/>
      <c r="DK53" s="129"/>
      <c r="DL53" s="123"/>
      <c r="DM53" s="124"/>
      <c r="DN53" s="125"/>
      <c r="DO53" s="40"/>
    </row>
    <row r="54" spans="3:119" ht="21" customHeight="1">
      <c r="C54" s="122"/>
      <c r="D54" s="123"/>
      <c r="E54" s="124"/>
      <c r="F54" s="125"/>
      <c r="G54" s="126"/>
      <c r="H54" s="120"/>
      <c r="I54" s="127" t="s">
        <v>18</v>
      </c>
      <c r="J54" s="30">
        <v>148.58</v>
      </c>
      <c r="K54" s="270" t="s">
        <v>119</v>
      </c>
      <c r="L54" s="247"/>
      <c r="M54" s="421">
        <v>7</v>
      </c>
      <c r="N54" s="125">
        <v>148.681</v>
      </c>
      <c r="O54" s="124">
        <v>-42</v>
      </c>
      <c r="P54" s="125">
        <f>N54+O54*0.001</f>
        <v>148.639</v>
      </c>
      <c r="Q54" s="419" t="s">
        <v>25</v>
      </c>
      <c r="R54" s="420" t="s">
        <v>125</v>
      </c>
      <c r="S54" s="1"/>
      <c r="T54" s="420"/>
      <c r="U54" s="1"/>
      <c r="V54" s="1"/>
      <c r="W54" s="13"/>
      <c r="X54" s="247"/>
      <c r="Y54" s="39"/>
      <c r="Z54" s="268"/>
      <c r="AA54" s="10"/>
      <c r="AB54" s="10"/>
      <c r="AC54" s="10"/>
      <c r="AD54" s="10"/>
      <c r="AE54" s="10"/>
      <c r="AF54" s="1"/>
      <c r="AG54" s="267"/>
      <c r="AH54" s="247"/>
      <c r="AI54" s="244"/>
      <c r="AK54" s="39"/>
      <c r="AL54" s="16" t="s">
        <v>108</v>
      </c>
      <c r="AM54" s="41"/>
      <c r="AO54" s="10"/>
      <c r="AP54" s="41"/>
      <c r="AW54" s="421">
        <v>14</v>
      </c>
      <c r="AX54" s="125">
        <v>149.226</v>
      </c>
      <c r="AY54" s="124">
        <v>-42</v>
      </c>
      <c r="AZ54" s="125">
        <f>AX54+AY54*0.001</f>
        <v>149.184</v>
      </c>
      <c r="BA54" s="419" t="s">
        <v>25</v>
      </c>
      <c r="BB54" s="420" t="s">
        <v>129</v>
      </c>
      <c r="BC54" s="1"/>
      <c r="BD54" s="420"/>
      <c r="BE54" s="1"/>
      <c r="BF54" s="1"/>
      <c r="BG54" s="13"/>
      <c r="BJ54" s="1"/>
      <c r="BK54" s="227"/>
      <c r="BL54" s="30"/>
      <c r="BM54" s="269"/>
      <c r="BN54" s="131"/>
      <c r="BO54" s="127"/>
      <c r="BP54" s="30"/>
      <c r="BQ54" s="269"/>
      <c r="BR54" s="440"/>
      <c r="BS54" s="127"/>
      <c r="BT54" s="30"/>
      <c r="BU54" s="270"/>
      <c r="BV54" s="41"/>
      <c r="BW54" s="249"/>
      <c r="BX54" s="115"/>
      <c r="BY54" s="244"/>
      <c r="BZ54" s="247"/>
      <c r="CA54" s="39"/>
      <c r="CB54" s="268"/>
      <c r="CC54" s="10"/>
      <c r="CD54" s="10"/>
      <c r="CE54" s="10"/>
      <c r="CF54" s="10"/>
      <c r="CG54" s="10"/>
      <c r="CN54" s="1"/>
      <c r="CO54" s="249"/>
      <c r="CP54" s="115"/>
      <c r="CQ54" s="244"/>
      <c r="CR54" s="247"/>
      <c r="CS54" s="39"/>
      <c r="CT54" s="268"/>
      <c r="CU54" s="10"/>
      <c r="CV54" s="10"/>
      <c r="CW54" s="10"/>
      <c r="CX54" s="10"/>
      <c r="CY54" s="10"/>
      <c r="CZ54" s="247"/>
      <c r="DA54" s="39"/>
      <c r="DB54" s="41"/>
      <c r="DC54" s="249"/>
      <c r="DD54" s="115"/>
      <c r="DE54" s="402"/>
      <c r="DF54" s="403"/>
      <c r="DG54" s="227"/>
      <c r="DH54" s="30"/>
      <c r="DI54" s="269"/>
      <c r="DJ54" s="120"/>
      <c r="DK54" s="129" t="s">
        <v>5</v>
      </c>
      <c r="DL54" s="123">
        <v>151.255</v>
      </c>
      <c r="DM54" s="124">
        <v>-51</v>
      </c>
      <c r="DN54" s="125">
        <f>DL54+DM54*0.001</f>
        <v>151.204</v>
      </c>
      <c r="DO54" s="40"/>
    </row>
    <row r="55" spans="3:119" ht="21" customHeight="1" thickBot="1">
      <c r="C55" s="406"/>
      <c r="D55" s="407"/>
      <c r="E55" s="408"/>
      <c r="F55" s="409"/>
      <c r="G55" s="132"/>
      <c r="H55" s="133"/>
      <c r="I55" s="410"/>
      <c r="J55" s="411"/>
      <c r="K55" s="412"/>
      <c r="L55" s="41"/>
      <c r="M55" s="422"/>
      <c r="N55" s="409"/>
      <c r="O55" s="408"/>
      <c r="P55" s="409"/>
      <c r="Q55" s="423"/>
      <c r="R55" s="424"/>
      <c r="S55" s="425"/>
      <c r="T55" s="426"/>
      <c r="U55" s="425"/>
      <c r="V55" s="425"/>
      <c r="W55" s="427"/>
      <c r="X55" s="39"/>
      <c r="Y55" s="39"/>
      <c r="Z55" s="41"/>
      <c r="AA55" s="10"/>
      <c r="AB55" s="10"/>
      <c r="AC55" s="10"/>
      <c r="AD55" s="10"/>
      <c r="AE55" s="5"/>
      <c r="AG55" s="248"/>
      <c r="AH55" s="90"/>
      <c r="AI55" s="39"/>
      <c r="AJ55" s="39"/>
      <c r="AK55" s="39"/>
      <c r="AL55" s="41"/>
      <c r="AM55" s="10"/>
      <c r="AN55" s="10"/>
      <c r="AO55" s="10"/>
      <c r="AP55" s="41"/>
      <c r="AW55" s="428" t="s">
        <v>131</v>
      </c>
      <c r="AX55" s="411">
        <v>149.251</v>
      </c>
      <c r="AY55" s="408">
        <v>-42</v>
      </c>
      <c r="AZ55" s="409">
        <f>AX55+AY55*0.001</f>
        <v>149.209</v>
      </c>
      <c r="BA55" s="423" t="s">
        <v>25</v>
      </c>
      <c r="BB55" s="429" t="s">
        <v>132</v>
      </c>
      <c r="BC55" s="425"/>
      <c r="BD55" s="426"/>
      <c r="BE55" s="425"/>
      <c r="BF55" s="425"/>
      <c r="BG55" s="427"/>
      <c r="BK55" s="428"/>
      <c r="BL55" s="411"/>
      <c r="BM55" s="434"/>
      <c r="BN55" s="438"/>
      <c r="BO55" s="410"/>
      <c r="BP55" s="411"/>
      <c r="BQ55" s="434"/>
      <c r="BR55" s="441"/>
      <c r="BS55" s="410"/>
      <c r="BT55" s="411"/>
      <c r="BU55" s="412"/>
      <c r="BV55" s="41"/>
      <c r="BW55" s="248"/>
      <c r="BX55" s="90"/>
      <c r="BY55" s="39"/>
      <c r="BZ55" s="39"/>
      <c r="CA55" s="39"/>
      <c r="CB55" s="41"/>
      <c r="CC55" s="10"/>
      <c r="CD55" s="10"/>
      <c r="CE55" s="10"/>
      <c r="CF55" s="10"/>
      <c r="CG55" s="10"/>
      <c r="CO55" s="248"/>
      <c r="CP55" s="90"/>
      <c r="CQ55" s="39"/>
      <c r="CR55" s="39"/>
      <c r="CS55" s="39"/>
      <c r="CT55" s="41"/>
      <c r="CU55" s="10"/>
      <c r="CV55" s="10"/>
      <c r="CW55" s="10"/>
      <c r="CX55" s="10"/>
      <c r="CY55" s="10"/>
      <c r="CZ55" s="90"/>
      <c r="DA55" s="39"/>
      <c r="DB55" s="41"/>
      <c r="DC55" s="248"/>
      <c r="DD55" s="90"/>
      <c r="DE55" s="248"/>
      <c r="DF55" s="90"/>
      <c r="DG55" s="428"/>
      <c r="DH55" s="411"/>
      <c r="DI55" s="434"/>
      <c r="DJ55" s="133"/>
      <c r="DK55" s="435"/>
      <c r="DL55" s="407"/>
      <c r="DM55" s="408"/>
      <c r="DN55" s="409"/>
      <c r="DO55" s="135"/>
    </row>
    <row r="56" spans="42:121" ht="12.75">
      <c r="AP56" s="245"/>
      <c r="AQ56" s="1"/>
      <c r="BV56" s="245"/>
      <c r="DP56" s="1"/>
      <c r="DQ56" s="1"/>
    </row>
    <row r="57" spans="31:121" ht="12.75">
      <c r="AE57" s="13"/>
      <c r="AF57" s="7"/>
      <c r="BI57" s="13"/>
      <c r="BJ57" s="7"/>
      <c r="BV57" s="245"/>
      <c r="CM57" s="13"/>
      <c r="CN57" s="7"/>
      <c r="DP57" s="1"/>
      <c r="DQ57" s="1"/>
    </row>
  </sheetData>
  <sheetProtection password="E755" sheet="1" objects="1" scenarios="1"/>
  <mergeCells count="5">
    <mergeCell ref="U4:X4"/>
    <mergeCell ref="BY3:BZ3"/>
    <mergeCell ref="CI3:CL3"/>
    <mergeCell ref="U2:X2"/>
    <mergeCell ref="AA3:AB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39455071" r:id="rId1"/>
    <oleObject progId="Paint.Picture" shapeId="39513153" r:id="rId2"/>
    <oleObject progId="Paint.Picture" shapeId="39642866" r:id="rId3"/>
    <oleObject progId="Paint.Picture" shapeId="3967311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2011-05-01T14:26:41Z</cp:lastPrinted>
  <dcterms:created xsi:type="dcterms:W3CDTF">2001-03-27T10:43:47Z</dcterms:created>
  <dcterms:modified xsi:type="dcterms:W3CDTF">2011-05-19T12:05:34Z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1118522253</vt:i4>
  </property>
  <property fmtid="{D5CDD505-2E9C-101B-9397-08002B2CF9AE}" pid="3" name="_EmailSubject">
    <vt:lpwstr>545 Česká Kamenic přelepka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-444099856</vt:i4>
  </property>
  <property fmtid="{D5CDD505-2E9C-101B-9397-08002B2CF9AE}" pid="7" name="_ReviewingToolsShownOnce">
    <vt:lpwstr/>
  </property>
</Properties>
</file>