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585" activeTab="1"/>
  </bookViews>
  <sheets>
    <sheet name="titul" sheetId="1" r:id="rId1"/>
    <sheet name="Švihov u Klatov" sheetId="2" r:id="rId2"/>
  </sheets>
  <definedNames/>
  <calcPr fullCalcOnLoad="1"/>
</workbook>
</file>

<file path=xl/sharedStrings.xml><?xml version="1.0" encoding="utf-8"?>
<sst xmlns="http://schemas.openxmlformats.org/spreadsheetml/2006/main" count="192" uniqueCount="115">
  <si>
    <t>Vjezdová</t>
  </si>
  <si>
    <t>Odjezdová</t>
  </si>
  <si>
    <t>Seřaďovací</t>
  </si>
  <si>
    <t>Př L</t>
  </si>
  <si>
    <t>Př S</t>
  </si>
  <si>
    <t>S</t>
  </si>
  <si>
    <t>L</t>
  </si>
  <si>
    <t>č.</t>
  </si>
  <si>
    <t>staničení</t>
  </si>
  <si>
    <t>N</t>
  </si>
  <si>
    <t>námezník</t>
  </si>
  <si>
    <t>přest.</t>
  </si>
  <si>
    <t>C</t>
  </si>
  <si>
    <t>Návěstidla  -  ŽST</t>
  </si>
  <si>
    <t>SENA</t>
  </si>
  <si>
    <t>JTom</t>
  </si>
  <si>
    <t>Vjezdové / odjezdové rychlosti :</t>
  </si>
  <si>
    <t>v pokračování traťové koleje - rychlost traťová s místním omezením</t>
  </si>
  <si>
    <t>ručně</t>
  </si>
  <si>
    <t>Současné  vlakové  cesty</t>
  </si>
  <si>
    <t>zabezpečovací</t>
  </si>
  <si>
    <t>zařízení :</t>
  </si>
  <si>
    <t>Traťové</t>
  </si>
  <si>
    <t>zabezpečovacího zařízení</t>
  </si>
  <si>
    <t>zast.</t>
  </si>
  <si>
    <t>Zjišťování  konce</t>
  </si>
  <si>
    <t>vlaku :</t>
  </si>
  <si>
    <t>proj.</t>
  </si>
  <si>
    <t>X.  /  2009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</si>
  <si>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</si>
  <si>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</si>
  <si>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</si>
  <si>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</si>
  <si>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</si>
  <si>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</si>
  <si>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</si>
  <si>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</si>
  <si>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samočinně činností</t>
  </si>
  <si>
    <t>zast. - 90</t>
  </si>
  <si>
    <t>konce  vlaku</t>
  </si>
  <si>
    <t>proj. - 30</t>
  </si>
  <si>
    <t>Dopravní  koleje</t>
  </si>
  <si>
    <t>Nástupiště  u  koleje</t>
  </si>
  <si>
    <t>Začátek</t>
  </si>
  <si>
    <t>Konec</t>
  </si>
  <si>
    <t>Délka</t>
  </si>
  <si>
    <t>Poznámka</t>
  </si>
  <si>
    <t>Vjezd - odjezd - průjezd,  NTV</t>
  </si>
  <si>
    <r>
      <t>Hlavní  staniční  kolej,</t>
    </r>
    <r>
      <rPr>
        <sz val="14"/>
        <rFont val="Arial CE"/>
        <family val="2"/>
      </rPr>
      <t xml:space="preserve">  NTV</t>
    </r>
  </si>
  <si>
    <t>Výprava vlaků s přepravou cestujících dle čl. 505 ČD D2</t>
  </si>
  <si>
    <t>Upozornění !</t>
  </si>
  <si>
    <t>Uvedená data jsou zpracována podle projektové dokumentace,</t>
  </si>
  <si>
    <t>při skutečné realizaci mohou být některé polohy mírně upraveny.</t>
  </si>
  <si>
    <t>Se 1</t>
  </si>
  <si>
    <t>Se 2</t>
  </si>
  <si>
    <t>dálková obsluha výpravčím ŽST Klatovy</t>
  </si>
  <si>
    <t>Automatické  hradlo</t>
  </si>
  <si>
    <t>Kód : 14</t>
  </si>
  <si>
    <t>Obvod  výpravčího  DOZ</t>
  </si>
  <si>
    <t>při jízdě do odbočky - rychlost 40 km/h</t>
  </si>
  <si>
    <t xml:space="preserve">Vzájemně vyloučeny jsou pouze protisměrné </t>
  </si>
  <si>
    <t>jízdní cesty na tutéž kolej</t>
  </si>
  <si>
    <t>PSt.1</t>
  </si>
  <si>
    <t>elm.</t>
  </si>
  <si>
    <t>poznámka</t>
  </si>
  <si>
    <t>Obvod  posunu</t>
  </si>
  <si>
    <t>1a</t>
  </si>
  <si>
    <t>Se 3</t>
  </si>
  <si>
    <t>S 1a</t>
  </si>
  <si>
    <t>Cestová</t>
  </si>
  <si>
    <t>Směr  :  Přeštice</t>
  </si>
  <si>
    <t>č. II,  úrovňové, jednostranné vnitřní</t>
  </si>
  <si>
    <t>PSt.2</t>
  </si>
  <si>
    <t>2</t>
  </si>
  <si>
    <t>L 1</t>
  </si>
  <si>
    <t>L 2</t>
  </si>
  <si>
    <t>L 3</t>
  </si>
  <si>
    <t>Sc 1</t>
  </si>
  <si>
    <t>Sc 2</t>
  </si>
  <si>
    <t xml:space="preserve">  odtl.vým.zámek, klíč je držen v kontrolním zámku Vk1</t>
  </si>
  <si>
    <t>7</t>
  </si>
  <si>
    <t>Vk 2</t>
  </si>
  <si>
    <t>Vk 1</t>
  </si>
  <si>
    <t>Elektronické stavědlo</t>
  </si>
  <si>
    <t>Kód :  22</t>
  </si>
  <si>
    <t>3. kategorie</t>
  </si>
  <si>
    <t>S 3</t>
  </si>
  <si>
    <t>Km  59,733</t>
  </si>
  <si>
    <t>č. I,  úrovňové, vnější</t>
  </si>
  <si>
    <t>č. III,  úrovňové, jednostranné vnitřní</t>
  </si>
  <si>
    <t>NTV, ( 1a + 1 = 594 m )</t>
  </si>
  <si>
    <t>( 1a + 2 = 620 m )</t>
  </si>
  <si>
    <t>Směr  :  Klatovy</t>
  </si>
  <si>
    <t>Ahr Borovy</t>
  </si>
  <si>
    <t>Př Lo</t>
  </si>
  <si>
    <t>Př So</t>
  </si>
  <si>
    <t>Lo</t>
  </si>
  <si>
    <t>So</t>
  </si>
  <si>
    <t>od  Přeštic</t>
  </si>
  <si>
    <t>do  Přeštic</t>
  </si>
  <si>
    <t>Ahr Točník</t>
  </si>
  <si>
    <t>Oddílová  -  Ahr Točník</t>
  </si>
  <si>
    <t>Oddílová  -  Ahr Borovy</t>
  </si>
  <si>
    <t>do  Klatov</t>
  </si>
  <si>
    <t>od  Klatov</t>
  </si>
  <si>
    <t>5</t>
  </si>
  <si>
    <t xml:space="preserve">  odtl.kontr.vým.zámek, klíč 5t/5/4t/4 je v EZ2 v PSt.2</t>
  </si>
  <si>
    <t xml:space="preserve">  odtl.vým.zámek, klíč je držen v kontrolním zámku v.č.5</t>
  </si>
  <si>
    <t xml:space="preserve">  odtl.vým.zámek, klíč je držen v kontrolním zámku Vk2</t>
  </si>
  <si>
    <t>vlečka ESO</t>
  </si>
  <si>
    <t>( 6,8 )</t>
  </si>
  <si>
    <t>( 5t/5/4t/4 )</t>
  </si>
  <si>
    <t>( Vk2/7t/7 )</t>
  </si>
  <si>
    <t>( 1 )</t>
  </si>
  <si>
    <t>( Vk1/2t/2 )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</si>
</sst>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dd/mm/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sz val="16"/>
      <name val="Arial CE"/>
      <family val="2"/>
    </font>
    <font>
      <sz val="12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b/>
      <sz val="12"/>
      <color indexed="10"/>
      <name val="Arial CE"/>
      <family val="2"/>
    </font>
    <font>
      <b/>
      <sz val="18"/>
      <color indexed="10"/>
      <name val="Arial CE"/>
      <family val="2"/>
    </font>
    <font>
      <b/>
      <sz val="14"/>
      <color indexed="16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4"/>
      <name val="Times New Roman"/>
      <family val="1"/>
    </font>
    <font>
      <b/>
      <i/>
      <sz val="14"/>
      <color indexed="10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name val="Arial CE"/>
      <family val="2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i/>
      <sz val="12"/>
      <color indexed="33"/>
      <name val="Arial CE"/>
      <family val="2"/>
    </font>
    <font>
      <b/>
      <sz val="10"/>
      <color indexed="10"/>
      <name val="Arial CE"/>
      <family val="0"/>
    </font>
    <font>
      <b/>
      <i/>
      <sz val="12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20"/>
      <color indexed="16"/>
      <name val="Times New Roman CE"/>
      <family val="1"/>
    </font>
    <font>
      <b/>
      <sz val="24"/>
      <name val="Times New Roman CE"/>
      <family val="1"/>
    </font>
    <font>
      <b/>
      <sz val="16"/>
      <name val="Times New Roman CE"/>
      <family val="1"/>
    </font>
    <font>
      <b/>
      <sz val="14"/>
      <color indexed="12"/>
      <name val="Arial CE"/>
      <family val="2"/>
    </font>
    <font>
      <sz val="12"/>
      <name val="Times New Roman CE"/>
      <family val="1"/>
    </font>
    <font>
      <b/>
      <sz val="18"/>
      <color indexed="10"/>
      <name val="Times New Roman CE"/>
      <family val="1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26"/>
      <name val="Times New Roman CE"/>
      <family val="1"/>
    </font>
    <font>
      <b/>
      <u val="single"/>
      <sz val="12"/>
      <color indexed="10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4"/>
      <name val="Times New Roman CE"/>
      <family val="0"/>
    </font>
    <font>
      <b/>
      <i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4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Font="1" applyAlignment="1">
      <alignment horizontal="right"/>
    </xf>
    <xf numFmtId="0" fontId="19" fillId="0" borderId="0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13" fillId="3" borderId="5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Continuous" vertical="center"/>
    </xf>
    <xf numFmtId="0" fontId="0" fillId="3" borderId="6" xfId="0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3" fillId="3" borderId="4" xfId="0" applyFont="1" applyFill="1" applyBorder="1" applyAlignment="1">
      <alignment vertic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7" xfId="0" applyBorder="1" applyAlignment="1">
      <alignment/>
    </xf>
    <xf numFmtId="0" fontId="9" fillId="2" borderId="8" xfId="0" applyFont="1" applyFill="1" applyBorder="1" applyAlignment="1">
      <alignment vertical="center"/>
    </xf>
    <xf numFmtId="0" fontId="9" fillId="2" borderId="9" xfId="0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horizontal="centerContinuous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4" fillId="0" borderId="12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2" fontId="0" fillId="0" borderId="13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172" fontId="6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2" fontId="6" fillId="0" borderId="7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9" fillId="0" borderId="0" xfId="0" applyFont="1" applyFill="1" applyBorder="1" applyAlignment="1" quotePrefix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72" fontId="5" fillId="0" borderId="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72" fontId="5" fillId="0" borderId="2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172" fontId="5" fillId="0" borderId="16" xfId="0" applyNumberFormat="1" applyFont="1" applyBorder="1" applyAlignment="1">
      <alignment horizontal="center" vertical="center"/>
    </xf>
    <xf numFmtId="172" fontId="0" fillId="0" borderId="16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4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172" fontId="35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top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2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vertical="top"/>
    </xf>
    <xf numFmtId="0" fontId="23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Alignment="1">
      <alignment horizontal="center"/>
    </xf>
    <xf numFmtId="0" fontId="2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10" fillId="0" borderId="0" xfId="0" applyFont="1" applyAlignment="1">
      <alignment vertical="center"/>
    </xf>
    <xf numFmtId="172" fontId="0" fillId="0" borderId="0" xfId="0" applyNumberFormat="1" applyAlignment="1">
      <alignment horizontal="right"/>
    </xf>
    <xf numFmtId="0" fontId="18" fillId="0" borderId="0" xfId="0" applyFont="1" applyAlignment="1">
      <alignment/>
    </xf>
    <xf numFmtId="0" fontId="12" fillId="0" borderId="0" xfId="0" applyFont="1" applyAlignment="1">
      <alignment horizontal="right" vertical="top"/>
    </xf>
    <xf numFmtId="0" fontId="18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34" fillId="0" borderId="0" xfId="0" applyFont="1" applyAlignment="1">
      <alignment horizontal="center" vertical="top"/>
    </xf>
    <xf numFmtId="172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 vertical="top"/>
    </xf>
    <xf numFmtId="0" fontId="23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 quotePrefix="1">
      <alignment horizontal="center" vertical="center"/>
    </xf>
    <xf numFmtId="0" fontId="34" fillId="0" borderId="0" xfId="0" applyFont="1" applyAlignment="1">
      <alignment/>
    </xf>
    <xf numFmtId="172" fontId="0" fillId="0" borderId="0" xfId="20" applyNumberFormat="1" applyFont="1" applyAlignment="1">
      <alignment horizontal="left" vertical="top"/>
      <protection/>
    </xf>
    <xf numFmtId="0" fontId="37" fillId="0" borderId="0" xfId="0" applyFont="1" applyAlignment="1">
      <alignment horizontal="right" vertical="center"/>
    </xf>
    <xf numFmtId="0" fontId="0" fillId="0" borderId="0" xfId="0" applyAlignment="1">
      <alignment horizontal="right" vertical="top"/>
    </xf>
    <xf numFmtId="49" fontId="0" fillId="0" borderId="0" xfId="20" applyNumberFormat="1" applyFont="1" applyAlignment="1">
      <alignment vertical="top"/>
      <protection/>
    </xf>
    <xf numFmtId="0" fontId="0" fillId="0" borderId="0" xfId="0" applyFont="1" applyAlignment="1">
      <alignment horizontal="left" vertical="top"/>
    </xf>
    <xf numFmtId="0" fontId="34" fillId="0" borderId="0" xfId="0" applyFont="1" applyBorder="1" applyAlignment="1">
      <alignment horizontal="right"/>
    </xf>
    <xf numFmtId="172" fontId="0" fillId="0" borderId="0" xfId="20" applyNumberFormat="1" applyFont="1" applyAlignment="1">
      <alignment horizontal="right"/>
      <protection/>
    </xf>
    <xf numFmtId="0" fontId="2" fillId="0" borderId="0" xfId="0" applyFont="1" applyAlignment="1">
      <alignment horizont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2" fontId="8" fillId="0" borderId="14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2" fontId="7" fillId="0" borderId="14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72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0" xfId="21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Continuous"/>
    </xf>
    <xf numFmtId="0" fontId="9" fillId="2" borderId="9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5" xfId="0" applyFont="1" applyBorder="1" applyAlignment="1">
      <alignment horizontal="centerContinuous" vertical="center"/>
    </xf>
    <xf numFmtId="172" fontId="0" fillId="0" borderId="13" xfId="0" applyNumberFormat="1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22" fillId="0" borderId="28" xfId="0" applyFont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3" fillId="0" borderId="7" xfId="0" applyFont="1" applyBorder="1" applyAlignment="1">
      <alignment horizontal="centerContinuous" vertical="center"/>
    </xf>
    <xf numFmtId="0" fontId="9" fillId="2" borderId="3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2" fontId="19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20" applyNumberFormat="1" applyFont="1" applyAlignment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72" fontId="0" fillId="0" borderId="0" xfId="20" applyNumberFormat="1" applyFont="1" applyAlignment="1">
      <alignment horizontal="center" vertical="top"/>
      <protection/>
    </xf>
    <xf numFmtId="172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horizontal="left" vertical="top"/>
      <protection/>
    </xf>
    <xf numFmtId="0" fontId="0" fillId="0" borderId="0" xfId="0" applyFont="1" applyBorder="1" applyAlignment="1">
      <alignment horizontal="right" vertical="top"/>
    </xf>
    <xf numFmtId="172" fontId="0" fillId="0" borderId="0" xfId="20" applyNumberFormat="1" applyFont="1" applyAlignment="1">
      <alignment horizontal="center"/>
      <protection/>
    </xf>
    <xf numFmtId="0" fontId="0" fillId="0" borderId="0" xfId="0" applyFont="1" applyBorder="1" applyAlignment="1">
      <alignment horizontal="left" vertical="top"/>
    </xf>
    <xf numFmtId="0" fontId="18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9" fontId="11" fillId="0" borderId="0" xfId="20" applyNumberFormat="1" applyFont="1" applyAlignment="1">
      <alignment horizontal="center"/>
      <protection/>
    </xf>
    <xf numFmtId="172" fontId="4" fillId="0" borderId="7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top"/>
    </xf>
    <xf numFmtId="0" fontId="31" fillId="0" borderId="0" xfId="0" applyFont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172" fontId="0" fillId="0" borderId="7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0" fillId="5" borderId="34" xfId="0" applyFont="1" applyFill="1" applyBorder="1" applyAlignment="1">
      <alignment vertical="center"/>
    </xf>
    <xf numFmtId="0" fontId="0" fillId="5" borderId="35" xfId="0" applyFont="1" applyFill="1" applyBorder="1" applyAlignment="1">
      <alignment vertical="center"/>
    </xf>
    <xf numFmtId="0" fontId="8" fillId="5" borderId="34" xfId="0" applyFont="1" applyFill="1" applyBorder="1" applyAlignment="1">
      <alignment horizontal="center" vertical="center"/>
    </xf>
    <xf numFmtId="0" fontId="0" fillId="5" borderId="36" xfId="0" applyFont="1" applyFill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2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20" fillId="0" borderId="0" xfId="21" applyFont="1" applyAlignment="1">
      <alignment/>
      <protection/>
    </xf>
    <xf numFmtId="0" fontId="20" fillId="0" borderId="0" xfId="21" applyFont="1" applyBorder="1" applyAlignment="1">
      <alignment/>
      <protection/>
    </xf>
    <xf numFmtId="0" fontId="20" fillId="0" borderId="0" xfId="21" applyFont="1" applyBorder="1">
      <alignment/>
      <protection/>
    </xf>
    <xf numFmtId="0" fontId="20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45" fillId="0" borderId="0" xfId="21" applyFont="1" applyAlignment="1">
      <alignment horizontal="right" vertical="center"/>
      <protection/>
    </xf>
    <xf numFmtId="0" fontId="4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45" fillId="0" borderId="0" xfId="21" applyFont="1" applyAlignment="1">
      <alignment vertical="center"/>
      <protection/>
    </xf>
    <xf numFmtId="0" fontId="45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20" fillId="0" borderId="0" xfId="21" applyFont="1" applyAlignment="1">
      <alignment vertical="center"/>
      <protection/>
    </xf>
    <xf numFmtId="0" fontId="20" fillId="0" borderId="0" xfId="21" applyFont="1" applyAlignment="1" quotePrefix="1">
      <alignment vertical="center"/>
      <protection/>
    </xf>
    <xf numFmtId="0" fontId="20" fillId="0" borderId="0" xfId="21" applyFont="1" applyBorder="1" applyAlignment="1">
      <alignment vertical="center"/>
      <protection/>
    </xf>
    <xf numFmtId="0" fontId="0" fillId="5" borderId="47" xfId="21" applyFont="1" applyFill="1" applyBorder="1" applyAlignment="1">
      <alignment vertical="center"/>
      <protection/>
    </xf>
    <xf numFmtId="0" fontId="0" fillId="5" borderId="48" xfId="21" applyFont="1" applyFill="1" applyBorder="1" applyAlignment="1">
      <alignment vertical="center"/>
      <protection/>
    </xf>
    <xf numFmtId="0" fontId="0" fillId="5" borderId="48" xfId="21" applyFont="1" applyFill="1" applyBorder="1" applyAlignment="1" quotePrefix="1">
      <alignment vertical="center"/>
      <protection/>
    </xf>
    <xf numFmtId="172" fontId="0" fillId="5" borderId="48" xfId="21" applyNumberFormat="1" applyFont="1" applyFill="1" applyBorder="1" applyAlignment="1">
      <alignment vertical="center"/>
      <protection/>
    </xf>
    <xf numFmtId="0" fontId="0" fillId="5" borderId="49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1" xfId="21" applyFont="1" applyFill="1" applyBorder="1" applyAlignment="1">
      <alignment vertical="center"/>
      <protection/>
    </xf>
    <xf numFmtId="0" fontId="0" fillId="0" borderId="27" xfId="21" applyFont="1" applyBorder="1">
      <alignment/>
      <protection/>
    </xf>
    <xf numFmtId="0" fontId="0" fillId="0" borderId="31" xfId="21" applyFont="1" applyBorder="1">
      <alignment/>
      <protection/>
    </xf>
    <xf numFmtId="0" fontId="0" fillId="0" borderId="13" xfId="21" applyFont="1" applyBorder="1">
      <alignment/>
      <protection/>
    </xf>
    <xf numFmtId="0" fontId="0" fillId="5" borderId="2" xfId="21" applyFill="1" applyBorder="1" applyAlignment="1">
      <alignment vertical="center"/>
      <protection/>
    </xf>
    <xf numFmtId="0" fontId="0" fillId="0" borderId="28" xfId="21" applyFont="1" applyBorder="1">
      <alignment/>
      <protection/>
    </xf>
    <xf numFmtId="0" fontId="42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0" xfId="21" applyFont="1" applyFill="1" applyBorder="1">
      <alignment/>
      <protection/>
    </xf>
    <xf numFmtId="0" fontId="0" fillId="4" borderId="0" xfId="21" applyFont="1" applyFill="1" applyBorder="1">
      <alignment/>
      <protection/>
    </xf>
    <xf numFmtId="0" fontId="46" fillId="4" borderId="0" xfId="21" applyFont="1" applyFill="1" applyBorder="1" applyAlignment="1">
      <alignment horizontal="center" vertical="center"/>
      <protection/>
    </xf>
    <xf numFmtId="0" fontId="0" fillId="0" borderId="7" xfId="21" applyFont="1" applyBorder="1">
      <alignment/>
      <protection/>
    </xf>
    <xf numFmtId="0" fontId="42" fillId="0" borderId="0" xfId="21" applyFont="1" applyFill="1" applyBorder="1" applyAlignment="1">
      <alignment horizontal="center" vertical="center"/>
      <protection/>
    </xf>
    <xf numFmtId="0" fontId="43" fillId="0" borderId="0" xfId="21" applyFont="1" applyFill="1" applyBorder="1" applyAlignment="1">
      <alignment horizontal="center"/>
      <protection/>
    </xf>
    <xf numFmtId="0" fontId="0" fillId="0" borderId="7" xfId="21" applyBorder="1" applyAlignment="1">
      <alignment vertical="center"/>
      <protection/>
    </xf>
    <xf numFmtId="0" fontId="0" fillId="0" borderId="50" xfId="21" applyFont="1" applyBorder="1">
      <alignment/>
      <protection/>
    </xf>
    <xf numFmtId="0" fontId="0" fillId="0" borderId="51" xfId="21" applyFont="1" applyBorder="1">
      <alignment/>
      <protection/>
    </xf>
    <xf numFmtId="0" fontId="0" fillId="0" borderId="52" xfId="21" applyFont="1" applyBorder="1">
      <alignment/>
      <protection/>
    </xf>
    <xf numFmtId="0" fontId="47" fillId="0" borderId="0" xfId="21" applyFont="1" applyFill="1" applyBorder="1" applyAlignment="1">
      <alignment horizontal="center" vertical="center"/>
      <protection/>
    </xf>
    <xf numFmtId="0" fontId="47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43" fillId="0" borderId="0" xfId="21" applyFont="1" applyBorder="1" applyAlignment="1">
      <alignment horizontal="center" vertical="center"/>
      <protection/>
    </xf>
    <xf numFmtId="49" fontId="43" fillId="0" borderId="0" xfId="21" applyNumberFormat="1" applyFont="1" applyBorder="1" applyAlignment="1">
      <alignment horizontal="center" vertical="center"/>
      <protection/>
    </xf>
    <xf numFmtId="0" fontId="0" fillId="0" borderId="53" xfId="2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54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4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1" xfId="21" applyFill="1" applyBorder="1" applyAlignment="1">
      <alignment vertical="center"/>
      <protection/>
    </xf>
    <xf numFmtId="0" fontId="0" fillId="6" borderId="55" xfId="21" applyFont="1" applyFill="1" applyBorder="1" applyAlignment="1">
      <alignment vertical="center"/>
      <protection/>
    </xf>
    <xf numFmtId="0" fontId="0" fillId="6" borderId="56" xfId="21" applyFont="1" applyFill="1" applyBorder="1" applyAlignment="1">
      <alignment vertical="center"/>
      <protection/>
    </xf>
    <xf numFmtId="0" fontId="0" fillId="6" borderId="57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1" xfId="21" applyFont="1" applyFill="1" applyBorder="1" applyAlignment="1">
      <alignment vertical="center"/>
      <protection/>
    </xf>
    <xf numFmtId="0" fontId="4" fillId="6" borderId="58" xfId="21" applyFont="1" applyFill="1" applyBorder="1" applyAlignment="1">
      <alignment horizontal="center" vertical="center"/>
      <protection/>
    </xf>
    <xf numFmtId="0" fontId="4" fillId="6" borderId="59" xfId="21" applyFont="1" applyFill="1" applyBorder="1" applyAlignment="1">
      <alignment horizontal="center" vertical="center"/>
      <protection/>
    </xf>
    <xf numFmtId="0" fontId="4" fillId="6" borderId="60" xfId="21" applyFont="1" applyFill="1" applyBorder="1" applyAlignment="1">
      <alignment horizontal="center" vertical="center"/>
      <protection/>
    </xf>
    <xf numFmtId="0" fontId="0" fillId="5" borderId="2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1" xfId="21" applyNumberFormat="1" applyFont="1" applyBorder="1" applyAlignment="1">
      <alignment vertical="center"/>
      <protection/>
    </xf>
    <xf numFmtId="172" fontId="0" fillId="0" borderId="14" xfId="21" applyNumberFormat="1" applyFont="1" applyBorder="1" applyAlignment="1">
      <alignment vertical="center"/>
      <protection/>
    </xf>
    <xf numFmtId="172" fontId="0" fillId="0" borderId="14" xfId="21" applyNumberFormat="1" applyFont="1" applyBorder="1" applyAlignment="1">
      <alignment vertical="center"/>
      <protection/>
    </xf>
    <xf numFmtId="1" fontId="0" fillId="0" borderId="7" xfId="21" applyNumberFormat="1" applyFont="1" applyBorder="1" applyAlignment="1">
      <alignment vertical="center"/>
      <protection/>
    </xf>
    <xf numFmtId="1" fontId="0" fillId="0" borderId="28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1" fillId="0" borderId="21" xfId="21" applyNumberFormat="1" applyFont="1" applyBorder="1" applyAlignment="1">
      <alignment horizontal="center" vertical="center"/>
      <protection/>
    </xf>
    <xf numFmtId="1" fontId="50" fillId="0" borderId="7" xfId="21" applyNumberFormat="1" applyFont="1" applyBorder="1" applyAlignment="1">
      <alignment horizontal="center" vertical="center"/>
      <protection/>
    </xf>
    <xf numFmtId="172" fontId="50" fillId="0" borderId="14" xfId="21" applyNumberFormat="1" applyFont="1" applyFill="1" applyBorder="1" applyAlignment="1">
      <alignment horizontal="center" vertical="center"/>
      <protection/>
    </xf>
    <xf numFmtId="49" fontId="0" fillId="0" borderId="61" xfId="21" applyNumberFormat="1" applyFont="1" applyBorder="1" applyAlignment="1">
      <alignment vertical="center"/>
      <protection/>
    </xf>
    <xf numFmtId="172" fontId="0" fillId="0" borderId="62" xfId="21" applyNumberFormat="1" applyFont="1" applyBorder="1" applyAlignment="1">
      <alignment vertical="center"/>
      <protection/>
    </xf>
    <xf numFmtId="172" fontId="0" fillId="0" borderId="62" xfId="21" applyNumberFormat="1" applyFont="1" applyBorder="1" applyAlignment="1">
      <alignment vertical="center"/>
      <protection/>
    </xf>
    <xf numFmtId="1" fontId="0" fillId="0" borderId="54" xfId="21" applyNumberFormat="1" applyFont="1" applyBorder="1" applyAlignment="1">
      <alignment vertical="center"/>
      <protection/>
    </xf>
    <xf numFmtId="1" fontId="0" fillId="0" borderId="53" xfId="21" applyNumberFormat="1" applyFont="1" applyBorder="1" applyAlignment="1">
      <alignment vertical="center"/>
      <protection/>
    </xf>
    <xf numFmtId="1" fontId="0" fillId="0" borderId="11" xfId="21" applyNumberFormat="1" applyFont="1" applyBorder="1" applyAlignment="1">
      <alignment vertical="center"/>
      <protection/>
    </xf>
    <xf numFmtId="0" fontId="0" fillId="0" borderId="54" xfId="21" applyFont="1" applyBorder="1" applyAlignment="1">
      <alignment vertical="center"/>
      <protection/>
    </xf>
    <xf numFmtId="0" fontId="0" fillId="5" borderId="26" xfId="21" applyFill="1" applyBorder="1" applyAlignment="1">
      <alignment vertical="center"/>
      <protection/>
    </xf>
    <xf numFmtId="0" fontId="0" fillId="5" borderId="15" xfId="21" applyFill="1" applyBorder="1" applyAlignment="1">
      <alignment vertical="center"/>
      <protection/>
    </xf>
    <xf numFmtId="0" fontId="0" fillId="5" borderId="24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52" fillId="4" borderId="31" xfId="0" applyFont="1" applyFill="1" applyBorder="1" applyAlignment="1">
      <alignment horizontal="center"/>
    </xf>
    <xf numFmtId="0" fontId="6" fillId="0" borderId="28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top"/>
      <protection/>
    </xf>
    <xf numFmtId="0" fontId="4" fillId="0" borderId="51" xfId="21" applyFont="1" applyBorder="1" applyAlignment="1">
      <alignment horizontal="center" vertical="center"/>
      <protection/>
    </xf>
    <xf numFmtId="0" fontId="0" fillId="4" borderId="27" xfId="0" applyFill="1" applyBorder="1" applyAlignment="1">
      <alignment/>
    </xf>
    <xf numFmtId="0" fontId="0" fillId="4" borderId="31" xfId="0" applyFont="1" applyFill="1" applyBorder="1" applyAlignment="1">
      <alignment/>
    </xf>
    <xf numFmtId="0" fontId="0" fillId="4" borderId="31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0" xfId="0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53" xfId="0" applyFill="1" applyBorder="1" applyAlignment="1">
      <alignment/>
    </xf>
    <xf numFmtId="0" fontId="0" fillId="4" borderId="11" xfId="0" applyFill="1" applyBorder="1" applyAlignment="1">
      <alignment/>
    </xf>
    <xf numFmtId="0" fontId="4" fillId="4" borderId="11" xfId="0" applyFont="1" applyFill="1" applyBorder="1" applyAlignment="1">
      <alignment horizontal="center"/>
    </xf>
    <xf numFmtId="0" fontId="0" fillId="4" borderId="54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72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2" fontId="0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72" fontId="4" fillId="0" borderId="2" xfId="0" applyNumberFormat="1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2" fontId="0" fillId="0" borderId="13" xfId="0" applyNumberFormat="1" applyFont="1" applyBorder="1" applyAlignment="1">
      <alignment horizontal="center" vertical="center"/>
    </xf>
    <xf numFmtId="172" fontId="0" fillId="0" borderId="63" xfId="0" applyNumberFormat="1" applyFont="1" applyBorder="1" applyAlignment="1">
      <alignment horizontal="center" vertical="center"/>
    </xf>
    <xf numFmtId="172" fontId="6" fillId="0" borderId="2" xfId="0" applyNumberFormat="1" applyFont="1" applyBorder="1" applyAlignment="1">
      <alignment horizontal="center" vertical="center"/>
    </xf>
    <xf numFmtId="172" fontId="0" fillId="0" borderId="2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16" xfId="0" applyBorder="1" applyAlignment="1">
      <alignment/>
    </xf>
    <xf numFmtId="0" fontId="0" fillId="0" borderId="15" xfId="0" applyFill="1" applyBorder="1" applyAlignment="1">
      <alignment horizontal="center" vertical="center"/>
    </xf>
    <xf numFmtId="172" fontId="0" fillId="0" borderId="24" xfId="0" applyNumberFormat="1" applyFont="1" applyFill="1" applyBorder="1" applyAlignment="1">
      <alignment horizontal="center" vertical="center"/>
    </xf>
    <xf numFmtId="0" fontId="0" fillId="2" borderId="64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3" fillId="0" borderId="0" xfId="21" applyFont="1" applyBorder="1" applyAlignment="1">
      <alignment horizontal="center"/>
      <protection/>
    </xf>
    <xf numFmtId="172" fontId="54" fillId="0" borderId="0" xfId="21" applyNumberFormat="1" applyFont="1" applyFill="1" applyBorder="1" applyAlignment="1">
      <alignment horizontal="center" vertical="center"/>
      <protection/>
    </xf>
    <xf numFmtId="0" fontId="4" fillId="4" borderId="65" xfId="0" applyFont="1" applyFill="1" applyBorder="1" applyAlignment="1">
      <alignment horizontal="center" vertical="center"/>
    </xf>
    <xf numFmtId="0" fontId="4" fillId="4" borderId="59" xfId="0" applyFont="1" applyFill="1" applyBorder="1" applyAlignment="1">
      <alignment horizontal="center" vertical="center"/>
    </xf>
    <xf numFmtId="0" fontId="0" fillId="4" borderId="58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67" xfId="0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4" fillId="4" borderId="68" xfId="0" applyFont="1" applyFill="1" applyBorder="1" applyAlignment="1">
      <alignment horizontal="center" vertical="center"/>
    </xf>
    <xf numFmtId="0" fontId="4" fillId="4" borderId="69" xfId="0" applyFont="1" applyFill="1" applyBorder="1" applyAlignment="1">
      <alignment horizontal="centerContinuous" vertical="center"/>
    </xf>
    <xf numFmtId="0" fontId="0" fillId="4" borderId="69" xfId="0" applyFont="1" applyFill="1" applyBorder="1" applyAlignment="1">
      <alignment horizontal="centerContinuous" vertical="center"/>
    </xf>
    <xf numFmtId="0" fontId="4" fillId="4" borderId="69" xfId="0" applyFont="1" applyFill="1" applyBorder="1" applyAlignment="1">
      <alignment vertical="center"/>
    </xf>
    <xf numFmtId="0" fontId="0" fillId="4" borderId="7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66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7" fillId="0" borderId="19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left" vertical="center"/>
    </xf>
    <xf numFmtId="0" fontId="0" fillId="0" borderId="24" xfId="0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left" vertical="center"/>
    </xf>
    <xf numFmtId="172" fontId="18" fillId="0" borderId="0" xfId="0" applyNumberFormat="1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2" fontId="0" fillId="0" borderId="14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10" fillId="0" borderId="0" xfId="0" applyNumberFormat="1" applyFont="1" applyAlignment="1">
      <alignment horizontal="center" vertical="top"/>
    </xf>
    <xf numFmtId="18" fontId="41" fillId="0" borderId="21" xfId="21" applyNumberFormat="1" applyFont="1" applyBorder="1" applyAlignment="1">
      <alignment horizontal="center" vertical="center"/>
      <protection/>
    </xf>
    <xf numFmtId="49" fontId="0" fillId="0" borderId="0" xfId="20" applyNumberFormat="1" applyFont="1" applyAlignment="1">
      <alignment horizontal="right"/>
      <protection/>
    </xf>
    <xf numFmtId="0" fontId="23" fillId="0" borderId="0" xfId="0" applyFont="1" applyAlignment="1">
      <alignment horizontal="right"/>
    </xf>
    <xf numFmtId="0" fontId="7" fillId="0" borderId="0" xfId="21" applyFont="1" applyBorder="1" applyAlignment="1">
      <alignment horizontal="center" vertical="center"/>
      <protection/>
    </xf>
    <xf numFmtId="44" fontId="9" fillId="2" borderId="75" xfId="18" applyFont="1" applyFill="1" applyBorder="1" applyAlignment="1">
      <alignment horizontal="centerContinuous" vertical="center"/>
    </xf>
    <xf numFmtId="44" fontId="9" fillId="2" borderId="8" xfId="18" applyFont="1" applyFill="1" applyBorder="1" applyAlignment="1">
      <alignment horizontal="centerContinuous" vertical="center"/>
    </xf>
    <xf numFmtId="44" fontId="9" fillId="2" borderId="9" xfId="18" applyFont="1" applyFill="1" applyBorder="1" applyAlignment="1">
      <alignment horizontal="centerContinuous" vertical="center"/>
    </xf>
    <xf numFmtId="172" fontId="0" fillId="0" borderId="13" xfId="0" applyNumberFormat="1" applyFont="1" applyFill="1" applyBorder="1" applyAlignment="1">
      <alignment horizontal="center" vertical="center"/>
    </xf>
    <xf numFmtId="172" fontId="0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2" fontId="0" fillId="0" borderId="23" xfId="0" applyNumberFormat="1" applyFont="1" applyFill="1" applyBorder="1" applyAlignment="1">
      <alignment horizontal="center" vertical="center"/>
    </xf>
    <xf numFmtId="49" fontId="17" fillId="0" borderId="19" xfId="0" applyNumberFormat="1" applyFont="1" applyBorder="1" applyAlignment="1">
      <alignment horizontal="center" vertical="center"/>
    </xf>
    <xf numFmtId="0" fontId="4" fillId="4" borderId="76" xfId="0" applyFont="1" applyFill="1" applyBorder="1" applyAlignment="1">
      <alignment horizontal="center" vertical="center"/>
    </xf>
    <xf numFmtId="0" fontId="4" fillId="4" borderId="77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17" fillId="0" borderId="19" xfId="0" applyNumberFormat="1" applyFont="1" applyBorder="1" applyAlignment="1">
      <alignment horizontal="center" vertical="center"/>
    </xf>
    <xf numFmtId="172" fontId="6" fillId="0" borderId="66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71" xfId="0" applyBorder="1" applyAlignment="1">
      <alignment/>
    </xf>
    <xf numFmtId="0" fontId="34" fillId="0" borderId="0" xfId="0" applyFont="1" applyAlignment="1">
      <alignment horizontal="left" vertical="top"/>
    </xf>
    <xf numFmtId="0" fontId="34" fillId="0" borderId="0" xfId="0" applyFont="1" applyAlignment="1">
      <alignment horizontal="right"/>
    </xf>
    <xf numFmtId="0" fontId="46" fillId="0" borderId="0" xfId="21" applyFont="1" applyFill="1" applyBorder="1" applyAlignment="1">
      <alignment horizontal="center" vertical="center"/>
      <protection/>
    </xf>
    <xf numFmtId="0" fontId="48" fillId="0" borderId="0" xfId="21" applyNumberFormat="1" applyFont="1" applyBorder="1" applyAlignment="1">
      <alignment horizontal="center" vertical="center"/>
      <protection/>
    </xf>
    <xf numFmtId="172" fontId="50" fillId="0" borderId="14" xfId="21" applyNumberFormat="1" applyFont="1" applyBorder="1" applyAlignment="1">
      <alignment horizontal="center" vertical="center"/>
      <protection/>
    </xf>
    <xf numFmtId="172" fontId="55" fillId="0" borderId="14" xfId="21" applyNumberFormat="1" applyFont="1" applyBorder="1" applyAlignment="1">
      <alignment horizontal="center" vertical="center"/>
      <protection/>
    </xf>
    <xf numFmtId="1" fontId="50" fillId="0" borderId="7" xfId="21" applyNumberFormat="1" applyFont="1" applyFill="1" applyBorder="1" applyAlignment="1">
      <alignment horizontal="center" vertical="center"/>
      <protection/>
    </xf>
    <xf numFmtId="0" fontId="9" fillId="2" borderId="78" xfId="0" applyFont="1" applyFill="1" applyBorder="1" applyAlignment="1">
      <alignment horizontal="centerContinuous" vertical="center"/>
    </xf>
    <xf numFmtId="0" fontId="9" fillId="2" borderId="3" xfId="0" applyFont="1" applyFill="1" applyBorder="1" applyAlignment="1">
      <alignment horizontal="centerContinuous" vertical="center"/>
    </xf>
    <xf numFmtId="0" fontId="9" fillId="2" borderId="77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79" xfId="0" applyFont="1" applyFill="1" applyBorder="1" applyAlignment="1">
      <alignment horizontal="centerContinuous" vertical="center"/>
    </xf>
    <xf numFmtId="0" fontId="19" fillId="0" borderId="80" xfId="0" applyFont="1" applyFill="1" applyBorder="1" applyAlignment="1">
      <alignment vertical="center"/>
    </xf>
    <xf numFmtId="0" fontId="19" fillId="0" borderId="79" xfId="0" applyFont="1" applyFill="1" applyBorder="1" applyAlignment="1">
      <alignment vertical="center"/>
    </xf>
    <xf numFmtId="0" fontId="4" fillId="0" borderId="80" xfId="0" applyFont="1" applyFill="1" applyBorder="1" applyAlignment="1">
      <alignment horizontal="centerContinuous" vertical="center"/>
    </xf>
    <xf numFmtId="0" fontId="4" fillId="0" borderId="20" xfId="0" applyFont="1" applyFill="1" applyBorder="1" applyAlignment="1">
      <alignment horizontal="centerContinuous" vertical="center"/>
    </xf>
    <xf numFmtId="0" fontId="0" fillId="0" borderId="1" xfId="0" applyFont="1" applyBorder="1" applyAlignment="1">
      <alignment horizontal="center" vertical="center"/>
    </xf>
    <xf numFmtId="172" fontId="0" fillId="0" borderId="7" xfId="0" applyNumberFormat="1" applyFon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72" fontId="0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2" fontId="6" fillId="0" borderId="7" xfId="0" applyNumberFormat="1" applyFont="1" applyBorder="1" applyAlignment="1" quotePrefix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2" fontId="6" fillId="0" borderId="2" xfId="0" applyNumberFormat="1" applyFont="1" applyBorder="1" applyAlignment="1" quotePrefix="1">
      <alignment horizontal="center" vertical="center"/>
    </xf>
    <xf numFmtId="172" fontId="5" fillId="0" borderId="7" xfId="0" applyNumberFormat="1" applyFont="1" applyBorder="1" applyAlignment="1" quotePrefix="1">
      <alignment horizontal="center" vertical="center"/>
    </xf>
    <xf numFmtId="172" fontId="5" fillId="0" borderId="2" xfId="0" applyNumberFormat="1" applyFont="1" applyBorder="1" applyAlignment="1" quotePrefix="1">
      <alignment horizontal="center" vertical="center"/>
    </xf>
    <xf numFmtId="0" fontId="0" fillId="0" borderId="26" xfId="0" applyFont="1" applyBorder="1" applyAlignment="1">
      <alignment horizontal="center" vertical="center"/>
    </xf>
    <xf numFmtId="172" fontId="0" fillId="0" borderId="16" xfId="0" applyNumberFormat="1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72" fontId="0" fillId="0" borderId="24" xfId="0" applyNumberFormat="1" applyFont="1" applyBorder="1" applyAlignment="1">
      <alignment horizontal="center" vertical="center"/>
    </xf>
    <xf numFmtId="0" fontId="6" fillId="0" borderId="28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9" fillId="6" borderId="56" xfId="21" applyFont="1" applyFill="1" applyBorder="1" applyAlignment="1">
      <alignment horizontal="center" vertical="center"/>
      <protection/>
    </xf>
    <xf numFmtId="0" fontId="49" fillId="6" borderId="56" xfId="21" applyFont="1" applyFill="1" applyBorder="1" applyAlignment="1" quotePrefix="1">
      <alignment horizontal="center" vertical="center"/>
      <protection/>
    </xf>
    <xf numFmtId="0" fontId="4" fillId="6" borderId="81" xfId="21" applyFont="1" applyFill="1" applyBorder="1" applyAlignment="1">
      <alignment horizontal="center" vertical="center"/>
      <protection/>
    </xf>
    <xf numFmtId="0" fontId="4" fillId="6" borderId="82" xfId="21" applyFont="1" applyFill="1" applyBorder="1" applyAlignment="1">
      <alignment horizontal="center" vertical="center"/>
      <protection/>
    </xf>
    <xf numFmtId="0" fontId="4" fillId="6" borderId="83" xfId="21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9" fillId="2" borderId="77" xfId="0" applyFont="1" applyFill="1" applyBorder="1" applyAlignment="1">
      <alignment horizontal="center" vertical="center"/>
    </xf>
    <xf numFmtId="0" fontId="26" fillId="2" borderId="64" xfId="0" applyFont="1" applyFill="1" applyBorder="1" applyAlignment="1">
      <alignment horizontal="center" vertical="center"/>
    </xf>
    <xf numFmtId="0" fontId="26" fillId="2" borderId="77" xfId="0" applyFont="1" applyFill="1" applyBorder="1" applyAlignment="1">
      <alignment horizontal="center" vertical="center"/>
    </xf>
    <xf numFmtId="0" fontId="26" fillId="2" borderId="78" xfId="0" applyFont="1" applyFill="1" applyBorder="1" applyAlignment="1">
      <alignment horizontal="center" vertical="center"/>
    </xf>
    <xf numFmtId="0" fontId="26" fillId="2" borderId="60" xfId="0" applyFont="1" applyFill="1" applyBorder="1" applyAlignment="1">
      <alignment horizontal="center" vertical="center"/>
    </xf>
    <xf numFmtId="44" fontId="9" fillId="2" borderId="64" xfId="18" applyFont="1" applyFill="1" applyBorder="1" applyAlignment="1">
      <alignment horizontal="center" vertical="center"/>
    </xf>
    <xf numFmtId="44" fontId="9" fillId="2" borderId="3" xfId="18" applyFont="1" applyFill="1" applyBorder="1" applyAlignment="1">
      <alignment horizontal="center" vertical="center"/>
    </xf>
    <xf numFmtId="44" fontId="9" fillId="2" borderId="60" xfId="18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Švihov u Klatov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64</xdr:col>
      <xdr:colOff>0</xdr:colOff>
      <xdr:row>0</xdr:row>
      <xdr:rowOff>0</xdr:rowOff>
    </xdr:from>
    <xdr:to>
      <xdr:col>71</xdr:col>
      <xdr:colOff>0</xdr:colOff>
      <xdr:row>2</xdr:row>
      <xdr:rowOff>0</xdr:rowOff>
    </xdr:to>
    <xdr:sp>
      <xdr:nvSpPr>
        <xdr:cNvPr id="1" name="text 54"/>
        <xdr:cNvSpPr txBox="1">
          <a:spLocks noChangeArrowheads="1"/>
        </xdr:cNvSpPr>
      </xdr:nvSpPr>
      <xdr:spPr>
        <a:xfrm>
          <a:off x="470154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Švihov u Klatov</a:t>
          </a:r>
        </a:p>
      </xdr:txBody>
    </xdr:sp>
    <xdr:clientData/>
  </xdr:twoCellAnchor>
  <xdr:oneCellAnchor>
    <xdr:from>
      <xdr:col>67</xdr:col>
      <xdr:colOff>342900</xdr:colOff>
      <xdr:row>5</xdr:row>
      <xdr:rowOff>9525</xdr:rowOff>
    </xdr:from>
    <xdr:ext cx="314325" cy="276225"/>
    <xdr:sp>
      <xdr:nvSpPr>
        <xdr:cNvPr id="2" name="Oval 19"/>
        <xdr:cNvSpPr>
          <a:spLocks/>
        </xdr:cNvSpPr>
      </xdr:nvSpPr>
      <xdr:spPr>
        <a:xfrm>
          <a:off x="493585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63</xdr:col>
      <xdr:colOff>914400</xdr:colOff>
      <xdr:row>35</xdr:row>
      <xdr:rowOff>209550</xdr:rowOff>
    </xdr:from>
    <xdr:to>
      <xdr:col>65</xdr:col>
      <xdr:colOff>666750</xdr:colOff>
      <xdr:row>37</xdr:row>
      <xdr:rowOff>219075</xdr:rowOff>
    </xdr:to>
    <xdr:pic>
      <xdr:nvPicPr>
        <xdr:cNvPr id="3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0" y="869632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68</xdr:col>
      <xdr:colOff>0</xdr:colOff>
      <xdr:row>29</xdr:row>
      <xdr:rowOff>114300</xdr:rowOff>
    </xdr:from>
    <xdr:to>
      <xdr:col>119</xdr:col>
      <xdr:colOff>0</xdr:colOff>
      <xdr:row>29</xdr:row>
      <xdr:rowOff>114300</xdr:rowOff>
    </xdr:to>
    <xdr:sp>
      <xdr:nvSpPr>
        <xdr:cNvPr id="4" name="Line 43"/>
        <xdr:cNvSpPr>
          <a:spLocks/>
        </xdr:cNvSpPr>
      </xdr:nvSpPr>
      <xdr:spPr>
        <a:xfrm flipV="1">
          <a:off x="49987200" y="7229475"/>
          <a:ext cx="37661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29</xdr:row>
      <xdr:rowOff>0</xdr:rowOff>
    </xdr:from>
    <xdr:ext cx="971550" cy="228600"/>
    <xdr:sp>
      <xdr:nvSpPr>
        <xdr:cNvPr id="5" name="text 7166"/>
        <xdr:cNvSpPr txBox="1">
          <a:spLocks noChangeArrowheads="1"/>
        </xdr:cNvSpPr>
      </xdr:nvSpPr>
      <xdr:spPr>
        <a:xfrm>
          <a:off x="49015650" y="7115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438150" y="71151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7" name="Line 50"/>
        <xdr:cNvSpPr>
          <a:spLocks/>
        </xdr:cNvSpPr>
      </xdr:nvSpPr>
      <xdr:spPr>
        <a:xfrm>
          <a:off x="504825" y="72294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8" name="Line 152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9" name="Line 153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29</xdr:row>
      <xdr:rowOff>0</xdr:rowOff>
    </xdr:from>
    <xdr:to>
      <xdr:col>120</xdr:col>
      <xdr:colOff>0</xdr:colOff>
      <xdr:row>30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87649050" y="71151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66675</xdr:colOff>
      <xdr:row>29</xdr:row>
      <xdr:rowOff>114300</xdr:rowOff>
    </xdr:from>
    <xdr:to>
      <xdr:col>119</xdr:col>
      <xdr:colOff>447675</xdr:colOff>
      <xdr:row>29</xdr:row>
      <xdr:rowOff>114300</xdr:rowOff>
    </xdr:to>
    <xdr:sp>
      <xdr:nvSpPr>
        <xdr:cNvPr id="11" name="Line 242"/>
        <xdr:cNvSpPr>
          <a:spLocks/>
        </xdr:cNvSpPr>
      </xdr:nvSpPr>
      <xdr:spPr>
        <a:xfrm>
          <a:off x="87715725" y="72294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12" name="Line 657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13" name="Line 658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4" name="Line 888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5" name="Line 889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6" name="Line 890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7" name="Line 89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8" name="Line 89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9" name="Line 89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0" name="Line 341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1" name="Line 342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2" name="Line 343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3" name="Line 344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4" name="Line 345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25" name="Line 346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11</xdr:row>
      <xdr:rowOff>19050</xdr:rowOff>
    </xdr:from>
    <xdr:to>
      <xdr:col>70</xdr:col>
      <xdr:colOff>504825</xdr:colOff>
      <xdr:row>11</xdr:row>
      <xdr:rowOff>19050</xdr:rowOff>
    </xdr:to>
    <xdr:sp>
      <xdr:nvSpPr>
        <xdr:cNvPr id="26" name="Line 355"/>
        <xdr:cNvSpPr>
          <a:spLocks/>
        </xdr:cNvSpPr>
      </xdr:nvSpPr>
      <xdr:spPr>
        <a:xfrm flipH="1">
          <a:off x="514635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11</xdr:row>
      <xdr:rowOff>19050</xdr:rowOff>
    </xdr:from>
    <xdr:to>
      <xdr:col>70</xdr:col>
      <xdr:colOff>504825</xdr:colOff>
      <xdr:row>11</xdr:row>
      <xdr:rowOff>19050</xdr:rowOff>
    </xdr:to>
    <xdr:sp>
      <xdr:nvSpPr>
        <xdr:cNvPr id="27" name="Line 356"/>
        <xdr:cNvSpPr>
          <a:spLocks/>
        </xdr:cNvSpPr>
      </xdr:nvSpPr>
      <xdr:spPr>
        <a:xfrm flipH="1">
          <a:off x="514635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11</xdr:row>
      <xdr:rowOff>19050</xdr:rowOff>
    </xdr:from>
    <xdr:to>
      <xdr:col>70</xdr:col>
      <xdr:colOff>504825</xdr:colOff>
      <xdr:row>11</xdr:row>
      <xdr:rowOff>19050</xdr:rowOff>
    </xdr:to>
    <xdr:sp>
      <xdr:nvSpPr>
        <xdr:cNvPr id="28" name="Line 357"/>
        <xdr:cNvSpPr>
          <a:spLocks/>
        </xdr:cNvSpPr>
      </xdr:nvSpPr>
      <xdr:spPr>
        <a:xfrm flipH="1">
          <a:off x="514635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11</xdr:row>
      <xdr:rowOff>19050</xdr:rowOff>
    </xdr:from>
    <xdr:to>
      <xdr:col>70</xdr:col>
      <xdr:colOff>504825</xdr:colOff>
      <xdr:row>11</xdr:row>
      <xdr:rowOff>19050</xdr:rowOff>
    </xdr:to>
    <xdr:sp>
      <xdr:nvSpPr>
        <xdr:cNvPr id="29" name="Line 358"/>
        <xdr:cNvSpPr>
          <a:spLocks/>
        </xdr:cNvSpPr>
      </xdr:nvSpPr>
      <xdr:spPr>
        <a:xfrm flipH="1">
          <a:off x="514635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11</xdr:row>
      <xdr:rowOff>19050</xdr:rowOff>
    </xdr:from>
    <xdr:to>
      <xdr:col>70</xdr:col>
      <xdr:colOff>504825</xdr:colOff>
      <xdr:row>11</xdr:row>
      <xdr:rowOff>19050</xdr:rowOff>
    </xdr:to>
    <xdr:sp>
      <xdr:nvSpPr>
        <xdr:cNvPr id="30" name="Line 359"/>
        <xdr:cNvSpPr>
          <a:spLocks/>
        </xdr:cNvSpPr>
      </xdr:nvSpPr>
      <xdr:spPr>
        <a:xfrm flipH="1">
          <a:off x="514635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11</xdr:row>
      <xdr:rowOff>19050</xdr:rowOff>
    </xdr:from>
    <xdr:to>
      <xdr:col>70</xdr:col>
      <xdr:colOff>504825</xdr:colOff>
      <xdr:row>11</xdr:row>
      <xdr:rowOff>19050</xdr:rowOff>
    </xdr:to>
    <xdr:sp>
      <xdr:nvSpPr>
        <xdr:cNvPr id="31" name="Line 360"/>
        <xdr:cNvSpPr>
          <a:spLocks/>
        </xdr:cNvSpPr>
      </xdr:nvSpPr>
      <xdr:spPr>
        <a:xfrm flipH="1">
          <a:off x="514635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2" name="Line 849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3" name="Line 850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4" name="Line 851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5" name="Line 852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6" name="Line 853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28</xdr:row>
      <xdr:rowOff>19050</xdr:rowOff>
    </xdr:from>
    <xdr:to>
      <xdr:col>26</xdr:col>
      <xdr:colOff>504825</xdr:colOff>
      <xdr:row>28</xdr:row>
      <xdr:rowOff>19050</xdr:rowOff>
    </xdr:to>
    <xdr:sp>
      <xdr:nvSpPr>
        <xdr:cNvPr id="37" name="Line 854"/>
        <xdr:cNvSpPr>
          <a:spLocks/>
        </xdr:cNvSpPr>
      </xdr:nvSpPr>
      <xdr:spPr>
        <a:xfrm flipH="1">
          <a:off x="18773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8" name="Line 867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39" name="Line 868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0" name="Line 869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1" name="Line 870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2" name="Line 871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25</xdr:row>
      <xdr:rowOff>19050</xdr:rowOff>
    </xdr:from>
    <xdr:to>
      <xdr:col>32</xdr:col>
      <xdr:colOff>504825</xdr:colOff>
      <xdr:row>25</xdr:row>
      <xdr:rowOff>19050</xdr:rowOff>
    </xdr:to>
    <xdr:sp>
      <xdr:nvSpPr>
        <xdr:cNvPr id="43" name="Line 872"/>
        <xdr:cNvSpPr>
          <a:spLocks/>
        </xdr:cNvSpPr>
      </xdr:nvSpPr>
      <xdr:spPr>
        <a:xfrm flipH="1">
          <a:off x="232314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4" name="Line 55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5" name="Line 555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6" name="Line 556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7" name="Line 557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8" name="Line 558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49" name="Line 559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6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6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6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6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6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56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6" name="Line 569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7" name="Line 570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8" name="Line 571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59" name="Line 572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0" name="Line 573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22</xdr:row>
      <xdr:rowOff>19050</xdr:rowOff>
    </xdr:from>
    <xdr:to>
      <xdr:col>16</xdr:col>
      <xdr:colOff>504825</xdr:colOff>
      <xdr:row>22</xdr:row>
      <xdr:rowOff>19050</xdr:rowOff>
    </xdr:to>
    <xdr:sp>
      <xdr:nvSpPr>
        <xdr:cNvPr id="61" name="Line 574"/>
        <xdr:cNvSpPr>
          <a:spLocks/>
        </xdr:cNvSpPr>
      </xdr:nvSpPr>
      <xdr:spPr>
        <a:xfrm flipH="1">
          <a:off x="113442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2" name="Line 838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3" name="Line 83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4" name="Line 84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5" name="Line 84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6" name="Line 84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7" name="Line 84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68" name="Line 680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49</xdr:row>
      <xdr:rowOff>19050</xdr:rowOff>
    </xdr:from>
    <xdr:to>
      <xdr:col>68</xdr:col>
      <xdr:colOff>504825</xdr:colOff>
      <xdr:row>49</xdr:row>
      <xdr:rowOff>19050</xdr:rowOff>
    </xdr:to>
    <xdr:sp>
      <xdr:nvSpPr>
        <xdr:cNvPr id="69" name="Line 681"/>
        <xdr:cNvSpPr>
          <a:spLocks/>
        </xdr:cNvSpPr>
      </xdr:nvSpPr>
      <xdr:spPr>
        <a:xfrm flipH="1">
          <a:off x="49977675" y="11820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68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68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68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68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69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69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6" name="Line 69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7" name="Line 69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8" name="Line 69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9" name="Line 69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0" name="Line 69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81" name="Line 69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26</xdr:row>
      <xdr:rowOff>114300</xdr:rowOff>
    </xdr:from>
    <xdr:to>
      <xdr:col>93</xdr:col>
      <xdr:colOff>495300</xdr:colOff>
      <xdr:row>26</xdr:row>
      <xdr:rowOff>114300</xdr:rowOff>
    </xdr:to>
    <xdr:sp>
      <xdr:nvSpPr>
        <xdr:cNvPr id="82" name="Line 699"/>
        <xdr:cNvSpPr>
          <a:spLocks/>
        </xdr:cNvSpPr>
      </xdr:nvSpPr>
      <xdr:spPr>
        <a:xfrm flipV="1">
          <a:off x="49987200" y="6543675"/>
          <a:ext cx="18840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67</xdr:col>
      <xdr:colOff>0</xdr:colOff>
      <xdr:row>29</xdr:row>
      <xdr:rowOff>114300</xdr:rowOff>
    </xdr:to>
    <xdr:sp>
      <xdr:nvSpPr>
        <xdr:cNvPr id="83" name="Line 700"/>
        <xdr:cNvSpPr>
          <a:spLocks/>
        </xdr:cNvSpPr>
      </xdr:nvSpPr>
      <xdr:spPr>
        <a:xfrm flipV="1">
          <a:off x="952500" y="7229475"/>
          <a:ext cx="480631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26</xdr:row>
      <xdr:rowOff>114300</xdr:rowOff>
    </xdr:from>
    <xdr:to>
      <xdr:col>67</xdr:col>
      <xdr:colOff>0</xdr:colOff>
      <xdr:row>26</xdr:row>
      <xdr:rowOff>114300</xdr:rowOff>
    </xdr:to>
    <xdr:sp>
      <xdr:nvSpPr>
        <xdr:cNvPr id="84" name="Line 806"/>
        <xdr:cNvSpPr>
          <a:spLocks/>
        </xdr:cNvSpPr>
      </xdr:nvSpPr>
      <xdr:spPr>
        <a:xfrm flipV="1">
          <a:off x="18307050" y="6543675"/>
          <a:ext cx="3070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0</xdr:colOff>
      <xdr:row>26</xdr:row>
      <xdr:rowOff>0</xdr:rowOff>
    </xdr:from>
    <xdr:ext cx="971550" cy="228600"/>
    <xdr:sp>
      <xdr:nvSpPr>
        <xdr:cNvPr id="85" name="text 7166"/>
        <xdr:cNvSpPr txBox="1">
          <a:spLocks noChangeArrowheads="1"/>
        </xdr:cNvSpPr>
      </xdr:nvSpPr>
      <xdr:spPr>
        <a:xfrm>
          <a:off x="49015650" y="64293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86" name="Line 84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87" name="Line 85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88" name="Line 86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89" name="Line 87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0" name="Line 88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1" name="Line 89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2" name="Line 90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3" name="Line 91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4" name="Line 92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5" name="Line 93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6" name="Line 94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97" name="Line 95"/>
        <xdr:cNvSpPr>
          <a:spLocks/>
        </xdr:cNvSpPr>
      </xdr:nvSpPr>
      <xdr:spPr>
        <a:xfrm flipH="1">
          <a:off x="133540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8" name="Line 97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99" name="Line 98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0" name="Line 99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1" name="Line 100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2" name="Line 101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3" name="Line 102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4" name="Line 103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5" name="Line 104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6" name="Line 105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7" name="Line 106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8" name="Line 107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109" name="Line 108"/>
        <xdr:cNvSpPr>
          <a:spLocks/>
        </xdr:cNvSpPr>
      </xdr:nvSpPr>
      <xdr:spPr>
        <a:xfrm flipH="1">
          <a:off x="202596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21</xdr:row>
      <xdr:rowOff>19050</xdr:rowOff>
    </xdr:from>
    <xdr:to>
      <xdr:col>29</xdr:col>
      <xdr:colOff>504825</xdr:colOff>
      <xdr:row>21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20783550" y="5305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2" name="Line 12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3" name="Line 12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4" name="Line 125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5" name="Line 126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6" name="Line 127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7" name="Line 128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8" name="Line 129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29" name="Line 130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0" name="Line 131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1" name="Line 132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2" name="Line 133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15</xdr:row>
      <xdr:rowOff>19050</xdr:rowOff>
    </xdr:from>
    <xdr:to>
      <xdr:col>12</xdr:col>
      <xdr:colOff>504825</xdr:colOff>
      <xdr:row>15</xdr:row>
      <xdr:rowOff>19050</xdr:rowOff>
    </xdr:to>
    <xdr:sp>
      <xdr:nvSpPr>
        <xdr:cNvPr id="133" name="Line 134"/>
        <xdr:cNvSpPr>
          <a:spLocks/>
        </xdr:cNvSpPr>
      </xdr:nvSpPr>
      <xdr:spPr>
        <a:xfrm flipH="1">
          <a:off x="8372475" y="3933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4" name="Line 137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5" name="Line 138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6" name="Line 139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7" name="Line 140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8" name="Line 141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39" name="Line 142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0" name="Line 143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1" name="Line 144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2" name="Line 145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3" name="Line 146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4" name="Line 147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36</xdr:row>
      <xdr:rowOff>19050</xdr:rowOff>
    </xdr:from>
    <xdr:to>
      <xdr:col>36</xdr:col>
      <xdr:colOff>504825</xdr:colOff>
      <xdr:row>36</xdr:row>
      <xdr:rowOff>19050</xdr:rowOff>
    </xdr:to>
    <xdr:sp>
      <xdr:nvSpPr>
        <xdr:cNvPr id="145" name="Line 148"/>
        <xdr:cNvSpPr>
          <a:spLocks/>
        </xdr:cNvSpPr>
      </xdr:nvSpPr>
      <xdr:spPr>
        <a:xfrm flipH="1">
          <a:off x="26203275" y="8734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6" name="Line 149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7" name="Line 150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8" name="Line 151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49" name="Line 152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0" name="Line 153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1" name="Line 154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2" name="Line 155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3" name="Line 156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4" name="Line 157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5" name="Line 158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6" name="Line 159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39</xdr:row>
      <xdr:rowOff>19050</xdr:rowOff>
    </xdr:from>
    <xdr:to>
      <xdr:col>36</xdr:col>
      <xdr:colOff>504825</xdr:colOff>
      <xdr:row>39</xdr:row>
      <xdr:rowOff>19050</xdr:rowOff>
    </xdr:to>
    <xdr:sp>
      <xdr:nvSpPr>
        <xdr:cNvPr id="157" name="Line 160"/>
        <xdr:cNvSpPr>
          <a:spLocks/>
        </xdr:cNvSpPr>
      </xdr:nvSpPr>
      <xdr:spPr>
        <a:xfrm flipH="1">
          <a:off x="26203275" y="9420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8" name="Line 163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59" name="Line 164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0" name="Line 165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1" name="Line 166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2" name="Line 167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3" name="Line 168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4" name="Line 169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5" name="Line 170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6" name="Line 171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7" name="Line 172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8" name="Line 173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23</xdr:row>
      <xdr:rowOff>19050</xdr:rowOff>
    </xdr:from>
    <xdr:to>
      <xdr:col>48</xdr:col>
      <xdr:colOff>504825</xdr:colOff>
      <xdr:row>23</xdr:row>
      <xdr:rowOff>19050</xdr:rowOff>
    </xdr:to>
    <xdr:sp>
      <xdr:nvSpPr>
        <xdr:cNvPr id="169" name="Line 174"/>
        <xdr:cNvSpPr>
          <a:spLocks/>
        </xdr:cNvSpPr>
      </xdr:nvSpPr>
      <xdr:spPr>
        <a:xfrm flipH="1">
          <a:off x="351186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70" name="Line 175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71" name="Line 176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72" name="Line 177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73" name="Line 178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74" name="Line 179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75" name="Line 180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76" name="Line 181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77" name="Line 182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78" name="Line 183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79" name="Line 184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80" name="Line 185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514350</xdr:colOff>
      <xdr:row>24</xdr:row>
      <xdr:rowOff>19050</xdr:rowOff>
    </xdr:from>
    <xdr:to>
      <xdr:col>45</xdr:col>
      <xdr:colOff>504825</xdr:colOff>
      <xdr:row>24</xdr:row>
      <xdr:rowOff>19050</xdr:rowOff>
    </xdr:to>
    <xdr:sp>
      <xdr:nvSpPr>
        <xdr:cNvPr id="181" name="Line 186"/>
        <xdr:cNvSpPr>
          <a:spLocks/>
        </xdr:cNvSpPr>
      </xdr:nvSpPr>
      <xdr:spPr>
        <a:xfrm flipH="1">
          <a:off x="32670750" y="5991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4" name="Line 19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5" name="Line 19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6" name="Line 19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7" name="Line 19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8" name="Line 19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9" name="Line 19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0" name="Line 19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1" name="Line 19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2" name="Line 19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93" name="Line 20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4" name="Line 20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5" name="Line 20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6" name="Line 204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7" name="Line 205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8" name="Line 206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99" name="Line 207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0" name="Line 208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1" name="Line 209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2" name="Line 210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3" name="Line 211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4" name="Line 212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205" name="Line 213"/>
        <xdr:cNvSpPr>
          <a:spLocks/>
        </xdr:cNvSpPr>
      </xdr:nvSpPr>
      <xdr:spPr>
        <a:xfrm flipH="1">
          <a:off x="410622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6" name="Line 21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7" name="Line 215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8" name="Line 216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09" name="Line 217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0" name="Line 218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1" name="Line 219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2" name="Line 220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3" name="Line 221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4" name="Line 222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5" name="Line 223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6" name="Line 224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217" name="Line 225"/>
        <xdr:cNvSpPr>
          <a:spLocks/>
        </xdr:cNvSpPr>
      </xdr:nvSpPr>
      <xdr:spPr>
        <a:xfrm flipH="1">
          <a:off x="410622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8" name="Line 22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19" name="Line 22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0" name="Line 230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1" name="Line 231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2" name="Line 232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3" name="Line 233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4" name="Line 234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5" name="Line 235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6" name="Line 236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7" name="Line 237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8" name="Line 238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33</xdr:row>
      <xdr:rowOff>19050</xdr:rowOff>
    </xdr:from>
    <xdr:to>
      <xdr:col>44</xdr:col>
      <xdr:colOff>504825</xdr:colOff>
      <xdr:row>33</xdr:row>
      <xdr:rowOff>19050</xdr:rowOff>
    </xdr:to>
    <xdr:sp>
      <xdr:nvSpPr>
        <xdr:cNvPr id="229" name="Line 239"/>
        <xdr:cNvSpPr>
          <a:spLocks/>
        </xdr:cNvSpPr>
      </xdr:nvSpPr>
      <xdr:spPr>
        <a:xfrm flipH="1">
          <a:off x="321468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342900</xdr:colOff>
      <xdr:row>24</xdr:row>
      <xdr:rowOff>219075</xdr:rowOff>
    </xdr:from>
    <xdr:to>
      <xdr:col>25</xdr:col>
      <xdr:colOff>647700</xdr:colOff>
      <xdr:row>26</xdr:row>
      <xdr:rowOff>114300</xdr:rowOff>
    </xdr:to>
    <xdr:grpSp>
      <xdr:nvGrpSpPr>
        <xdr:cNvPr id="230" name="Group 280"/>
        <xdr:cNvGrpSpPr>
          <a:grpSpLocks noChangeAspect="1"/>
        </xdr:cNvGrpSpPr>
      </xdr:nvGrpSpPr>
      <xdr:grpSpPr>
        <a:xfrm>
          <a:off x="18154650" y="6191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1" name="Line 2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33" name="Line 293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34" name="Line 294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35" name="Line 295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36" name="Line 296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37" name="Line 297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38" name="Line 298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39" name="Line 299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40" name="Line 300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41" name="Line 301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42" name="Line 302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43" name="Line 303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962025</xdr:colOff>
      <xdr:row>19</xdr:row>
      <xdr:rowOff>19050</xdr:rowOff>
    </xdr:from>
    <xdr:to>
      <xdr:col>44</xdr:col>
      <xdr:colOff>504825</xdr:colOff>
      <xdr:row>19</xdr:row>
      <xdr:rowOff>19050</xdr:rowOff>
    </xdr:to>
    <xdr:sp>
      <xdr:nvSpPr>
        <xdr:cNvPr id="244" name="Line 304"/>
        <xdr:cNvSpPr>
          <a:spLocks/>
        </xdr:cNvSpPr>
      </xdr:nvSpPr>
      <xdr:spPr>
        <a:xfrm flipH="1">
          <a:off x="321468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45" name="Line 332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46" name="Line 333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47" name="Line 334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48" name="Line 335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49" name="Line 336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50" name="Line 337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51" name="Line 338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52" name="Line 339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53" name="Line 340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54" name="Line 341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55" name="Line 342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962025</xdr:colOff>
      <xdr:row>26</xdr:row>
      <xdr:rowOff>19050</xdr:rowOff>
    </xdr:from>
    <xdr:to>
      <xdr:col>24</xdr:col>
      <xdr:colOff>504825</xdr:colOff>
      <xdr:row>26</xdr:row>
      <xdr:rowOff>19050</xdr:rowOff>
    </xdr:to>
    <xdr:sp>
      <xdr:nvSpPr>
        <xdr:cNvPr id="256" name="Line 343"/>
        <xdr:cNvSpPr>
          <a:spLocks/>
        </xdr:cNvSpPr>
      </xdr:nvSpPr>
      <xdr:spPr>
        <a:xfrm flipH="1">
          <a:off x="17287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257" name="Line 578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258" name="Line 579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259" name="Line 580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260" name="Line 581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261" name="Line 582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262" name="Line 583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63" name="Line 585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64" name="Line 586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65" name="Line 587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66" name="Line 588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67" name="Line 589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268" name="Line 590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69" name="Line 629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0" name="Line 630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1" name="Line 631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2" name="Line 632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3" name="Line 633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4" name="Line 634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5" name="Line 635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6" name="Line 636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7" name="Line 637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8" name="Line 638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79" name="Line 639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962025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280" name="Line 640"/>
        <xdr:cNvSpPr>
          <a:spLocks/>
        </xdr:cNvSpPr>
      </xdr:nvSpPr>
      <xdr:spPr>
        <a:xfrm flipH="1">
          <a:off x="380904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657225</xdr:colOff>
      <xdr:row>30</xdr:row>
      <xdr:rowOff>66675</xdr:rowOff>
    </xdr:from>
    <xdr:to>
      <xdr:col>19</xdr:col>
      <xdr:colOff>962025</xdr:colOff>
      <xdr:row>30</xdr:row>
      <xdr:rowOff>180975</xdr:rowOff>
    </xdr:to>
    <xdr:grpSp>
      <xdr:nvGrpSpPr>
        <xdr:cNvPr id="281" name="Group 666"/>
        <xdr:cNvGrpSpPr>
          <a:grpSpLocks noChangeAspect="1"/>
        </xdr:cNvGrpSpPr>
      </xdr:nvGrpSpPr>
      <xdr:grpSpPr>
        <a:xfrm>
          <a:off x="14011275" y="74104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82" name="Oval 6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6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6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781050</xdr:colOff>
      <xdr:row>28</xdr:row>
      <xdr:rowOff>57150</xdr:rowOff>
    </xdr:from>
    <xdr:to>
      <xdr:col>28</xdr:col>
      <xdr:colOff>381000</xdr:colOff>
      <xdr:row>28</xdr:row>
      <xdr:rowOff>171450</xdr:rowOff>
    </xdr:to>
    <xdr:grpSp>
      <xdr:nvGrpSpPr>
        <xdr:cNvPr id="285" name="Group 705"/>
        <xdr:cNvGrpSpPr>
          <a:grpSpLocks noChangeAspect="1"/>
        </xdr:cNvGrpSpPr>
      </xdr:nvGrpSpPr>
      <xdr:grpSpPr>
        <a:xfrm>
          <a:off x="20078700" y="69437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86" name="Line 70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70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70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70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71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31</xdr:row>
      <xdr:rowOff>114300</xdr:rowOff>
    </xdr:from>
    <xdr:to>
      <xdr:col>97</xdr:col>
      <xdr:colOff>647700</xdr:colOff>
      <xdr:row>33</xdr:row>
      <xdr:rowOff>28575</xdr:rowOff>
    </xdr:to>
    <xdr:grpSp>
      <xdr:nvGrpSpPr>
        <xdr:cNvPr id="291" name="Group 833"/>
        <xdr:cNvGrpSpPr>
          <a:grpSpLocks noChangeAspect="1"/>
        </xdr:cNvGrpSpPr>
      </xdr:nvGrpSpPr>
      <xdr:grpSpPr>
        <a:xfrm>
          <a:off x="71647050" y="7686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2" name="Line 8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8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101</xdr:col>
      <xdr:colOff>0</xdr:colOff>
      <xdr:row>25</xdr:row>
      <xdr:rowOff>0</xdr:rowOff>
    </xdr:from>
    <xdr:ext cx="971550" cy="457200"/>
    <xdr:sp>
      <xdr:nvSpPr>
        <xdr:cNvPr id="294" name="text 774"/>
        <xdr:cNvSpPr txBox="1">
          <a:spLocks noChangeArrowheads="1"/>
        </xdr:cNvSpPr>
      </xdr:nvSpPr>
      <xdr:spPr>
        <a:xfrm>
          <a:off x="74275950" y="62007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59,381</a:t>
          </a:r>
        </a:p>
      </xdr:txBody>
    </xdr:sp>
    <xdr:clientData/>
  </xdr:oneCellAnchor>
  <xdr:twoCellAnchor>
    <xdr:from>
      <xdr:col>101</xdr:col>
      <xdr:colOff>495300</xdr:colOff>
      <xdr:row>27</xdr:row>
      <xdr:rowOff>9525</xdr:rowOff>
    </xdr:from>
    <xdr:to>
      <xdr:col>101</xdr:col>
      <xdr:colOff>495300</xdr:colOff>
      <xdr:row>32</xdr:row>
      <xdr:rowOff>0</xdr:rowOff>
    </xdr:to>
    <xdr:sp>
      <xdr:nvSpPr>
        <xdr:cNvPr id="295" name="Line 948"/>
        <xdr:cNvSpPr>
          <a:spLocks/>
        </xdr:cNvSpPr>
      </xdr:nvSpPr>
      <xdr:spPr>
        <a:xfrm>
          <a:off x="74771250" y="66675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102</xdr:col>
      <xdr:colOff>104775</xdr:colOff>
      <xdr:row>28</xdr:row>
      <xdr:rowOff>57150</xdr:rowOff>
    </xdr:from>
    <xdr:to>
      <xdr:col>102</xdr:col>
      <xdr:colOff>409575</xdr:colOff>
      <xdr:row>28</xdr:row>
      <xdr:rowOff>171450</xdr:rowOff>
    </xdr:to>
    <xdr:grpSp>
      <xdr:nvGrpSpPr>
        <xdr:cNvPr id="296" name="Group 951"/>
        <xdr:cNvGrpSpPr>
          <a:grpSpLocks noChangeAspect="1"/>
        </xdr:cNvGrpSpPr>
      </xdr:nvGrpSpPr>
      <xdr:grpSpPr>
        <a:xfrm>
          <a:off x="75352275" y="69437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97" name="Oval 9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9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9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43</xdr:col>
      <xdr:colOff>0</xdr:colOff>
      <xdr:row>29</xdr:row>
      <xdr:rowOff>0</xdr:rowOff>
    </xdr:from>
    <xdr:ext cx="971550" cy="228600"/>
    <xdr:sp>
      <xdr:nvSpPr>
        <xdr:cNvPr id="300" name="text 7166"/>
        <xdr:cNvSpPr txBox="1">
          <a:spLocks noChangeArrowheads="1"/>
        </xdr:cNvSpPr>
      </xdr:nvSpPr>
      <xdr:spPr>
        <a:xfrm>
          <a:off x="31184850" y="71151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twoCellAnchor>
    <xdr:from>
      <xdr:col>93</xdr:col>
      <xdr:colOff>495300</xdr:colOff>
      <xdr:row>26</xdr:row>
      <xdr:rowOff>114300</xdr:rowOff>
    </xdr:from>
    <xdr:to>
      <xdr:col>97</xdr:col>
      <xdr:colOff>495300</xdr:colOff>
      <xdr:row>29</xdr:row>
      <xdr:rowOff>114300</xdr:rowOff>
    </xdr:to>
    <xdr:sp>
      <xdr:nvSpPr>
        <xdr:cNvPr id="301" name="Line 1000"/>
        <xdr:cNvSpPr>
          <a:spLocks/>
        </xdr:cNvSpPr>
      </xdr:nvSpPr>
      <xdr:spPr>
        <a:xfrm flipH="1" flipV="1">
          <a:off x="68827650" y="65436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209550</xdr:colOff>
      <xdr:row>28</xdr:row>
      <xdr:rowOff>57150</xdr:rowOff>
    </xdr:from>
    <xdr:to>
      <xdr:col>63</xdr:col>
      <xdr:colOff>923925</xdr:colOff>
      <xdr:row>28</xdr:row>
      <xdr:rowOff>171450</xdr:rowOff>
    </xdr:to>
    <xdr:grpSp>
      <xdr:nvGrpSpPr>
        <xdr:cNvPr id="302" name="Group 1015"/>
        <xdr:cNvGrpSpPr>
          <a:grpSpLocks noChangeAspect="1"/>
        </xdr:cNvGrpSpPr>
      </xdr:nvGrpSpPr>
      <xdr:grpSpPr>
        <a:xfrm>
          <a:off x="46253400" y="6943725"/>
          <a:ext cx="714375" cy="114300"/>
          <a:chOff x="162" y="311"/>
          <a:chExt cx="64" cy="12"/>
        </a:xfrm>
        <a:solidFill>
          <a:srgbClr val="FFFFFF"/>
        </a:solidFill>
      </xdr:grpSpPr>
      <xdr:sp>
        <xdr:nvSpPr>
          <xdr:cNvPr id="303" name="Line 1016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017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018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1019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020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1021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09" name="Line 68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10" name="Line 69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11" name="Line 70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12" name="Line 71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13" name="Line 72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14" name="Line 73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15" name="Line 74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16" name="Line 75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17" name="Line 76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18" name="Line 77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19" name="Line 78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20" name="Line 79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11</xdr:col>
      <xdr:colOff>0</xdr:colOff>
      <xdr:row>48</xdr:row>
      <xdr:rowOff>0</xdr:rowOff>
    </xdr:to>
    <xdr:sp>
      <xdr:nvSpPr>
        <xdr:cNvPr id="321" name="text 6"/>
        <xdr:cNvSpPr txBox="1">
          <a:spLocks noChangeArrowheads="1"/>
        </xdr:cNvSpPr>
      </xdr:nvSpPr>
      <xdr:spPr>
        <a:xfrm>
          <a:off x="952500" y="11001375"/>
          <a:ext cx="64579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22" name="Line 81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23" name="Line 82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24" name="Line 83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25" name="Line 84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26" name="Line 85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53</xdr:row>
      <xdr:rowOff>19050</xdr:rowOff>
    </xdr:from>
    <xdr:to>
      <xdr:col>16</xdr:col>
      <xdr:colOff>504825</xdr:colOff>
      <xdr:row>53</xdr:row>
      <xdr:rowOff>19050</xdr:rowOff>
    </xdr:to>
    <xdr:sp>
      <xdr:nvSpPr>
        <xdr:cNvPr id="327" name="Line 86"/>
        <xdr:cNvSpPr>
          <a:spLocks/>
        </xdr:cNvSpPr>
      </xdr:nvSpPr>
      <xdr:spPr>
        <a:xfrm flipH="1">
          <a:off x="11344275" y="1288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46</xdr:row>
      <xdr:rowOff>0</xdr:rowOff>
    </xdr:from>
    <xdr:to>
      <xdr:col>23</xdr:col>
      <xdr:colOff>0</xdr:colOff>
      <xdr:row>48</xdr:row>
      <xdr:rowOff>0</xdr:rowOff>
    </xdr:to>
    <xdr:sp>
      <xdr:nvSpPr>
        <xdr:cNvPr id="328" name="text 6"/>
        <xdr:cNvSpPr txBox="1">
          <a:spLocks noChangeArrowheads="1"/>
        </xdr:cNvSpPr>
      </xdr:nvSpPr>
      <xdr:spPr>
        <a:xfrm>
          <a:off x="8382000" y="110013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329" name="Line 88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330" name="Line 89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331" name="Line 90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332" name="Line 91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333" name="Line 92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51</xdr:row>
      <xdr:rowOff>19050</xdr:rowOff>
    </xdr:from>
    <xdr:to>
      <xdr:col>16</xdr:col>
      <xdr:colOff>504825</xdr:colOff>
      <xdr:row>51</xdr:row>
      <xdr:rowOff>19050</xdr:rowOff>
    </xdr:to>
    <xdr:sp>
      <xdr:nvSpPr>
        <xdr:cNvPr id="334" name="Line 93"/>
        <xdr:cNvSpPr>
          <a:spLocks/>
        </xdr:cNvSpPr>
      </xdr:nvSpPr>
      <xdr:spPr>
        <a:xfrm flipH="1">
          <a:off x="113442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335" name="Line 94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336" name="Line 95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337" name="Line 96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338" name="Line 97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339" name="Line 98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52</xdr:row>
      <xdr:rowOff>19050</xdr:rowOff>
    </xdr:from>
    <xdr:to>
      <xdr:col>102</xdr:col>
      <xdr:colOff>504825</xdr:colOff>
      <xdr:row>52</xdr:row>
      <xdr:rowOff>19050</xdr:rowOff>
    </xdr:to>
    <xdr:sp>
      <xdr:nvSpPr>
        <xdr:cNvPr id="340" name="Line 99"/>
        <xdr:cNvSpPr>
          <a:spLocks/>
        </xdr:cNvSpPr>
      </xdr:nvSpPr>
      <xdr:spPr>
        <a:xfrm flipH="1">
          <a:off x="752379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46</xdr:row>
      <xdr:rowOff>0</xdr:rowOff>
    </xdr:from>
    <xdr:to>
      <xdr:col>119</xdr:col>
      <xdr:colOff>0</xdr:colOff>
      <xdr:row>47</xdr:row>
      <xdr:rowOff>257175</xdr:rowOff>
    </xdr:to>
    <xdr:sp>
      <xdr:nvSpPr>
        <xdr:cNvPr id="341" name="text 55"/>
        <xdr:cNvSpPr txBox="1">
          <a:spLocks noChangeArrowheads="1"/>
        </xdr:cNvSpPr>
      </xdr:nvSpPr>
      <xdr:spPr>
        <a:xfrm>
          <a:off x="81191100" y="11001375"/>
          <a:ext cx="6457950" cy="523875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98</xdr:col>
      <xdr:colOff>0</xdr:colOff>
      <xdr:row>46</xdr:row>
      <xdr:rowOff>0</xdr:rowOff>
    </xdr:from>
    <xdr:to>
      <xdr:col>109</xdr:col>
      <xdr:colOff>0</xdr:colOff>
      <xdr:row>48</xdr:row>
      <xdr:rowOff>0</xdr:rowOff>
    </xdr:to>
    <xdr:sp>
      <xdr:nvSpPr>
        <xdr:cNvPr id="342" name="text 6"/>
        <xdr:cNvSpPr txBox="1">
          <a:spLocks noChangeArrowheads="1"/>
        </xdr:cNvSpPr>
      </xdr:nvSpPr>
      <xdr:spPr>
        <a:xfrm>
          <a:off x="72275700" y="110013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343" name="Line 102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344" name="Line 103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345" name="Line 104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346" name="Line 105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347" name="Line 106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348" name="Line 107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349" name="Line 108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350" name="Line 109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351" name="Line 110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352" name="Line 111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353" name="Line 112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962025</xdr:colOff>
      <xdr:row>51</xdr:row>
      <xdr:rowOff>19050</xdr:rowOff>
    </xdr:from>
    <xdr:to>
      <xdr:col>102</xdr:col>
      <xdr:colOff>504825</xdr:colOff>
      <xdr:row>51</xdr:row>
      <xdr:rowOff>19050</xdr:rowOff>
    </xdr:to>
    <xdr:sp>
      <xdr:nvSpPr>
        <xdr:cNvPr id="354" name="Line 113"/>
        <xdr:cNvSpPr>
          <a:spLocks/>
        </xdr:cNvSpPr>
      </xdr:nvSpPr>
      <xdr:spPr>
        <a:xfrm flipH="1">
          <a:off x="75237975" y="1235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32</xdr:row>
      <xdr:rowOff>114300</xdr:rowOff>
    </xdr:from>
    <xdr:to>
      <xdr:col>94</xdr:col>
      <xdr:colOff>238125</xdr:colOff>
      <xdr:row>32</xdr:row>
      <xdr:rowOff>114300</xdr:rowOff>
    </xdr:to>
    <xdr:sp>
      <xdr:nvSpPr>
        <xdr:cNvPr id="355" name="Line 114"/>
        <xdr:cNvSpPr>
          <a:spLocks/>
        </xdr:cNvSpPr>
      </xdr:nvSpPr>
      <xdr:spPr>
        <a:xfrm flipV="1">
          <a:off x="49987200" y="7915275"/>
          <a:ext cx="1955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466725</xdr:colOff>
      <xdr:row>32</xdr:row>
      <xdr:rowOff>114300</xdr:rowOff>
    </xdr:from>
    <xdr:to>
      <xdr:col>67</xdr:col>
      <xdr:colOff>0</xdr:colOff>
      <xdr:row>32</xdr:row>
      <xdr:rowOff>114300</xdr:rowOff>
    </xdr:to>
    <xdr:sp>
      <xdr:nvSpPr>
        <xdr:cNvPr id="356" name="Line 115"/>
        <xdr:cNvSpPr>
          <a:spLocks/>
        </xdr:cNvSpPr>
      </xdr:nvSpPr>
      <xdr:spPr>
        <a:xfrm flipV="1">
          <a:off x="47996475" y="791527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390525</xdr:colOff>
      <xdr:row>23</xdr:row>
      <xdr:rowOff>114300</xdr:rowOff>
    </xdr:from>
    <xdr:to>
      <xdr:col>95</xdr:col>
      <xdr:colOff>514350</xdr:colOff>
      <xdr:row>23</xdr:row>
      <xdr:rowOff>114300</xdr:rowOff>
    </xdr:to>
    <xdr:sp>
      <xdr:nvSpPr>
        <xdr:cNvPr id="357" name="Line 120"/>
        <xdr:cNvSpPr>
          <a:spLocks/>
        </xdr:cNvSpPr>
      </xdr:nvSpPr>
      <xdr:spPr>
        <a:xfrm>
          <a:off x="22145625" y="5857875"/>
          <a:ext cx="48186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228600</xdr:colOff>
      <xdr:row>23</xdr:row>
      <xdr:rowOff>0</xdr:rowOff>
    </xdr:from>
    <xdr:ext cx="552450" cy="228600"/>
    <xdr:sp>
      <xdr:nvSpPr>
        <xdr:cNvPr id="358" name="text 7125"/>
        <xdr:cNvSpPr txBox="1">
          <a:spLocks noChangeArrowheads="1"/>
        </xdr:cNvSpPr>
      </xdr:nvSpPr>
      <xdr:spPr>
        <a:xfrm>
          <a:off x="49244250" y="5743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89</xdr:col>
      <xdr:colOff>0</xdr:colOff>
      <xdr:row>35</xdr:row>
      <xdr:rowOff>114300</xdr:rowOff>
    </xdr:from>
    <xdr:to>
      <xdr:col>91</xdr:col>
      <xdr:colOff>466725</xdr:colOff>
      <xdr:row>35</xdr:row>
      <xdr:rowOff>114300</xdr:rowOff>
    </xdr:to>
    <xdr:sp>
      <xdr:nvSpPr>
        <xdr:cNvPr id="359" name="Line 124"/>
        <xdr:cNvSpPr>
          <a:spLocks/>
        </xdr:cNvSpPr>
      </xdr:nvSpPr>
      <xdr:spPr>
        <a:xfrm>
          <a:off x="65360550" y="8601075"/>
          <a:ext cx="1952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66675</xdr:colOff>
      <xdr:row>30</xdr:row>
      <xdr:rowOff>57150</xdr:rowOff>
    </xdr:from>
    <xdr:to>
      <xdr:col>3</xdr:col>
      <xdr:colOff>895350</xdr:colOff>
      <xdr:row>30</xdr:row>
      <xdr:rowOff>171450</xdr:rowOff>
    </xdr:to>
    <xdr:grpSp>
      <xdr:nvGrpSpPr>
        <xdr:cNvPr id="360" name="Group 126"/>
        <xdr:cNvGrpSpPr>
          <a:grpSpLocks noChangeAspect="1"/>
        </xdr:cNvGrpSpPr>
      </xdr:nvGrpSpPr>
      <xdr:grpSpPr>
        <a:xfrm>
          <a:off x="1533525" y="74009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61" name="Line 12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12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12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13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13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13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13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85725</xdr:colOff>
      <xdr:row>28</xdr:row>
      <xdr:rowOff>57150</xdr:rowOff>
    </xdr:from>
    <xdr:to>
      <xdr:col>117</xdr:col>
      <xdr:colOff>914400</xdr:colOff>
      <xdr:row>28</xdr:row>
      <xdr:rowOff>171450</xdr:rowOff>
    </xdr:to>
    <xdr:grpSp>
      <xdr:nvGrpSpPr>
        <xdr:cNvPr id="368" name="Group 134"/>
        <xdr:cNvGrpSpPr>
          <a:grpSpLocks noChangeAspect="1"/>
        </xdr:cNvGrpSpPr>
      </xdr:nvGrpSpPr>
      <xdr:grpSpPr>
        <a:xfrm>
          <a:off x="86248875" y="69437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69" name="Line 13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13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13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13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13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14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14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228600</xdr:colOff>
      <xdr:row>30</xdr:row>
      <xdr:rowOff>57150</xdr:rowOff>
    </xdr:from>
    <xdr:to>
      <xdr:col>91</xdr:col>
      <xdr:colOff>295275</xdr:colOff>
      <xdr:row>30</xdr:row>
      <xdr:rowOff>171450</xdr:rowOff>
    </xdr:to>
    <xdr:grpSp>
      <xdr:nvGrpSpPr>
        <xdr:cNvPr id="376" name="Group 142"/>
        <xdr:cNvGrpSpPr>
          <a:grpSpLocks noChangeAspect="1"/>
        </xdr:cNvGrpSpPr>
      </xdr:nvGrpSpPr>
      <xdr:grpSpPr>
        <a:xfrm>
          <a:off x="66560700" y="7400925"/>
          <a:ext cx="581025" cy="114300"/>
          <a:chOff x="29" y="407"/>
          <a:chExt cx="52" cy="12"/>
        </a:xfrm>
        <a:solidFill>
          <a:srgbClr val="FFFFFF"/>
        </a:solidFill>
      </xdr:grpSpPr>
      <xdr:sp>
        <xdr:nvSpPr>
          <xdr:cNvPr id="377" name="Line 14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14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14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14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14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266700</xdr:colOff>
      <xdr:row>29</xdr:row>
      <xdr:rowOff>114300</xdr:rowOff>
    </xdr:from>
    <xdr:to>
      <xdr:col>63</xdr:col>
      <xdr:colOff>495300</xdr:colOff>
      <xdr:row>32</xdr:row>
      <xdr:rowOff>0</xdr:rowOff>
    </xdr:to>
    <xdr:sp>
      <xdr:nvSpPr>
        <xdr:cNvPr id="382" name="Line 201"/>
        <xdr:cNvSpPr>
          <a:spLocks/>
        </xdr:cNvSpPr>
      </xdr:nvSpPr>
      <xdr:spPr>
        <a:xfrm flipH="1" flipV="1">
          <a:off x="42824400" y="72294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32</xdr:row>
      <xdr:rowOff>0</xdr:rowOff>
    </xdr:from>
    <xdr:to>
      <xdr:col>64</xdr:col>
      <xdr:colOff>266700</xdr:colOff>
      <xdr:row>32</xdr:row>
      <xdr:rowOff>76200</xdr:rowOff>
    </xdr:to>
    <xdr:sp>
      <xdr:nvSpPr>
        <xdr:cNvPr id="383" name="Line 202"/>
        <xdr:cNvSpPr>
          <a:spLocks/>
        </xdr:cNvSpPr>
      </xdr:nvSpPr>
      <xdr:spPr>
        <a:xfrm>
          <a:off x="46539150" y="7800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32</xdr:row>
      <xdr:rowOff>76200</xdr:rowOff>
    </xdr:from>
    <xdr:to>
      <xdr:col>65</xdr:col>
      <xdr:colOff>495300</xdr:colOff>
      <xdr:row>32</xdr:row>
      <xdr:rowOff>114300</xdr:rowOff>
    </xdr:to>
    <xdr:sp>
      <xdr:nvSpPr>
        <xdr:cNvPr id="384" name="Line 203"/>
        <xdr:cNvSpPr>
          <a:spLocks/>
        </xdr:cNvSpPr>
      </xdr:nvSpPr>
      <xdr:spPr>
        <a:xfrm>
          <a:off x="47282100" y="7877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385" name="Line 204"/>
        <xdr:cNvSpPr>
          <a:spLocks/>
        </xdr:cNvSpPr>
      </xdr:nvSpPr>
      <xdr:spPr>
        <a:xfrm flipH="1">
          <a:off x="47005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386" name="Line 205"/>
        <xdr:cNvSpPr>
          <a:spLocks/>
        </xdr:cNvSpPr>
      </xdr:nvSpPr>
      <xdr:spPr>
        <a:xfrm flipH="1">
          <a:off x="47005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387" name="Line 206"/>
        <xdr:cNvSpPr>
          <a:spLocks/>
        </xdr:cNvSpPr>
      </xdr:nvSpPr>
      <xdr:spPr>
        <a:xfrm flipH="1">
          <a:off x="47005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388" name="Line 207"/>
        <xdr:cNvSpPr>
          <a:spLocks/>
        </xdr:cNvSpPr>
      </xdr:nvSpPr>
      <xdr:spPr>
        <a:xfrm flipH="1">
          <a:off x="47005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389" name="Line 208"/>
        <xdr:cNvSpPr>
          <a:spLocks/>
        </xdr:cNvSpPr>
      </xdr:nvSpPr>
      <xdr:spPr>
        <a:xfrm flipH="1">
          <a:off x="47005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390" name="Line 209"/>
        <xdr:cNvSpPr>
          <a:spLocks/>
        </xdr:cNvSpPr>
      </xdr:nvSpPr>
      <xdr:spPr>
        <a:xfrm flipH="1">
          <a:off x="47005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391" name="Line 210"/>
        <xdr:cNvSpPr>
          <a:spLocks/>
        </xdr:cNvSpPr>
      </xdr:nvSpPr>
      <xdr:spPr>
        <a:xfrm flipH="1">
          <a:off x="47005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392" name="Line 211"/>
        <xdr:cNvSpPr>
          <a:spLocks/>
        </xdr:cNvSpPr>
      </xdr:nvSpPr>
      <xdr:spPr>
        <a:xfrm flipH="1">
          <a:off x="47005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393" name="Line 212"/>
        <xdr:cNvSpPr>
          <a:spLocks/>
        </xdr:cNvSpPr>
      </xdr:nvSpPr>
      <xdr:spPr>
        <a:xfrm flipH="1">
          <a:off x="47005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394" name="Line 213"/>
        <xdr:cNvSpPr>
          <a:spLocks/>
        </xdr:cNvSpPr>
      </xdr:nvSpPr>
      <xdr:spPr>
        <a:xfrm flipH="1">
          <a:off x="47005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395" name="Line 214"/>
        <xdr:cNvSpPr>
          <a:spLocks/>
        </xdr:cNvSpPr>
      </xdr:nvSpPr>
      <xdr:spPr>
        <a:xfrm flipH="1">
          <a:off x="47005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27</xdr:row>
      <xdr:rowOff>19050</xdr:rowOff>
    </xdr:from>
    <xdr:to>
      <xdr:col>64</xdr:col>
      <xdr:colOff>504825</xdr:colOff>
      <xdr:row>27</xdr:row>
      <xdr:rowOff>19050</xdr:rowOff>
    </xdr:to>
    <xdr:sp>
      <xdr:nvSpPr>
        <xdr:cNvPr id="396" name="Line 215"/>
        <xdr:cNvSpPr>
          <a:spLocks/>
        </xdr:cNvSpPr>
      </xdr:nvSpPr>
      <xdr:spPr>
        <a:xfrm flipH="1">
          <a:off x="470058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397" name="Line 216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398" name="Line 217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399" name="Line 218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400" name="Line 219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401" name="Line 220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402" name="Line 221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403" name="Line 222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404" name="Line 223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405" name="Line 224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406" name="Line 225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407" name="Line 226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30</xdr:row>
      <xdr:rowOff>19050</xdr:rowOff>
    </xdr:from>
    <xdr:to>
      <xdr:col>64</xdr:col>
      <xdr:colOff>504825</xdr:colOff>
      <xdr:row>30</xdr:row>
      <xdr:rowOff>19050</xdr:rowOff>
    </xdr:to>
    <xdr:sp>
      <xdr:nvSpPr>
        <xdr:cNvPr id="408" name="Line 227"/>
        <xdr:cNvSpPr>
          <a:spLocks/>
        </xdr:cNvSpPr>
      </xdr:nvSpPr>
      <xdr:spPr>
        <a:xfrm flipH="1">
          <a:off x="470058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485775</xdr:colOff>
      <xdr:row>31</xdr:row>
      <xdr:rowOff>0</xdr:rowOff>
    </xdr:from>
    <xdr:to>
      <xdr:col>63</xdr:col>
      <xdr:colOff>914400</xdr:colOff>
      <xdr:row>31</xdr:row>
      <xdr:rowOff>114300</xdr:rowOff>
    </xdr:to>
    <xdr:grpSp>
      <xdr:nvGrpSpPr>
        <xdr:cNvPr id="409" name="Group 239"/>
        <xdr:cNvGrpSpPr>
          <a:grpSpLocks/>
        </xdr:cNvGrpSpPr>
      </xdr:nvGrpSpPr>
      <xdr:grpSpPr>
        <a:xfrm>
          <a:off x="46015275" y="7572375"/>
          <a:ext cx="942975" cy="114300"/>
          <a:chOff x="409" y="335"/>
          <a:chExt cx="87" cy="12"/>
        </a:xfrm>
        <a:solidFill>
          <a:srgbClr val="FFFFFF"/>
        </a:solidFill>
      </xdr:grpSpPr>
      <xdr:grpSp>
        <xdr:nvGrpSpPr>
          <xdr:cNvPr id="410" name="Group 240"/>
          <xdr:cNvGrpSpPr>
            <a:grpSpLocks/>
          </xdr:cNvGrpSpPr>
        </xdr:nvGrpSpPr>
        <xdr:grpSpPr>
          <a:xfrm>
            <a:off x="421" y="335"/>
            <a:ext cx="75" cy="12"/>
            <a:chOff x="421" y="335"/>
            <a:chExt cx="75" cy="12"/>
          </a:xfrm>
          <a:solidFill>
            <a:srgbClr val="FFFFFF"/>
          </a:solidFill>
        </xdr:grpSpPr>
        <xdr:grpSp>
          <xdr:nvGrpSpPr>
            <xdr:cNvPr id="411" name="Group 241"/>
            <xdr:cNvGrpSpPr>
              <a:grpSpLocks/>
            </xdr:cNvGrpSpPr>
          </xdr:nvGrpSpPr>
          <xdr:grpSpPr>
            <a:xfrm>
              <a:off x="433" y="335"/>
              <a:ext cx="63" cy="12"/>
              <a:chOff x="433" y="311"/>
              <a:chExt cx="63" cy="12"/>
            </a:xfrm>
            <a:solidFill>
              <a:srgbClr val="FFFFFF"/>
            </a:solidFill>
          </xdr:grpSpPr>
          <xdr:sp>
            <xdr:nvSpPr>
              <xdr:cNvPr id="412" name="Line 242"/>
              <xdr:cNvSpPr>
                <a:spLocks noChangeAspect="1"/>
              </xdr:cNvSpPr>
            </xdr:nvSpPr>
            <xdr:spPr>
              <a:xfrm>
                <a:off x="480" y="317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13" name="Oval 243"/>
              <xdr:cNvSpPr>
                <a:spLocks noChangeAspect="1"/>
              </xdr:cNvSpPr>
            </xdr:nvSpPr>
            <xdr:spPr>
              <a:xfrm>
                <a:off x="445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14" name="Oval 244"/>
              <xdr:cNvSpPr>
                <a:spLocks noChangeAspect="1"/>
              </xdr:cNvSpPr>
            </xdr:nvSpPr>
            <xdr:spPr>
              <a:xfrm>
                <a:off x="457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15" name="Oval 245"/>
              <xdr:cNvSpPr>
                <a:spLocks noChangeAspect="1"/>
              </xdr:cNvSpPr>
            </xdr:nvSpPr>
            <xdr:spPr>
              <a:xfrm>
                <a:off x="433" y="31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16" name="Oval 246"/>
              <xdr:cNvSpPr>
                <a:spLocks noChangeAspect="1"/>
              </xdr:cNvSpPr>
            </xdr:nvSpPr>
            <xdr:spPr>
              <a:xfrm>
                <a:off x="469" y="31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17" name="Rectangle 247"/>
              <xdr:cNvSpPr>
                <a:spLocks noChangeAspect="1"/>
              </xdr:cNvSpPr>
            </xdr:nvSpPr>
            <xdr:spPr>
              <a:xfrm>
                <a:off x="493" y="31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18" name="Line 248"/>
              <xdr:cNvSpPr>
                <a:spLocks noChangeAspect="1"/>
              </xdr:cNvSpPr>
            </xdr:nvSpPr>
            <xdr:spPr>
              <a:xfrm flipV="1"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19" name="Line 249"/>
              <xdr:cNvSpPr>
                <a:spLocks noChangeAspect="1"/>
              </xdr:cNvSpPr>
            </xdr:nvSpPr>
            <xdr:spPr>
              <a:xfrm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20" name="Oval 250"/>
            <xdr:cNvSpPr>
              <a:spLocks noChangeAspect="1"/>
            </xdr:cNvSpPr>
          </xdr:nvSpPr>
          <xdr:spPr>
            <a:xfrm>
              <a:off x="421" y="3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21" name="Oval 251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495300</xdr:colOff>
      <xdr:row>24</xdr:row>
      <xdr:rowOff>114300</xdr:rowOff>
    </xdr:from>
    <xdr:to>
      <xdr:col>27</xdr:col>
      <xdr:colOff>504825</xdr:colOff>
      <xdr:row>26</xdr:row>
      <xdr:rowOff>114300</xdr:rowOff>
    </xdr:to>
    <xdr:sp>
      <xdr:nvSpPr>
        <xdr:cNvPr id="422" name="Line 263"/>
        <xdr:cNvSpPr>
          <a:spLocks/>
        </xdr:cNvSpPr>
      </xdr:nvSpPr>
      <xdr:spPr>
        <a:xfrm flipH="1">
          <a:off x="18307050" y="6086475"/>
          <a:ext cx="1495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419100</xdr:colOff>
      <xdr:row>23</xdr:row>
      <xdr:rowOff>114300</xdr:rowOff>
    </xdr:from>
    <xdr:to>
      <xdr:col>30</xdr:col>
      <xdr:colOff>352425</xdr:colOff>
      <xdr:row>23</xdr:row>
      <xdr:rowOff>161925</xdr:rowOff>
    </xdr:to>
    <xdr:sp>
      <xdr:nvSpPr>
        <xdr:cNvPr id="423" name="Line 264"/>
        <xdr:cNvSpPr>
          <a:spLocks/>
        </xdr:cNvSpPr>
      </xdr:nvSpPr>
      <xdr:spPr>
        <a:xfrm flipH="1">
          <a:off x="21202650" y="5857875"/>
          <a:ext cx="9048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504825</xdr:colOff>
      <xdr:row>23</xdr:row>
      <xdr:rowOff>161925</xdr:rowOff>
    </xdr:from>
    <xdr:to>
      <xdr:col>29</xdr:col>
      <xdr:colOff>419100</xdr:colOff>
      <xdr:row>24</xdr:row>
      <xdr:rowOff>114300</xdr:rowOff>
    </xdr:to>
    <xdr:sp>
      <xdr:nvSpPr>
        <xdr:cNvPr id="424" name="Line 265"/>
        <xdr:cNvSpPr>
          <a:spLocks/>
        </xdr:cNvSpPr>
      </xdr:nvSpPr>
      <xdr:spPr>
        <a:xfrm flipH="1">
          <a:off x="19802475" y="5905500"/>
          <a:ext cx="14001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266700</xdr:colOff>
      <xdr:row>26</xdr:row>
      <xdr:rowOff>114300</xdr:rowOff>
    </xdr:from>
    <xdr:to>
      <xdr:col>25</xdr:col>
      <xdr:colOff>495300</xdr:colOff>
      <xdr:row>29</xdr:row>
      <xdr:rowOff>114300</xdr:rowOff>
    </xdr:to>
    <xdr:sp>
      <xdr:nvSpPr>
        <xdr:cNvPr id="425" name="Line 266"/>
        <xdr:cNvSpPr>
          <a:spLocks/>
        </xdr:cNvSpPr>
      </xdr:nvSpPr>
      <xdr:spPr>
        <a:xfrm flipH="1">
          <a:off x="14592300" y="65436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352425</xdr:colOff>
      <xdr:row>22</xdr:row>
      <xdr:rowOff>171450</xdr:rowOff>
    </xdr:from>
    <xdr:to>
      <xdr:col>29</xdr:col>
      <xdr:colOff>676275</xdr:colOff>
      <xdr:row>23</xdr:row>
      <xdr:rowOff>76200</xdr:rowOff>
    </xdr:to>
    <xdr:sp>
      <xdr:nvSpPr>
        <xdr:cNvPr id="426" name="kreslení 16"/>
        <xdr:cNvSpPr>
          <a:spLocks/>
        </xdr:cNvSpPr>
      </xdr:nvSpPr>
      <xdr:spPr>
        <a:xfrm>
          <a:off x="21135975" y="5686425"/>
          <a:ext cx="32385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152400</xdr:colOff>
      <xdr:row>20</xdr:row>
      <xdr:rowOff>19050</xdr:rowOff>
    </xdr:from>
    <xdr:to>
      <xdr:col>28</xdr:col>
      <xdr:colOff>371475</xdr:colOff>
      <xdr:row>22</xdr:row>
      <xdr:rowOff>0</xdr:rowOff>
    </xdr:to>
    <xdr:grpSp>
      <xdr:nvGrpSpPr>
        <xdr:cNvPr id="427" name="Group 269"/>
        <xdr:cNvGrpSpPr>
          <a:grpSpLocks noChangeAspect="1"/>
        </xdr:cNvGrpSpPr>
      </xdr:nvGrpSpPr>
      <xdr:grpSpPr>
        <a:xfrm>
          <a:off x="20421600" y="507682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428" name="Line 27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Line 27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Line 27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AutoShape 27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962025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432" name="Line 274"/>
        <xdr:cNvSpPr>
          <a:spLocks/>
        </xdr:cNvSpPr>
      </xdr:nvSpPr>
      <xdr:spPr>
        <a:xfrm flipH="1">
          <a:off x="20259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433" name="Line 275"/>
        <xdr:cNvSpPr>
          <a:spLocks/>
        </xdr:cNvSpPr>
      </xdr:nvSpPr>
      <xdr:spPr>
        <a:xfrm flipH="1">
          <a:off x="20259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434" name="Line 276"/>
        <xdr:cNvSpPr>
          <a:spLocks/>
        </xdr:cNvSpPr>
      </xdr:nvSpPr>
      <xdr:spPr>
        <a:xfrm flipH="1">
          <a:off x="20259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435" name="Line 277"/>
        <xdr:cNvSpPr>
          <a:spLocks/>
        </xdr:cNvSpPr>
      </xdr:nvSpPr>
      <xdr:spPr>
        <a:xfrm flipH="1">
          <a:off x="20259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436" name="Line 278"/>
        <xdr:cNvSpPr>
          <a:spLocks/>
        </xdr:cNvSpPr>
      </xdr:nvSpPr>
      <xdr:spPr>
        <a:xfrm flipH="1">
          <a:off x="20259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437" name="Line 279"/>
        <xdr:cNvSpPr>
          <a:spLocks/>
        </xdr:cNvSpPr>
      </xdr:nvSpPr>
      <xdr:spPr>
        <a:xfrm flipH="1">
          <a:off x="20259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438" name="Line 280"/>
        <xdr:cNvSpPr>
          <a:spLocks/>
        </xdr:cNvSpPr>
      </xdr:nvSpPr>
      <xdr:spPr>
        <a:xfrm flipH="1">
          <a:off x="20259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439" name="Line 281"/>
        <xdr:cNvSpPr>
          <a:spLocks/>
        </xdr:cNvSpPr>
      </xdr:nvSpPr>
      <xdr:spPr>
        <a:xfrm flipH="1">
          <a:off x="20259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440" name="Line 282"/>
        <xdr:cNvSpPr>
          <a:spLocks/>
        </xdr:cNvSpPr>
      </xdr:nvSpPr>
      <xdr:spPr>
        <a:xfrm flipH="1">
          <a:off x="20259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441" name="Line 283"/>
        <xdr:cNvSpPr>
          <a:spLocks/>
        </xdr:cNvSpPr>
      </xdr:nvSpPr>
      <xdr:spPr>
        <a:xfrm flipH="1">
          <a:off x="20259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442" name="Line 284"/>
        <xdr:cNvSpPr>
          <a:spLocks/>
        </xdr:cNvSpPr>
      </xdr:nvSpPr>
      <xdr:spPr>
        <a:xfrm flipH="1">
          <a:off x="20259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19</xdr:row>
      <xdr:rowOff>19050</xdr:rowOff>
    </xdr:from>
    <xdr:to>
      <xdr:col>28</xdr:col>
      <xdr:colOff>504825</xdr:colOff>
      <xdr:row>19</xdr:row>
      <xdr:rowOff>19050</xdr:rowOff>
    </xdr:to>
    <xdr:sp>
      <xdr:nvSpPr>
        <xdr:cNvPr id="443" name="Line 285"/>
        <xdr:cNvSpPr>
          <a:spLocks/>
        </xdr:cNvSpPr>
      </xdr:nvSpPr>
      <xdr:spPr>
        <a:xfrm flipH="1">
          <a:off x="202596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44" name="Line 286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45" name="Line 287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46" name="Line 288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47" name="Line 289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48" name="Line 290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49" name="Line 291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50" name="Line 292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51" name="Line 293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52" name="Line 294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53" name="Line 295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54" name="Line 296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55" name="Line 297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56" name="Line 298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57" name="Line 299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58" name="Line 300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59" name="Line 301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60" name="Line 302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61" name="Line 303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62" name="Line 304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63" name="Line 305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64" name="Line 306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65" name="Line 307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66" name="Line 308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18</xdr:row>
      <xdr:rowOff>19050</xdr:rowOff>
    </xdr:from>
    <xdr:to>
      <xdr:col>28</xdr:col>
      <xdr:colOff>504825</xdr:colOff>
      <xdr:row>18</xdr:row>
      <xdr:rowOff>19050</xdr:rowOff>
    </xdr:to>
    <xdr:sp>
      <xdr:nvSpPr>
        <xdr:cNvPr id="467" name="Line 309"/>
        <xdr:cNvSpPr>
          <a:spLocks/>
        </xdr:cNvSpPr>
      </xdr:nvSpPr>
      <xdr:spPr>
        <a:xfrm flipH="1">
          <a:off x="20259675" y="4619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419100</xdr:colOff>
      <xdr:row>24</xdr:row>
      <xdr:rowOff>142875</xdr:rowOff>
    </xdr:from>
    <xdr:to>
      <xdr:col>29</xdr:col>
      <xdr:colOff>466725</xdr:colOff>
      <xdr:row>25</xdr:row>
      <xdr:rowOff>142875</xdr:rowOff>
    </xdr:to>
    <xdr:grpSp>
      <xdr:nvGrpSpPr>
        <xdr:cNvPr id="468" name="Group 310"/>
        <xdr:cNvGrpSpPr>
          <a:grpSpLocks/>
        </xdr:cNvGrpSpPr>
      </xdr:nvGrpSpPr>
      <xdr:grpSpPr>
        <a:xfrm>
          <a:off x="21202650" y="61150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69" name="Rectangle 3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3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3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95</xdr:col>
      <xdr:colOff>495300</xdr:colOff>
      <xdr:row>35</xdr:row>
      <xdr:rowOff>0</xdr:rowOff>
    </xdr:from>
    <xdr:ext cx="2971800" cy="228600"/>
    <xdr:sp>
      <xdr:nvSpPr>
        <xdr:cNvPr id="472" name="text 348"/>
        <xdr:cNvSpPr txBox="1">
          <a:spLocks noChangeArrowheads="1"/>
        </xdr:cNvSpPr>
      </xdr:nvSpPr>
      <xdr:spPr>
        <a:xfrm>
          <a:off x="70313550" y="8486775"/>
          <a:ext cx="2971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59,425 v.č.7 = 0,000 vlečky</a:t>
          </a:r>
        </a:p>
      </xdr:txBody>
    </xdr:sp>
    <xdr:clientData/>
  </xdr:oneCellAnchor>
  <xdr:twoCellAnchor editAs="absolute">
    <xdr:from>
      <xdr:col>93</xdr:col>
      <xdr:colOff>57150</xdr:colOff>
      <xdr:row>33</xdr:row>
      <xdr:rowOff>57150</xdr:rowOff>
    </xdr:from>
    <xdr:to>
      <xdr:col>93</xdr:col>
      <xdr:colOff>771525</xdr:colOff>
      <xdr:row>33</xdr:row>
      <xdr:rowOff>171450</xdr:rowOff>
    </xdr:to>
    <xdr:grpSp>
      <xdr:nvGrpSpPr>
        <xdr:cNvPr id="473" name="Group 360"/>
        <xdr:cNvGrpSpPr>
          <a:grpSpLocks noChangeAspect="1"/>
        </xdr:cNvGrpSpPr>
      </xdr:nvGrpSpPr>
      <xdr:grpSpPr>
        <a:xfrm>
          <a:off x="68389500" y="8086725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474" name="Line 36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36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36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36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36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36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476250</xdr:colOff>
      <xdr:row>33</xdr:row>
      <xdr:rowOff>209550</xdr:rowOff>
    </xdr:from>
    <xdr:to>
      <xdr:col>93</xdr:col>
      <xdr:colOff>523875</xdr:colOff>
      <xdr:row>34</xdr:row>
      <xdr:rowOff>161925</xdr:rowOff>
    </xdr:to>
    <xdr:grpSp>
      <xdr:nvGrpSpPr>
        <xdr:cNvPr id="480" name="Group 367"/>
        <xdr:cNvGrpSpPr>
          <a:grpSpLocks/>
        </xdr:cNvGrpSpPr>
      </xdr:nvGrpSpPr>
      <xdr:grpSpPr>
        <a:xfrm>
          <a:off x="68808600" y="8239125"/>
          <a:ext cx="47625" cy="180975"/>
          <a:chOff x="-25" y="-8"/>
          <a:chExt cx="3" cy="19992"/>
        </a:xfrm>
        <a:solidFill>
          <a:srgbClr val="FFFFFF"/>
        </a:solidFill>
      </xdr:grpSpPr>
      <xdr:sp>
        <xdr:nvSpPr>
          <xdr:cNvPr id="481" name="Rectangle 36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36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37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342900</xdr:colOff>
      <xdr:row>27</xdr:row>
      <xdr:rowOff>219075</xdr:rowOff>
    </xdr:from>
    <xdr:to>
      <xdr:col>97</xdr:col>
      <xdr:colOff>647700</xdr:colOff>
      <xdr:row>29</xdr:row>
      <xdr:rowOff>114300</xdr:rowOff>
    </xdr:to>
    <xdr:grpSp>
      <xdr:nvGrpSpPr>
        <xdr:cNvPr id="484" name="Group 372"/>
        <xdr:cNvGrpSpPr>
          <a:grpSpLocks noChangeAspect="1"/>
        </xdr:cNvGrpSpPr>
      </xdr:nvGrpSpPr>
      <xdr:grpSpPr>
        <a:xfrm>
          <a:off x="71647050" y="6877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85" name="Line 3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3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495300</xdr:colOff>
      <xdr:row>29</xdr:row>
      <xdr:rowOff>114300</xdr:rowOff>
    </xdr:from>
    <xdr:to>
      <xdr:col>100</xdr:col>
      <xdr:colOff>266700</xdr:colOff>
      <xdr:row>31</xdr:row>
      <xdr:rowOff>114300</xdr:rowOff>
    </xdr:to>
    <xdr:sp>
      <xdr:nvSpPr>
        <xdr:cNvPr id="487" name="Line 391"/>
        <xdr:cNvSpPr>
          <a:spLocks/>
        </xdr:cNvSpPr>
      </xdr:nvSpPr>
      <xdr:spPr>
        <a:xfrm flipH="1">
          <a:off x="71799450" y="72294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238125</xdr:colOff>
      <xdr:row>31</xdr:row>
      <xdr:rowOff>114300</xdr:rowOff>
    </xdr:from>
    <xdr:to>
      <xdr:col>97</xdr:col>
      <xdr:colOff>495300</xdr:colOff>
      <xdr:row>32</xdr:row>
      <xdr:rowOff>0</xdr:rowOff>
    </xdr:to>
    <xdr:sp>
      <xdr:nvSpPr>
        <xdr:cNvPr id="488" name="Line 392"/>
        <xdr:cNvSpPr>
          <a:spLocks/>
        </xdr:cNvSpPr>
      </xdr:nvSpPr>
      <xdr:spPr>
        <a:xfrm flipH="1">
          <a:off x="71027925" y="7686675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238125</xdr:colOff>
      <xdr:row>32</xdr:row>
      <xdr:rowOff>76200</xdr:rowOff>
    </xdr:from>
    <xdr:to>
      <xdr:col>95</xdr:col>
      <xdr:colOff>466725</xdr:colOff>
      <xdr:row>32</xdr:row>
      <xdr:rowOff>114300</xdr:rowOff>
    </xdr:to>
    <xdr:sp>
      <xdr:nvSpPr>
        <xdr:cNvPr id="489" name="Line 393"/>
        <xdr:cNvSpPr>
          <a:spLocks/>
        </xdr:cNvSpPr>
      </xdr:nvSpPr>
      <xdr:spPr>
        <a:xfrm flipH="1">
          <a:off x="69542025" y="7877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466725</xdr:colOff>
      <xdr:row>32</xdr:row>
      <xdr:rowOff>0</xdr:rowOff>
    </xdr:from>
    <xdr:to>
      <xdr:col>96</xdr:col>
      <xdr:colOff>238125</xdr:colOff>
      <xdr:row>32</xdr:row>
      <xdr:rowOff>76200</xdr:rowOff>
    </xdr:to>
    <xdr:sp>
      <xdr:nvSpPr>
        <xdr:cNvPr id="490" name="Line 394"/>
        <xdr:cNvSpPr>
          <a:spLocks/>
        </xdr:cNvSpPr>
      </xdr:nvSpPr>
      <xdr:spPr>
        <a:xfrm flipH="1">
          <a:off x="70284975" y="7800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42</xdr:row>
      <xdr:rowOff>19050</xdr:rowOff>
    </xdr:from>
    <xdr:to>
      <xdr:col>92</xdr:col>
      <xdr:colOff>504825</xdr:colOff>
      <xdr:row>42</xdr:row>
      <xdr:rowOff>19050</xdr:rowOff>
    </xdr:to>
    <xdr:sp>
      <xdr:nvSpPr>
        <xdr:cNvPr id="491" name="Line 450"/>
        <xdr:cNvSpPr>
          <a:spLocks/>
        </xdr:cNvSpPr>
      </xdr:nvSpPr>
      <xdr:spPr>
        <a:xfrm flipH="1">
          <a:off x="678084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42</xdr:row>
      <xdr:rowOff>19050</xdr:rowOff>
    </xdr:from>
    <xdr:to>
      <xdr:col>92</xdr:col>
      <xdr:colOff>504825</xdr:colOff>
      <xdr:row>42</xdr:row>
      <xdr:rowOff>19050</xdr:rowOff>
    </xdr:to>
    <xdr:sp>
      <xdr:nvSpPr>
        <xdr:cNvPr id="492" name="Line 451"/>
        <xdr:cNvSpPr>
          <a:spLocks/>
        </xdr:cNvSpPr>
      </xdr:nvSpPr>
      <xdr:spPr>
        <a:xfrm flipH="1">
          <a:off x="678084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42</xdr:row>
      <xdr:rowOff>19050</xdr:rowOff>
    </xdr:from>
    <xdr:to>
      <xdr:col>92</xdr:col>
      <xdr:colOff>504825</xdr:colOff>
      <xdr:row>42</xdr:row>
      <xdr:rowOff>19050</xdr:rowOff>
    </xdr:to>
    <xdr:sp>
      <xdr:nvSpPr>
        <xdr:cNvPr id="493" name="Line 452"/>
        <xdr:cNvSpPr>
          <a:spLocks/>
        </xdr:cNvSpPr>
      </xdr:nvSpPr>
      <xdr:spPr>
        <a:xfrm flipH="1">
          <a:off x="678084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42</xdr:row>
      <xdr:rowOff>19050</xdr:rowOff>
    </xdr:from>
    <xdr:to>
      <xdr:col>92</xdr:col>
      <xdr:colOff>504825</xdr:colOff>
      <xdr:row>42</xdr:row>
      <xdr:rowOff>19050</xdr:rowOff>
    </xdr:to>
    <xdr:sp>
      <xdr:nvSpPr>
        <xdr:cNvPr id="494" name="Line 453"/>
        <xdr:cNvSpPr>
          <a:spLocks/>
        </xdr:cNvSpPr>
      </xdr:nvSpPr>
      <xdr:spPr>
        <a:xfrm flipH="1">
          <a:off x="678084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42</xdr:row>
      <xdr:rowOff>19050</xdr:rowOff>
    </xdr:from>
    <xdr:to>
      <xdr:col>92</xdr:col>
      <xdr:colOff>504825</xdr:colOff>
      <xdr:row>42</xdr:row>
      <xdr:rowOff>19050</xdr:rowOff>
    </xdr:to>
    <xdr:sp>
      <xdr:nvSpPr>
        <xdr:cNvPr id="495" name="Line 454"/>
        <xdr:cNvSpPr>
          <a:spLocks/>
        </xdr:cNvSpPr>
      </xdr:nvSpPr>
      <xdr:spPr>
        <a:xfrm flipH="1">
          <a:off x="678084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42</xdr:row>
      <xdr:rowOff>19050</xdr:rowOff>
    </xdr:from>
    <xdr:to>
      <xdr:col>92</xdr:col>
      <xdr:colOff>504825</xdr:colOff>
      <xdr:row>42</xdr:row>
      <xdr:rowOff>19050</xdr:rowOff>
    </xdr:to>
    <xdr:sp>
      <xdr:nvSpPr>
        <xdr:cNvPr id="496" name="Line 455"/>
        <xdr:cNvSpPr>
          <a:spLocks/>
        </xdr:cNvSpPr>
      </xdr:nvSpPr>
      <xdr:spPr>
        <a:xfrm flipH="1">
          <a:off x="678084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42</xdr:row>
      <xdr:rowOff>19050</xdr:rowOff>
    </xdr:from>
    <xdr:to>
      <xdr:col>92</xdr:col>
      <xdr:colOff>504825</xdr:colOff>
      <xdr:row>42</xdr:row>
      <xdr:rowOff>19050</xdr:rowOff>
    </xdr:to>
    <xdr:sp>
      <xdr:nvSpPr>
        <xdr:cNvPr id="497" name="Line 456"/>
        <xdr:cNvSpPr>
          <a:spLocks/>
        </xdr:cNvSpPr>
      </xdr:nvSpPr>
      <xdr:spPr>
        <a:xfrm flipH="1">
          <a:off x="678084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42</xdr:row>
      <xdr:rowOff>19050</xdr:rowOff>
    </xdr:from>
    <xdr:to>
      <xdr:col>92</xdr:col>
      <xdr:colOff>504825</xdr:colOff>
      <xdr:row>42</xdr:row>
      <xdr:rowOff>19050</xdr:rowOff>
    </xdr:to>
    <xdr:sp>
      <xdr:nvSpPr>
        <xdr:cNvPr id="498" name="Line 457"/>
        <xdr:cNvSpPr>
          <a:spLocks/>
        </xdr:cNvSpPr>
      </xdr:nvSpPr>
      <xdr:spPr>
        <a:xfrm flipH="1">
          <a:off x="678084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42</xdr:row>
      <xdr:rowOff>19050</xdr:rowOff>
    </xdr:from>
    <xdr:to>
      <xdr:col>92</xdr:col>
      <xdr:colOff>504825</xdr:colOff>
      <xdr:row>42</xdr:row>
      <xdr:rowOff>19050</xdr:rowOff>
    </xdr:to>
    <xdr:sp>
      <xdr:nvSpPr>
        <xdr:cNvPr id="499" name="Line 458"/>
        <xdr:cNvSpPr>
          <a:spLocks/>
        </xdr:cNvSpPr>
      </xdr:nvSpPr>
      <xdr:spPr>
        <a:xfrm flipH="1">
          <a:off x="678084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42</xdr:row>
      <xdr:rowOff>19050</xdr:rowOff>
    </xdr:from>
    <xdr:to>
      <xdr:col>92</xdr:col>
      <xdr:colOff>504825</xdr:colOff>
      <xdr:row>42</xdr:row>
      <xdr:rowOff>19050</xdr:rowOff>
    </xdr:to>
    <xdr:sp>
      <xdr:nvSpPr>
        <xdr:cNvPr id="500" name="Line 459"/>
        <xdr:cNvSpPr>
          <a:spLocks/>
        </xdr:cNvSpPr>
      </xdr:nvSpPr>
      <xdr:spPr>
        <a:xfrm flipH="1">
          <a:off x="678084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42</xdr:row>
      <xdr:rowOff>19050</xdr:rowOff>
    </xdr:from>
    <xdr:to>
      <xdr:col>92</xdr:col>
      <xdr:colOff>504825</xdr:colOff>
      <xdr:row>42</xdr:row>
      <xdr:rowOff>19050</xdr:rowOff>
    </xdr:to>
    <xdr:sp>
      <xdr:nvSpPr>
        <xdr:cNvPr id="501" name="Line 460"/>
        <xdr:cNvSpPr>
          <a:spLocks/>
        </xdr:cNvSpPr>
      </xdr:nvSpPr>
      <xdr:spPr>
        <a:xfrm flipH="1">
          <a:off x="678084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42</xdr:row>
      <xdr:rowOff>19050</xdr:rowOff>
    </xdr:from>
    <xdr:to>
      <xdr:col>92</xdr:col>
      <xdr:colOff>504825</xdr:colOff>
      <xdr:row>42</xdr:row>
      <xdr:rowOff>19050</xdr:rowOff>
    </xdr:to>
    <xdr:sp>
      <xdr:nvSpPr>
        <xdr:cNvPr id="502" name="Line 461"/>
        <xdr:cNvSpPr>
          <a:spLocks/>
        </xdr:cNvSpPr>
      </xdr:nvSpPr>
      <xdr:spPr>
        <a:xfrm flipH="1">
          <a:off x="67808475" y="10106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03" name="Line 462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04" name="Line 463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05" name="Line 464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06" name="Line 465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07" name="Line 466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08" name="Line 467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09" name="Line 468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10" name="Line 469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11" name="Line 470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12" name="Line 471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13" name="Line 472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14" name="Line 473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15" name="Line 474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16" name="Line 475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17" name="Line 476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18" name="Line 477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19" name="Line 478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20" name="Line 479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21" name="Line 480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22" name="Line 481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23" name="Line 482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24" name="Line 483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25" name="Line 484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41</xdr:row>
      <xdr:rowOff>19050</xdr:rowOff>
    </xdr:from>
    <xdr:to>
      <xdr:col>92</xdr:col>
      <xdr:colOff>504825</xdr:colOff>
      <xdr:row>41</xdr:row>
      <xdr:rowOff>19050</xdr:rowOff>
    </xdr:to>
    <xdr:sp>
      <xdr:nvSpPr>
        <xdr:cNvPr id="526" name="Line 485"/>
        <xdr:cNvSpPr>
          <a:spLocks/>
        </xdr:cNvSpPr>
      </xdr:nvSpPr>
      <xdr:spPr>
        <a:xfrm flipH="1">
          <a:off x="67808475" y="9877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19050</xdr:rowOff>
    </xdr:from>
    <xdr:to>
      <xdr:col>6</xdr:col>
      <xdr:colOff>504825</xdr:colOff>
      <xdr:row>13</xdr:row>
      <xdr:rowOff>19050</xdr:rowOff>
    </xdr:to>
    <xdr:sp>
      <xdr:nvSpPr>
        <xdr:cNvPr id="527" name="Line 491"/>
        <xdr:cNvSpPr>
          <a:spLocks/>
        </xdr:cNvSpPr>
      </xdr:nvSpPr>
      <xdr:spPr>
        <a:xfrm flipH="1">
          <a:off x="39147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528" name="Line 492"/>
        <xdr:cNvSpPr>
          <a:spLocks/>
        </xdr:cNvSpPr>
      </xdr:nvSpPr>
      <xdr:spPr>
        <a:xfrm flipH="1">
          <a:off x="3914775" y="346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19050</xdr:rowOff>
    </xdr:from>
    <xdr:to>
      <xdr:col>6</xdr:col>
      <xdr:colOff>504825</xdr:colOff>
      <xdr:row>13</xdr:row>
      <xdr:rowOff>19050</xdr:rowOff>
    </xdr:to>
    <xdr:sp>
      <xdr:nvSpPr>
        <xdr:cNvPr id="529" name="Line 493"/>
        <xdr:cNvSpPr>
          <a:spLocks/>
        </xdr:cNvSpPr>
      </xdr:nvSpPr>
      <xdr:spPr>
        <a:xfrm flipH="1">
          <a:off x="39147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530" name="Line 494"/>
        <xdr:cNvSpPr>
          <a:spLocks/>
        </xdr:cNvSpPr>
      </xdr:nvSpPr>
      <xdr:spPr>
        <a:xfrm flipH="1">
          <a:off x="3914775" y="346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19050</xdr:rowOff>
    </xdr:from>
    <xdr:to>
      <xdr:col>6</xdr:col>
      <xdr:colOff>504825</xdr:colOff>
      <xdr:row>13</xdr:row>
      <xdr:rowOff>19050</xdr:rowOff>
    </xdr:to>
    <xdr:sp>
      <xdr:nvSpPr>
        <xdr:cNvPr id="531" name="Line 495"/>
        <xdr:cNvSpPr>
          <a:spLocks/>
        </xdr:cNvSpPr>
      </xdr:nvSpPr>
      <xdr:spPr>
        <a:xfrm flipH="1">
          <a:off x="39147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532" name="Line 496"/>
        <xdr:cNvSpPr>
          <a:spLocks/>
        </xdr:cNvSpPr>
      </xdr:nvSpPr>
      <xdr:spPr>
        <a:xfrm flipH="1">
          <a:off x="3914775" y="346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19050</xdr:rowOff>
    </xdr:from>
    <xdr:to>
      <xdr:col>6</xdr:col>
      <xdr:colOff>504825</xdr:colOff>
      <xdr:row>13</xdr:row>
      <xdr:rowOff>19050</xdr:rowOff>
    </xdr:to>
    <xdr:sp>
      <xdr:nvSpPr>
        <xdr:cNvPr id="533" name="Line 497"/>
        <xdr:cNvSpPr>
          <a:spLocks/>
        </xdr:cNvSpPr>
      </xdr:nvSpPr>
      <xdr:spPr>
        <a:xfrm flipH="1">
          <a:off x="39147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534" name="Line 498"/>
        <xdr:cNvSpPr>
          <a:spLocks/>
        </xdr:cNvSpPr>
      </xdr:nvSpPr>
      <xdr:spPr>
        <a:xfrm flipH="1">
          <a:off x="3914775" y="346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10</xdr:col>
      <xdr:colOff>0</xdr:colOff>
      <xdr:row>15</xdr:row>
      <xdr:rowOff>0</xdr:rowOff>
    </xdr:to>
    <xdr:sp>
      <xdr:nvSpPr>
        <xdr:cNvPr id="535" name="text 36"/>
        <xdr:cNvSpPr txBox="1">
          <a:spLocks noChangeArrowheads="1"/>
        </xdr:cNvSpPr>
      </xdr:nvSpPr>
      <xdr:spPr>
        <a:xfrm>
          <a:off x="2438400" y="34575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5</xdr:col>
      <xdr:colOff>962025</xdr:colOff>
      <xdr:row>13</xdr:row>
      <xdr:rowOff>19050</xdr:rowOff>
    </xdr:from>
    <xdr:to>
      <xdr:col>6</xdr:col>
      <xdr:colOff>504825</xdr:colOff>
      <xdr:row>13</xdr:row>
      <xdr:rowOff>19050</xdr:rowOff>
    </xdr:to>
    <xdr:sp>
      <xdr:nvSpPr>
        <xdr:cNvPr id="536" name="Line 500"/>
        <xdr:cNvSpPr>
          <a:spLocks/>
        </xdr:cNvSpPr>
      </xdr:nvSpPr>
      <xdr:spPr>
        <a:xfrm flipH="1">
          <a:off x="3914775" y="3476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537" name="Line 501"/>
        <xdr:cNvSpPr>
          <a:spLocks/>
        </xdr:cNvSpPr>
      </xdr:nvSpPr>
      <xdr:spPr>
        <a:xfrm flipH="1">
          <a:off x="3914775" y="3467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19050</xdr:rowOff>
    </xdr:from>
    <xdr:to>
      <xdr:col>6</xdr:col>
      <xdr:colOff>504825</xdr:colOff>
      <xdr:row>13</xdr:row>
      <xdr:rowOff>19050</xdr:rowOff>
    </xdr:to>
    <xdr:sp>
      <xdr:nvSpPr>
        <xdr:cNvPr id="538" name="Line 502"/>
        <xdr:cNvSpPr>
          <a:spLocks/>
        </xdr:cNvSpPr>
      </xdr:nvSpPr>
      <xdr:spPr>
        <a:xfrm flipH="1">
          <a:off x="3914775" y="3476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962025</xdr:colOff>
      <xdr:row>13</xdr:row>
      <xdr:rowOff>9525</xdr:rowOff>
    </xdr:from>
    <xdr:to>
      <xdr:col>7</xdr:col>
      <xdr:colOff>9525</xdr:colOff>
      <xdr:row>13</xdr:row>
      <xdr:rowOff>9525</xdr:rowOff>
    </xdr:to>
    <xdr:sp>
      <xdr:nvSpPr>
        <xdr:cNvPr id="539" name="Line 503"/>
        <xdr:cNvSpPr>
          <a:spLocks/>
        </xdr:cNvSpPr>
      </xdr:nvSpPr>
      <xdr:spPr>
        <a:xfrm flipH="1">
          <a:off x="3914775" y="3467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10</xdr:col>
      <xdr:colOff>0</xdr:colOff>
      <xdr:row>15</xdr:row>
      <xdr:rowOff>0</xdr:rowOff>
    </xdr:to>
    <xdr:sp>
      <xdr:nvSpPr>
        <xdr:cNvPr id="540" name="text 36"/>
        <xdr:cNvSpPr txBox="1">
          <a:spLocks noChangeArrowheads="1"/>
        </xdr:cNvSpPr>
      </xdr:nvSpPr>
      <xdr:spPr>
        <a:xfrm>
          <a:off x="2438400" y="34575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541" name="Line 505"/>
        <xdr:cNvSpPr>
          <a:spLocks/>
        </xdr:cNvSpPr>
      </xdr:nvSpPr>
      <xdr:spPr>
        <a:xfrm flipH="1">
          <a:off x="82667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542" name="Line 506"/>
        <xdr:cNvSpPr>
          <a:spLocks/>
        </xdr:cNvSpPr>
      </xdr:nvSpPr>
      <xdr:spPr>
        <a:xfrm flipH="1">
          <a:off x="82667475" y="346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543" name="Line 507"/>
        <xdr:cNvSpPr>
          <a:spLocks/>
        </xdr:cNvSpPr>
      </xdr:nvSpPr>
      <xdr:spPr>
        <a:xfrm flipH="1">
          <a:off x="82667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544" name="Line 508"/>
        <xdr:cNvSpPr>
          <a:spLocks/>
        </xdr:cNvSpPr>
      </xdr:nvSpPr>
      <xdr:spPr>
        <a:xfrm flipH="1">
          <a:off x="82667475" y="346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545" name="Line 509"/>
        <xdr:cNvSpPr>
          <a:spLocks/>
        </xdr:cNvSpPr>
      </xdr:nvSpPr>
      <xdr:spPr>
        <a:xfrm flipH="1">
          <a:off x="82667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546" name="Line 510"/>
        <xdr:cNvSpPr>
          <a:spLocks/>
        </xdr:cNvSpPr>
      </xdr:nvSpPr>
      <xdr:spPr>
        <a:xfrm flipH="1">
          <a:off x="82667475" y="346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547" name="Line 511"/>
        <xdr:cNvSpPr>
          <a:spLocks/>
        </xdr:cNvSpPr>
      </xdr:nvSpPr>
      <xdr:spPr>
        <a:xfrm flipH="1">
          <a:off x="82667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548" name="Line 512"/>
        <xdr:cNvSpPr>
          <a:spLocks/>
        </xdr:cNvSpPr>
      </xdr:nvSpPr>
      <xdr:spPr>
        <a:xfrm flipH="1">
          <a:off x="82667475" y="3467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13</xdr:row>
      <xdr:rowOff>0</xdr:rowOff>
    </xdr:from>
    <xdr:to>
      <xdr:col>116</xdr:col>
      <xdr:colOff>0</xdr:colOff>
      <xdr:row>15</xdr:row>
      <xdr:rowOff>0</xdr:rowOff>
    </xdr:to>
    <xdr:sp>
      <xdr:nvSpPr>
        <xdr:cNvPr id="549" name="text 36"/>
        <xdr:cNvSpPr txBox="1">
          <a:spLocks noChangeArrowheads="1"/>
        </xdr:cNvSpPr>
      </xdr:nvSpPr>
      <xdr:spPr>
        <a:xfrm>
          <a:off x="81191100" y="34575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550" name="Line 514"/>
        <xdr:cNvSpPr>
          <a:spLocks/>
        </xdr:cNvSpPr>
      </xdr:nvSpPr>
      <xdr:spPr>
        <a:xfrm flipH="1">
          <a:off x="82667475" y="3476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551" name="Line 515"/>
        <xdr:cNvSpPr>
          <a:spLocks/>
        </xdr:cNvSpPr>
      </xdr:nvSpPr>
      <xdr:spPr>
        <a:xfrm flipH="1">
          <a:off x="82667475" y="3467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19050</xdr:rowOff>
    </xdr:from>
    <xdr:to>
      <xdr:col>112</xdr:col>
      <xdr:colOff>504825</xdr:colOff>
      <xdr:row>13</xdr:row>
      <xdr:rowOff>19050</xdr:rowOff>
    </xdr:to>
    <xdr:sp>
      <xdr:nvSpPr>
        <xdr:cNvPr id="552" name="Line 516"/>
        <xdr:cNvSpPr>
          <a:spLocks/>
        </xdr:cNvSpPr>
      </xdr:nvSpPr>
      <xdr:spPr>
        <a:xfrm flipH="1">
          <a:off x="82667475" y="34766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962025</xdr:colOff>
      <xdr:row>13</xdr:row>
      <xdr:rowOff>9525</xdr:rowOff>
    </xdr:from>
    <xdr:to>
      <xdr:col>113</xdr:col>
      <xdr:colOff>9525</xdr:colOff>
      <xdr:row>13</xdr:row>
      <xdr:rowOff>9525</xdr:rowOff>
    </xdr:to>
    <xdr:sp>
      <xdr:nvSpPr>
        <xdr:cNvPr id="553" name="Line 517"/>
        <xdr:cNvSpPr>
          <a:spLocks/>
        </xdr:cNvSpPr>
      </xdr:nvSpPr>
      <xdr:spPr>
        <a:xfrm flipH="1">
          <a:off x="82667475" y="34671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0</xdr:colOff>
      <xdr:row>13</xdr:row>
      <xdr:rowOff>0</xdr:rowOff>
    </xdr:from>
    <xdr:to>
      <xdr:col>116</xdr:col>
      <xdr:colOff>0</xdr:colOff>
      <xdr:row>15</xdr:row>
      <xdr:rowOff>0</xdr:rowOff>
    </xdr:to>
    <xdr:sp>
      <xdr:nvSpPr>
        <xdr:cNvPr id="554" name="text 36"/>
        <xdr:cNvSpPr txBox="1">
          <a:spLocks noChangeArrowheads="1"/>
        </xdr:cNvSpPr>
      </xdr:nvSpPr>
      <xdr:spPr>
        <a:xfrm>
          <a:off x="81191100" y="34575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555" name="Line 519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556" name="Line 520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557" name="Line 521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558" name="Line 522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559" name="Line 523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52</xdr:row>
      <xdr:rowOff>19050</xdr:rowOff>
    </xdr:from>
    <xdr:to>
      <xdr:col>16</xdr:col>
      <xdr:colOff>504825</xdr:colOff>
      <xdr:row>52</xdr:row>
      <xdr:rowOff>19050</xdr:rowOff>
    </xdr:to>
    <xdr:sp>
      <xdr:nvSpPr>
        <xdr:cNvPr id="560" name="Line 524"/>
        <xdr:cNvSpPr>
          <a:spLocks/>
        </xdr:cNvSpPr>
      </xdr:nvSpPr>
      <xdr:spPr>
        <a:xfrm flipH="1">
          <a:off x="113442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104775</xdr:colOff>
      <xdr:row>29</xdr:row>
      <xdr:rowOff>114300</xdr:rowOff>
    </xdr:from>
    <xdr:to>
      <xdr:col>100</xdr:col>
      <xdr:colOff>419100</xdr:colOff>
      <xdr:row>31</xdr:row>
      <xdr:rowOff>28575</xdr:rowOff>
    </xdr:to>
    <xdr:grpSp>
      <xdr:nvGrpSpPr>
        <xdr:cNvPr id="561" name="Group 525"/>
        <xdr:cNvGrpSpPr>
          <a:grpSpLocks noChangeAspect="1"/>
        </xdr:cNvGrpSpPr>
      </xdr:nvGrpSpPr>
      <xdr:grpSpPr>
        <a:xfrm>
          <a:off x="73866375" y="7229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62" name="Line 5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5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466725</xdr:colOff>
      <xdr:row>31</xdr:row>
      <xdr:rowOff>114300</xdr:rowOff>
    </xdr:from>
    <xdr:to>
      <xdr:col>97</xdr:col>
      <xdr:colOff>495300</xdr:colOff>
      <xdr:row>33</xdr:row>
      <xdr:rowOff>114300</xdr:rowOff>
    </xdr:to>
    <xdr:sp>
      <xdr:nvSpPr>
        <xdr:cNvPr id="564" name="Line 538"/>
        <xdr:cNvSpPr>
          <a:spLocks/>
        </xdr:cNvSpPr>
      </xdr:nvSpPr>
      <xdr:spPr>
        <a:xfrm flipV="1">
          <a:off x="70284975" y="7686675"/>
          <a:ext cx="15144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466725</xdr:colOff>
      <xdr:row>35</xdr:row>
      <xdr:rowOff>76200</xdr:rowOff>
    </xdr:from>
    <xdr:to>
      <xdr:col>92</xdr:col>
      <xdr:colOff>238125</xdr:colOff>
      <xdr:row>35</xdr:row>
      <xdr:rowOff>114300</xdr:rowOff>
    </xdr:to>
    <xdr:sp>
      <xdr:nvSpPr>
        <xdr:cNvPr id="565" name="Line 539"/>
        <xdr:cNvSpPr>
          <a:spLocks/>
        </xdr:cNvSpPr>
      </xdr:nvSpPr>
      <xdr:spPr>
        <a:xfrm flipV="1">
          <a:off x="67313175" y="8562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238125</xdr:colOff>
      <xdr:row>35</xdr:row>
      <xdr:rowOff>0</xdr:rowOff>
    </xdr:from>
    <xdr:to>
      <xdr:col>93</xdr:col>
      <xdr:colOff>466725</xdr:colOff>
      <xdr:row>35</xdr:row>
      <xdr:rowOff>76200</xdr:rowOff>
    </xdr:to>
    <xdr:sp>
      <xdr:nvSpPr>
        <xdr:cNvPr id="566" name="Line 540"/>
        <xdr:cNvSpPr>
          <a:spLocks/>
        </xdr:cNvSpPr>
      </xdr:nvSpPr>
      <xdr:spPr>
        <a:xfrm flipV="1">
          <a:off x="68056125" y="8486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466725</xdr:colOff>
      <xdr:row>34</xdr:row>
      <xdr:rowOff>85725</xdr:rowOff>
    </xdr:from>
    <xdr:to>
      <xdr:col>94</xdr:col>
      <xdr:colOff>238125</xdr:colOff>
      <xdr:row>35</xdr:row>
      <xdr:rowOff>0</xdr:rowOff>
    </xdr:to>
    <xdr:sp>
      <xdr:nvSpPr>
        <xdr:cNvPr id="567" name="Line 541"/>
        <xdr:cNvSpPr>
          <a:spLocks/>
        </xdr:cNvSpPr>
      </xdr:nvSpPr>
      <xdr:spPr>
        <a:xfrm flipV="1">
          <a:off x="68799075" y="834390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238125</xdr:colOff>
      <xdr:row>33</xdr:row>
      <xdr:rowOff>114300</xdr:rowOff>
    </xdr:from>
    <xdr:to>
      <xdr:col>95</xdr:col>
      <xdr:colOff>466725</xdr:colOff>
      <xdr:row>34</xdr:row>
      <xdr:rowOff>85725</xdr:rowOff>
    </xdr:to>
    <xdr:sp>
      <xdr:nvSpPr>
        <xdr:cNvPr id="568" name="Line 542"/>
        <xdr:cNvSpPr>
          <a:spLocks/>
        </xdr:cNvSpPr>
      </xdr:nvSpPr>
      <xdr:spPr>
        <a:xfrm flipV="1">
          <a:off x="69542025" y="814387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914400</xdr:colOff>
      <xdr:row>36</xdr:row>
      <xdr:rowOff>114300</xdr:rowOff>
    </xdr:from>
    <xdr:to>
      <xdr:col>85</xdr:col>
      <xdr:colOff>742950</xdr:colOff>
      <xdr:row>39</xdr:row>
      <xdr:rowOff>0</xdr:rowOff>
    </xdr:to>
    <xdr:sp>
      <xdr:nvSpPr>
        <xdr:cNvPr id="569" name="Line 543"/>
        <xdr:cNvSpPr>
          <a:spLocks/>
        </xdr:cNvSpPr>
      </xdr:nvSpPr>
      <xdr:spPr>
        <a:xfrm flipV="1">
          <a:off x="60331350" y="8829675"/>
          <a:ext cx="28003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742950</xdr:colOff>
      <xdr:row>36</xdr:row>
      <xdr:rowOff>0</xdr:rowOff>
    </xdr:from>
    <xdr:to>
      <xdr:col>87</xdr:col>
      <xdr:colOff>0</xdr:colOff>
      <xdr:row>36</xdr:row>
      <xdr:rowOff>114300</xdr:rowOff>
    </xdr:to>
    <xdr:sp>
      <xdr:nvSpPr>
        <xdr:cNvPr id="570" name="Line 544"/>
        <xdr:cNvSpPr>
          <a:spLocks/>
        </xdr:cNvSpPr>
      </xdr:nvSpPr>
      <xdr:spPr>
        <a:xfrm flipH="1">
          <a:off x="63131700" y="87153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35</xdr:row>
      <xdr:rowOff>152400</xdr:rowOff>
    </xdr:from>
    <xdr:to>
      <xdr:col>87</xdr:col>
      <xdr:colOff>742950</xdr:colOff>
      <xdr:row>36</xdr:row>
      <xdr:rowOff>0</xdr:rowOff>
    </xdr:to>
    <xdr:sp>
      <xdr:nvSpPr>
        <xdr:cNvPr id="571" name="Line 545"/>
        <xdr:cNvSpPr>
          <a:spLocks/>
        </xdr:cNvSpPr>
      </xdr:nvSpPr>
      <xdr:spPr>
        <a:xfrm flipV="1">
          <a:off x="63874650" y="86391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742950</xdr:colOff>
      <xdr:row>35</xdr:row>
      <xdr:rowOff>114300</xdr:rowOff>
    </xdr:from>
    <xdr:to>
      <xdr:col>89</xdr:col>
      <xdr:colOff>0</xdr:colOff>
      <xdr:row>35</xdr:row>
      <xdr:rowOff>152400</xdr:rowOff>
    </xdr:to>
    <xdr:sp>
      <xdr:nvSpPr>
        <xdr:cNvPr id="572" name="Line 546"/>
        <xdr:cNvSpPr>
          <a:spLocks/>
        </xdr:cNvSpPr>
      </xdr:nvSpPr>
      <xdr:spPr>
        <a:xfrm flipV="1">
          <a:off x="64617600" y="8601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93</xdr:col>
      <xdr:colOff>304800</xdr:colOff>
      <xdr:row>35</xdr:row>
      <xdr:rowOff>85725</xdr:rowOff>
    </xdr:from>
    <xdr:to>
      <xdr:col>93</xdr:col>
      <xdr:colOff>657225</xdr:colOff>
      <xdr:row>35</xdr:row>
      <xdr:rowOff>209550</xdr:rowOff>
    </xdr:to>
    <xdr:sp>
      <xdr:nvSpPr>
        <xdr:cNvPr id="573" name="kreslení 417"/>
        <xdr:cNvSpPr>
          <a:spLocks/>
        </xdr:cNvSpPr>
      </xdr:nvSpPr>
      <xdr:spPr>
        <a:xfrm>
          <a:off x="68637150" y="85725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238125</xdr:colOff>
      <xdr:row>27</xdr:row>
      <xdr:rowOff>57150</xdr:rowOff>
    </xdr:from>
    <xdr:to>
      <xdr:col>89</xdr:col>
      <xdr:colOff>438150</xdr:colOff>
      <xdr:row>27</xdr:row>
      <xdr:rowOff>171450</xdr:rowOff>
    </xdr:to>
    <xdr:grpSp>
      <xdr:nvGrpSpPr>
        <xdr:cNvPr id="574" name="Group 555"/>
        <xdr:cNvGrpSpPr>
          <a:grpSpLocks noChangeAspect="1"/>
        </xdr:cNvGrpSpPr>
      </xdr:nvGrpSpPr>
      <xdr:grpSpPr>
        <a:xfrm>
          <a:off x="65084325" y="6715125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575" name="Line 55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55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55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55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56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56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342900</xdr:colOff>
      <xdr:row>24</xdr:row>
      <xdr:rowOff>219075</xdr:rowOff>
    </xdr:from>
    <xdr:to>
      <xdr:col>93</xdr:col>
      <xdr:colOff>647700</xdr:colOff>
      <xdr:row>26</xdr:row>
      <xdr:rowOff>114300</xdr:rowOff>
    </xdr:to>
    <xdr:grpSp>
      <xdr:nvGrpSpPr>
        <xdr:cNvPr id="581" name="Group 562"/>
        <xdr:cNvGrpSpPr>
          <a:grpSpLocks noChangeAspect="1"/>
        </xdr:cNvGrpSpPr>
      </xdr:nvGrpSpPr>
      <xdr:grpSpPr>
        <a:xfrm>
          <a:off x="68675250" y="6191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82" name="Line 5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5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323850</xdr:colOff>
      <xdr:row>21</xdr:row>
      <xdr:rowOff>209550</xdr:rowOff>
    </xdr:from>
    <xdr:to>
      <xdr:col>87</xdr:col>
      <xdr:colOff>628650</xdr:colOff>
      <xdr:row>23</xdr:row>
      <xdr:rowOff>114300</xdr:rowOff>
    </xdr:to>
    <xdr:grpSp>
      <xdr:nvGrpSpPr>
        <xdr:cNvPr id="584" name="Group 565"/>
        <xdr:cNvGrpSpPr>
          <a:grpSpLocks noChangeAspect="1"/>
        </xdr:cNvGrpSpPr>
      </xdr:nvGrpSpPr>
      <xdr:grpSpPr>
        <a:xfrm>
          <a:off x="64198500" y="54959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585" name="Line 56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56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476250</xdr:colOff>
      <xdr:row>23</xdr:row>
      <xdr:rowOff>114300</xdr:rowOff>
    </xdr:from>
    <xdr:to>
      <xdr:col>93</xdr:col>
      <xdr:colOff>495300</xdr:colOff>
      <xdr:row>26</xdr:row>
      <xdr:rowOff>114300</xdr:rowOff>
    </xdr:to>
    <xdr:sp>
      <xdr:nvSpPr>
        <xdr:cNvPr id="587" name="Line 568"/>
        <xdr:cNvSpPr>
          <a:spLocks/>
        </xdr:cNvSpPr>
      </xdr:nvSpPr>
      <xdr:spPr>
        <a:xfrm flipH="1" flipV="1">
          <a:off x="64350900" y="5857875"/>
          <a:ext cx="4476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92</xdr:col>
      <xdr:colOff>152400</xdr:colOff>
      <xdr:row>38</xdr:row>
      <xdr:rowOff>19050</xdr:rowOff>
    </xdr:from>
    <xdr:to>
      <xdr:col>92</xdr:col>
      <xdr:colOff>371475</xdr:colOff>
      <xdr:row>40</xdr:row>
      <xdr:rowOff>0</xdr:rowOff>
    </xdr:to>
    <xdr:grpSp>
      <xdr:nvGrpSpPr>
        <xdr:cNvPr id="588" name="Group 569"/>
        <xdr:cNvGrpSpPr>
          <a:grpSpLocks noChangeAspect="1"/>
        </xdr:cNvGrpSpPr>
      </xdr:nvGrpSpPr>
      <xdr:grpSpPr>
        <a:xfrm>
          <a:off x="67970400" y="9191625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589" name="Line 57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Line 57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Line 57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AutoShape 57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93</xdr:col>
      <xdr:colOff>228600</xdr:colOff>
      <xdr:row>23</xdr:row>
      <xdr:rowOff>0</xdr:rowOff>
    </xdr:from>
    <xdr:ext cx="552450" cy="228600"/>
    <xdr:sp>
      <xdr:nvSpPr>
        <xdr:cNvPr id="593" name="text 7125"/>
        <xdr:cNvSpPr txBox="1">
          <a:spLocks noChangeArrowheads="1"/>
        </xdr:cNvSpPr>
      </xdr:nvSpPr>
      <xdr:spPr>
        <a:xfrm>
          <a:off x="68560950" y="5743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 editAs="absolute">
    <xdr:from>
      <xdr:col>91</xdr:col>
      <xdr:colOff>552450</xdr:colOff>
      <xdr:row>24</xdr:row>
      <xdr:rowOff>0</xdr:rowOff>
    </xdr:from>
    <xdr:to>
      <xdr:col>91</xdr:col>
      <xdr:colOff>600075</xdr:colOff>
      <xdr:row>25</xdr:row>
      <xdr:rowOff>0</xdr:rowOff>
    </xdr:to>
    <xdr:grpSp>
      <xdr:nvGrpSpPr>
        <xdr:cNvPr id="594" name="Group 576"/>
        <xdr:cNvGrpSpPr>
          <a:grpSpLocks/>
        </xdr:cNvGrpSpPr>
      </xdr:nvGrpSpPr>
      <xdr:grpSpPr>
        <a:xfrm>
          <a:off x="67398900" y="5972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95" name="Rectangle 57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Rectangle 57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Rectangle 57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962025</xdr:colOff>
      <xdr:row>43</xdr:row>
      <xdr:rowOff>19050</xdr:rowOff>
    </xdr:from>
    <xdr:to>
      <xdr:col>92</xdr:col>
      <xdr:colOff>504825</xdr:colOff>
      <xdr:row>43</xdr:row>
      <xdr:rowOff>19050</xdr:rowOff>
    </xdr:to>
    <xdr:sp>
      <xdr:nvSpPr>
        <xdr:cNvPr id="598" name="Line 580"/>
        <xdr:cNvSpPr>
          <a:spLocks/>
        </xdr:cNvSpPr>
      </xdr:nvSpPr>
      <xdr:spPr>
        <a:xfrm flipH="1">
          <a:off x="678084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43</xdr:row>
      <xdr:rowOff>19050</xdr:rowOff>
    </xdr:from>
    <xdr:to>
      <xdr:col>92</xdr:col>
      <xdr:colOff>504825</xdr:colOff>
      <xdr:row>43</xdr:row>
      <xdr:rowOff>19050</xdr:rowOff>
    </xdr:to>
    <xdr:sp>
      <xdr:nvSpPr>
        <xdr:cNvPr id="599" name="Line 581"/>
        <xdr:cNvSpPr>
          <a:spLocks/>
        </xdr:cNvSpPr>
      </xdr:nvSpPr>
      <xdr:spPr>
        <a:xfrm flipH="1">
          <a:off x="678084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43</xdr:row>
      <xdr:rowOff>19050</xdr:rowOff>
    </xdr:from>
    <xdr:to>
      <xdr:col>92</xdr:col>
      <xdr:colOff>504825</xdr:colOff>
      <xdr:row>43</xdr:row>
      <xdr:rowOff>19050</xdr:rowOff>
    </xdr:to>
    <xdr:sp>
      <xdr:nvSpPr>
        <xdr:cNvPr id="600" name="Line 582"/>
        <xdr:cNvSpPr>
          <a:spLocks/>
        </xdr:cNvSpPr>
      </xdr:nvSpPr>
      <xdr:spPr>
        <a:xfrm flipH="1">
          <a:off x="678084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43</xdr:row>
      <xdr:rowOff>19050</xdr:rowOff>
    </xdr:from>
    <xdr:to>
      <xdr:col>92</xdr:col>
      <xdr:colOff>504825</xdr:colOff>
      <xdr:row>43</xdr:row>
      <xdr:rowOff>19050</xdr:rowOff>
    </xdr:to>
    <xdr:sp>
      <xdr:nvSpPr>
        <xdr:cNvPr id="601" name="Line 583"/>
        <xdr:cNvSpPr>
          <a:spLocks/>
        </xdr:cNvSpPr>
      </xdr:nvSpPr>
      <xdr:spPr>
        <a:xfrm flipH="1">
          <a:off x="678084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43</xdr:row>
      <xdr:rowOff>19050</xdr:rowOff>
    </xdr:from>
    <xdr:to>
      <xdr:col>92</xdr:col>
      <xdr:colOff>504825</xdr:colOff>
      <xdr:row>43</xdr:row>
      <xdr:rowOff>19050</xdr:rowOff>
    </xdr:to>
    <xdr:sp>
      <xdr:nvSpPr>
        <xdr:cNvPr id="602" name="Line 584"/>
        <xdr:cNvSpPr>
          <a:spLocks/>
        </xdr:cNvSpPr>
      </xdr:nvSpPr>
      <xdr:spPr>
        <a:xfrm flipH="1">
          <a:off x="678084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43</xdr:row>
      <xdr:rowOff>19050</xdr:rowOff>
    </xdr:from>
    <xdr:to>
      <xdr:col>92</xdr:col>
      <xdr:colOff>504825</xdr:colOff>
      <xdr:row>43</xdr:row>
      <xdr:rowOff>19050</xdr:rowOff>
    </xdr:to>
    <xdr:sp>
      <xdr:nvSpPr>
        <xdr:cNvPr id="603" name="Line 585"/>
        <xdr:cNvSpPr>
          <a:spLocks/>
        </xdr:cNvSpPr>
      </xdr:nvSpPr>
      <xdr:spPr>
        <a:xfrm flipH="1">
          <a:off x="678084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43</xdr:row>
      <xdr:rowOff>19050</xdr:rowOff>
    </xdr:from>
    <xdr:to>
      <xdr:col>92</xdr:col>
      <xdr:colOff>504825</xdr:colOff>
      <xdr:row>43</xdr:row>
      <xdr:rowOff>19050</xdr:rowOff>
    </xdr:to>
    <xdr:sp>
      <xdr:nvSpPr>
        <xdr:cNvPr id="604" name="Line 586"/>
        <xdr:cNvSpPr>
          <a:spLocks/>
        </xdr:cNvSpPr>
      </xdr:nvSpPr>
      <xdr:spPr>
        <a:xfrm flipH="1">
          <a:off x="678084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43</xdr:row>
      <xdr:rowOff>19050</xdr:rowOff>
    </xdr:from>
    <xdr:to>
      <xdr:col>92</xdr:col>
      <xdr:colOff>504825</xdr:colOff>
      <xdr:row>43</xdr:row>
      <xdr:rowOff>19050</xdr:rowOff>
    </xdr:to>
    <xdr:sp>
      <xdr:nvSpPr>
        <xdr:cNvPr id="605" name="Line 587"/>
        <xdr:cNvSpPr>
          <a:spLocks/>
        </xdr:cNvSpPr>
      </xdr:nvSpPr>
      <xdr:spPr>
        <a:xfrm flipH="1">
          <a:off x="678084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43</xdr:row>
      <xdr:rowOff>19050</xdr:rowOff>
    </xdr:from>
    <xdr:to>
      <xdr:col>92</xdr:col>
      <xdr:colOff>504825</xdr:colOff>
      <xdr:row>43</xdr:row>
      <xdr:rowOff>19050</xdr:rowOff>
    </xdr:to>
    <xdr:sp>
      <xdr:nvSpPr>
        <xdr:cNvPr id="606" name="Line 588"/>
        <xdr:cNvSpPr>
          <a:spLocks/>
        </xdr:cNvSpPr>
      </xdr:nvSpPr>
      <xdr:spPr>
        <a:xfrm flipH="1">
          <a:off x="678084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43</xdr:row>
      <xdr:rowOff>19050</xdr:rowOff>
    </xdr:from>
    <xdr:to>
      <xdr:col>92</xdr:col>
      <xdr:colOff>504825</xdr:colOff>
      <xdr:row>43</xdr:row>
      <xdr:rowOff>19050</xdr:rowOff>
    </xdr:to>
    <xdr:sp>
      <xdr:nvSpPr>
        <xdr:cNvPr id="607" name="Line 589"/>
        <xdr:cNvSpPr>
          <a:spLocks/>
        </xdr:cNvSpPr>
      </xdr:nvSpPr>
      <xdr:spPr>
        <a:xfrm flipH="1">
          <a:off x="678084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43</xdr:row>
      <xdr:rowOff>19050</xdr:rowOff>
    </xdr:from>
    <xdr:to>
      <xdr:col>92</xdr:col>
      <xdr:colOff>504825</xdr:colOff>
      <xdr:row>43</xdr:row>
      <xdr:rowOff>19050</xdr:rowOff>
    </xdr:to>
    <xdr:sp>
      <xdr:nvSpPr>
        <xdr:cNvPr id="608" name="Line 590"/>
        <xdr:cNvSpPr>
          <a:spLocks/>
        </xdr:cNvSpPr>
      </xdr:nvSpPr>
      <xdr:spPr>
        <a:xfrm flipH="1">
          <a:off x="678084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962025</xdr:colOff>
      <xdr:row>43</xdr:row>
      <xdr:rowOff>19050</xdr:rowOff>
    </xdr:from>
    <xdr:to>
      <xdr:col>92</xdr:col>
      <xdr:colOff>504825</xdr:colOff>
      <xdr:row>43</xdr:row>
      <xdr:rowOff>19050</xdr:rowOff>
    </xdr:to>
    <xdr:sp>
      <xdr:nvSpPr>
        <xdr:cNvPr id="609" name="Line 591"/>
        <xdr:cNvSpPr>
          <a:spLocks/>
        </xdr:cNvSpPr>
      </xdr:nvSpPr>
      <xdr:spPr>
        <a:xfrm flipH="1">
          <a:off x="678084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104775</xdr:colOff>
      <xdr:row>27</xdr:row>
      <xdr:rowOff>219075</xdr:rowOff>
    </xdr:from>
    <xdr:to>
      <xdr:col>20</xdr:col>
      <xdr:colOff>419100</xdr:colOff>
      <xdr:row>29</xdr:row>
      <xdr:rowOff>114300</xdr:rowOff>
    </xdr:to>
    <xdr:grpSp>
      <xdr:nvGrpSpPr>
        <xdr:cNvPr id="610" name="Group 592"/>
        <xdr:cNvGrpSpPr>
          <a:grpSpLocks noChangeAspect="1"/>
        </xdr:cNvGrpSpPr>
      </xdr:nvGrpSpPr>
      <xdr:grpSpPr>
        <a:xfrm>
          <a:off x="14430375" y="6877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1" name="Line 5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5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723900</xdr:colOff>
      <xdr:row>25</xdr:row>
      <xdr:rowOff>57150</xdr:rowOff>
    </xdr:from>
    <xdr:to>
      <xdr:col>30</xdr:col>
      <xdr:colOff>447675</xdr:colOff>
      <xdr:row>25</xdr:row>
      <xdr:rowOff>171450</xdr:rowOff>
    </xdr:to>
    <xdr:grpSp>
      <xdr:nvGrpSpPr>
        <xdr:cNvPr id="613" name="Group 595"/>
        <xdr:cNvGrpSpPr>
          <a:grpSpLocks noChangeAspect="1"/>
        </xdr:cNvGrpSpPr>
      </xdr:nvGrpSpPr>
      <xdr:grpSpPr>
        <a:xfrm>
          <a:off x="21507450" y="62579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614" name="Line 59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Oval 59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Oval 59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Oval 59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60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Rectangle 60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628650</xdr:colOff>
      <xdr:row>27</xdr:row>
      <xdr:rowOff>76200</xdr:rowOff>
    </xdr:from>
    <xdr:to>
      <xdr:col>63</xdr:col>
      <xdr:colOff>0</xdr:colOff>
      <xdr:row>28</xdr:row>
      <xdr:rowOff>152400</xdr:rowOff>
    </xdr:to>
    <xdr:grpSp>
      <xdr:nvGrpSpPr>
        <xdr:cNvPr id="620" name="Group 605"/>
        <xdr:cNvGrpSpPr>
          <a:grpSpLocks/>
        </xdr:cNvGrpSpPr>
      </xdr:nvGrpSpPr>
      <xdr:grpSpPr>
        <a:xfrm>
          <a:off x="33299400" y="6734175"/>
          <a:ext cx="12744450" cy="304800"/>
          <a:chOff x="89" y="239"/>
          <a:chExt cx="863" cy="32"/>
        </a:xfrm>
        <a:solidFill>
          <a:srgbClr val="FFFFFF"/>
        </a:solidFill>
      </xdr:grpSpPr>
      <xdr:sp>
        <xdr:nvSpPr>
          <xdr:cNvPr id="621" name="Rectangle 60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Rectangle 60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Rectangle 60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Rectangle 60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Rectangle 61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61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Rectangle 61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Rectangle 61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Rectangle 61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123825</xdr:colOff>
      <xdr:row>31</xdr:row>
      <xdr:rowOff>76200</xdr:rowOff>
    </xdr:from>
    <xdr:to>
      <xdr:col>58</xdr:col>
      <xdr:colOff>428625</xdr:colOff>
      <xdr:row>31</xdr:row>
      <xdr:rowOff>190500</xdr:rowOff>
    </xdr:to>
    <xdr:grpSp>
      <xdr:nvGrpSpPr>
        <xdr:cNvPr id="630" name="Group 615"/>
        <xdr:cNvGrpSpPr>
          <a:grpSpLocks noChangeAspect="1"/>
        </xdr:cNvGrpSpPr>
      </xdr:nvGrpSpPr>
      <xdr:grpSpPr>
        <a:xfrm>
          <a:off x="42681525" y="764857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631" name="Oval 61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61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Rectangle 61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104775</xdr:colOff>
      <xdr:row>29</xdr:row>
      <xdr:rowOff>114300</xdr:rowOff>
    </xdr:from>
    <xdr:to>
      <xdr:col>58</xdr:col>
      <xdr:colOff>419100</xdr:colOff>
      <xdr:row>31</xdr:row>
      <xdr:rowOff>28575</xdr:rowOff>
    </xdr:to>
    <xdr:grpSp>
      <xdr:nvGrpSpPr>
        <xdr:cNvPr id="634" name="Group 619"/>
        <xdr:cNvGrpSpPr>
          <a:grpSpLocks noChangeAspect="1"/>
        </xdr:cNvGrpSpPr>
      </xdr:nvGrpSpPr>
      <xdr:grpSpPr>
        <a:xfrm>
          <a:off x="42662475" y="7229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35" name="Line 6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6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33</xdr:row>
      <xdr:rowOff>76200</xdr:rowOff>
    </xdr:from>
    <xdr:to>
      <xdr:col>82</xdr:col>
      <xdr:colOff>0</xdr:colOff>
      <xdr:row>34</xdr:row>
      <xdr:rowOff>152400</xdr:rowOff>
    </xdr:to>
    <xdr:grpSp>
      <xdr:nvGrpSpPr>
        <xdr:cNvPr id="637" name="Group 622"/>
        <xdr:cNvGrpSpPr>
          <a:grpSpLocks/>
        </xdr:cNvGrpSpPr>
      </xdr:nvGrpSpPr>
      <xdr:grpSpPr>
        <a:xfrm>
          <a:off x="47015400" y="8105775"/>
          <a:ext cx="13373100" cy="304800"/>
          <a:chOff x="89" y="239"/>
          <a:chExt cx="863" cy="32"/>
        </a:xfrm>
        <a:solidFill>
          <a:srgbClr val="FFFFFF"/>
        </a:solidFill>
      </xdr:grpSpPr>
      <xdr:sp>
        <xdr:nvSpPr>
          <xdr:cNvPr id="638" name="Rectangle 62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Rectangle 62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Rectangle 62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62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Rectangle 62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62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Rectangle 62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Rectangle 63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Rectangle 63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0</xdr:colOff>
      <xdr:row>30</xdr:row>
      <xdr:rowOff>76200</xdr:rowOff>
    </xdr:from>
    <xdr:to>
      <xdr:col>82</xdr:col>
      <xdr:colOff>0</xdr:colOff>
      <xdr:row>31</xdr:row>
      <xdr:rowOff>152400</xdr:rowOff>
    </xdr:to>
    <xdr:grpSp>
      <xdr:nvGrpSpPr>
        <xdr:cNvPr id="647" name="Group 632"/>
        <xdr:cNvGrpSpPr>
          <a:grpSpLocks/>
        </xdr:cNvGrpSpPr>
      </xdr:nvGrpSpPr>
      <xdr:grpSpPr>
        <a:xfrm>
          <a:off x="47015400" y="7419975"/>
          <a:ext cx="13373100" cy="304800"/>
          <a:chOff x="89" y="239"/>
          <a:chExt cx="863" cy="32"/>
        </a:xfrm>
        <a:solidFill>
          <a:srgbClr val="FFFFFF"/>
        </a:solidFill>
      </xdr:grpSpPr>
      <xdr:sp>
        <xdr:nvSpPr>
          <xdr:cNvPr id="648" name="Rectangle 63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Rectangle 63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Rectangle 63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Rectangle 63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Rectangle 63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Rectangle 63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Rectangle 63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Rectangle 64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6" name="Rectangle 64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67</xdr:col>
      <xdr:colOff>0</xdr:colOff>
      <xdr:row>32</xdr:row>
      <xdr:rowOff>0</xdr:rowOff>
    </xdr:from>
    <xdr:ext cx="971550" cy="228600"/>
    <xdr:sp>
      <xdr:nvSpPr>
        <xdr:cNvPr id="657" name="text 7166"/>
        <xdr:cNvSpPr txBox="1">
          <a:spLocks noChangeArrowheads="1"/>
        </xdr:cNvSpPr>
      </xdr:nvSpPr>
      <xdr:spPr>
        <a:xfrm>
          <a:off x="49015650" y="78009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238" customWidth="1"/>
    <col min="2" max="2" width="11.25390625" style="323" customWidth="1"/>
    <col min="3" max="18" width="11.25390625" style="239" customWidth="1"/>
    <col min="19" max="19" width="4.75390625" style="238" customWidth="1"/>
    <col min="20" max="20" width="1.75390625" style="238" customWidth="1"/>
    <col min="21" max="16384" width="9.125" style="239" customWidth="1"/>
  </cols>
  <sheetData>
    <row r="1" spans="1:20" s="237" customFormat="1" ht="9.75" customHeight="1">
      <c r="A1" s="234"/>
      <c r="B1" s="235"/>
      <c r="C1" s="236"/>
      <c r="D1" s="236"/>
      <c r="E1" s="236"/>
      <c r="F1" s="236"/>
      <c r="G1" s="236"/>
      <c r="H1" s="236"/>
      <c r="I1" s="236"/>
      <c r="J1" s="236"/>
      <c r="K1" s="236"/>
      <c r="L1" s="236"/>
      <c r="S1" s="234"/>
      <c r="T1" s="234"/>
    </row>
    <row r="2" spans="2:18" ht="36" customHeight="1">
      <c r="B2" s="239"/>
      <c r="D2" s="240"/>
      <c r="E2" s="240"/>
      <c r="F2" s="240"/>
      <c r="G2" s="240"/>
      <c r="H2" s="240"/>
      <c r="I2" s="240"/>
      <c r="J2" s="240"/>
      <c r="K2" s="240"/>
      <c r="L2" s="240"/>
      <c r="R2" s="241"/>
    </row>
    <row r="3" spans="2:12" s="238" customFormat="1" ht="18" customHeight="1">
      <c r="B3" s="242"/>
      <c r="C3" s="242"/>
      <c r="D3" s="242"/>
      <c r="J3" s="243"/>
      <c r="K3" s="242"/>
      <c r="L3" s="242"/>
    </row>
    <row r="4" spans="1:22" s="252" customFormat="1" ht="22.5" customHeight="1">
      <c r="A4" s="244"/>
      <c r="B4" s="245" t="s">
        <v>29</v>
      </c>
      <c r="C4" s="246">
        <v>711</v>
      </c>
      <c r="D4" s="247"/>
      <c r="E4" s="244"/>
      <c r="F4" s="244"/>
      <c r="G4" s="244"/>
      <c r="H4" s="244"/>
      <c r="I4" s="247"/>
      <c r="J4" s="40" t="s">
        <v>87</v>
      </c>
      <c r="K4" s="247"/>
      <c r="L4" s="248"/>
      <c r="M4" s="247"/>
      <c r="N4" s="247"/>
      <c r="O4" s="247"/>
      <c r="P4" s="247"/>
      <c r="Q4" s="249" t="s">
        <v>30</v>
      </c>
      <c r="R4" s="250">
        <v>753954</v>
      </c>
      <c r="S4" s="247"/>
      <c r="T4" s="247"/>
      <c r="U4" s="251"/>
      <c r="V4" s="251"/>
    </row>
    <row r="5" spans="2:22" s="253" customFormat="1" ht="18" customHeight="1" thickBot="1">
      <c r="B5" s="254"/>
      <c r="C5" s="255"/>
      <c r="D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</row>
    <row r="6" spans="1:22" s="261" customFormat="1" ht="21" customHeight="1">
      <c r="A6" s="256"/>
      <c r="B6" s="257"/>
      <c r="C6" s="258"/>
      <c r="D6" s="257"/>
      <c r="E6" s="259"/>
      <c r="F6" s="259"/>
      <c r="G6" s="259"/>
      <c r="H6" s="259"/>
      <c r="I6" s="259"/>
      <c r="J6" s="257"/>
      <c r="K6" s="257"/>
      <c r="L6" s="257"/>
      <c r="M6" s="257"/>
      <c r="N6" s="257"/>
      <c r="O6" s="257"/>
      <c r="P6" s="257"/>
      <c r="Q6" s="257"/>
      <c r="R6" s="257"/>
      <c r="S6" s="260"/>
      <c r="T6" s="243"/>
      <c r="U6" s="243"/>
      <c r="V6" s="243"/>
    </row>
    <row r="7" spans="1:21" ht="21" customHeight="1">
      <c r="A7" s="262"/>
      <c r="B7" s="263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5"/>
      <c r="S7" s="266"/>
      <c r="T7" s="242"/>
      <c r="U7" s="240"/>
    </row>
    <row r="8" spans="1:21" ht="24.75" customHeight="1">
      <c r="A8" s="262"/>
      <c r="B8" s="267"/>
      <c r="C8" s="268" t="s">
        <v>31</v>
      </c>
      <c r="D8" s="269"/>
      <c r="E8" s="269"/>
      <c r="F8" s="269"/>
      <c r="G8" s="269"/>
      <c r="H8" s="270"/>
      <c r="I8" s="270"/>
      <c r="J8" s="427"/>
      <c r="K8" s="270"/>
      <c r="L8" s="270"/>
      <c r="M8" s="269"/>
      <c r="N8" s="269"/>
      <c r="O8" s="269"/>
      <c r="P8" s="269"/>
      <c r="Q8" s="269"/>
      <c r="R8" s="273"/>
      <c r="S8" s="266"/>
      <c r="T8" s="242"/>
      <c r="U8" s="240"/>
    </row>
    <row r="9" spans="1:21" ht="24.75" customHeight="1">
      <c r="A9" s="262"/>
      <c r="B9" s="267"/>
      <c r="C9" s="274" t="s">
        <v>20</v>
      </c>
      <c r="D9" s="269"/>
      <c r="E9" s="269"/>
      <c r="F9" s="269"/>
      <c r="G9" s="269"/>
      <c r="H9" s="271"/>
      <c r="I9" s="271"/>
      <c r="J9" s="272" t="s">
        <v>83</v>
      </c>
      <c r="K9" s="271"/>
      <c r="L9" s="271"/>
      <c r="M9" s="269"/>
      <c r="N9" s="269"/>
      <c r="O9" s="269"/>
      <c r="P9" s="461" t="s">
        <v>84</v>
      </c>
      <c r="Q9" s="461"/>
      <c r="R9" s="276"/>
      <c r="S9" s="266"/>
      <c r="T9" s="242"/>
      <c r="U9" s="240"/>
    </row>
    <row r="10" spans="1:21" ht="24.75" customHeight="1">
      <c r="A10" s="262"/>
      <c r="B10" s="267"/>
      <c r="C10" s="274" t="s">
        <v>21</v>
      </c>
      <c r="D10" s="269"/>
      <c r="E10" s="269"/>
      <c r="F10" s="269"/>
      <c r="G10" s="269"/>
      <c r="H10" s="270"/>
      <c r="J10" s="275" t="s">
        <v>85</v>
      </c>
      <c r="L10" s="270"/>
      <c r="M10" s="269"/>
      <c r="N10" s="269"/>
      <c r="O10" s="269"/>
      <c r="P10" s="269"/>
      <c r="Q10" s="269"/>
      <c r="R10" s="273"/>
      <c r="S10" s="266"/>
      <c r="T10" s="242"/>
      <c r="U10" s="240"/>
    </row>
    <row r="11" spans="1:21" ht="21" customHeight="1">
      <c r="A11" s="262"/>
      <c r="B11" s="277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8"/>
      <c r="P11" s="278"/>
      <c r="Q11" s="278"/>
      <c r="R11" s="279"/>
      <c r="S11" s="266"/>
      <c r="T11" s="242"/>
      <c r="U11" s="240"/>
    </row>
    <row r="12" spans="1:21" ht="21" customHeight="1">
      <c r="A12" s="262"/>
      <c r="B12" s="267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73"/>
      <c r="S12" s="266"/>
      <c r="T12" s="242"/>
      <c r="U12" s="240"/>
    </row>
    <row r="13" spans="1:21" ht="21" customHeight="1">
      <c r="A13" s="262"/>
      <c r="B13" s="267"/>
      <c r="C13" s="280" t="s">
        <v>32</v>
      </c>
      <c r="D13" s="269"/>
      <c r="E13" s="269"/>
      <c r="F13" s="367" t="s">
        <v>62</v>
      </c>
      <c r="G13" s="269"/>
      <c r="H13" s="269"/>
      <c r="J13" s="281" t="s">
        <v>33</v>
      </c>
      <c r="M13" s="282"/>
      <c r="N13" s="367" t="s">
        <v>72</v>
      </c>
      <c r="O13" s="282"/>
      <c r="P13" s="282"/>
      <c r="Q13" s="269"/>
      <c r="R13" s="273"/>
      <c r="S13" s="266"/>
      <c r="T13" s="242"/>
      <c r="U13" s="240"/>
    </row>
    <row r="14" spans="1:21" ht="21" customHeight="1">
      <c r="A14" s="262"/>
      <c r="B14" s="267"/>
      <c r="C14" s="143" t="s">
        <v>34</v>
      </c>
      <c r="D14" s="269"/>
      <c r="E14" s="269"/>
      <c r="F14" s="368">
        <v>60.085</v>
      </c>
      <c r="G14" s="269"/>
      <c r="H14" s="269"/>
      <c r="J14" s="428">
        <v>59.733</v>
      </c>
      <c r="M14" s="282"/>
      <c r="N14" s="368">
        <v>59.475</v>
      </c>
      <c r="O14" s="282"/>
      <c r="P14" s="282"/>
      <c r="Q14" s="269"/>
      <c r="R14" s="273"/>
      <c r="S14" s="266"/>
      <c r="T14" s="242"/>
      <c r="U14" s="240"/>
    </row>
    <row r="15" spans="1:21" ht="21" customHeight="1">
      <c r="A15" s="262"/>
      <c r="B15" s="267"/>
      <c r="C15" s="143" t="s">
        <v>35</v>
      </c>
      <c r="D15" s="269"/>
      <c r="E15" s="269"/>
      <c r="F15" s="269"/>
      <c r="G15" s="269"/>
      <c r="H15" s="269"/>
      <c r="J15" s="328" t="s">
        <v>55</v>
      </c>
      <c r="N15" s="269"/>
      <c r="O15" s="407"/>
      <c r="P15" s="269"/>
      <c r="Q15" s="269"/>
      <c r="R15" s="273"/>
      <c r="S15" s="266"/>
      <c r="T15" s="242"/>
      <c r="U15" s="240"/>
    </row>
    <row r="16" spans="1:21" ht="21" customHeight="1">
      <c r="A16" s="262"/>
      <c r="B16" s="277"/>
      <c r="C16" s="278"/>
      <c r="D16" s="278"/>
      <c r="E16" s="278"/>
      <c r="F16" s="278"/>
      <c r="G16" s="278"/>
      <c r="H16" s="278"/>
      <c r="I16" s="278"/>
      <c r="J16" s="329" t="s">
        <v>49</v>
      </c>
      <c r="K16" s="278"/>
      <c r="L16" s="278"/>
      <c r="M16" s="278"/>
      <c r="N16" s="278"/>
      <c r="O16" s="278"/>
      <c r="P16" s="278"/>
      <c r="Q16" s="278"/>
      <c r="R16" s="279"/>
      <c r="S16" s="266"/>
      <c r="T16" s="242"/>
      <c r="U16" s="240"/>
    </row>
    <row r="17" spans="1:21" ht="21" customHeight="1">
      <c r="A17" s="262"/>
      <c r="B17" s="267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73"/>
      <c r="S17" s="266"/>
      <c r="T17" s="242"/>
      <c r="U17" s="240"/>
    </row>
    <row r="18" spans="1:21" ht="21" customHeight="1">
      <c r="A18" s="262"/>
      <c r="B18" s="267"/>
      <c r="C18" s="143" t="s">
        <v>36</v>
      </c>
      <c r="D18" s="269"/>
      <c r="E18" s="269"/>
      <c r="F18" s="269"/>
      <c r="G18" s="269"/>
      <c r="H18" s="269"/>
      <c r="J18" s="283" t="s">
        <v>37</v>
      </c>
      <c r="L18" s="269"/>
      <c r="M18" s="282"/>
      <c r="N18" s="282"/>
      <c r="O18" s="269"/>
      <c r="P18" s="461" t="s">
        <v>38</v>
      </c>
      <c r="Q18" s="461"/>
      <c r="R18" s="273"/>
      <c r="S18" s="266"/>
      <c r="T18" s="242"/>
      <c r="U18" s="240"/>
    </row>
    <row r="19" spans="1:21" ht="21" customHeight="1">
      <c r="A19" s="262"/>
      <c r="B19" s="267"/>
      <c r="C19" s="143" t="s">
        <v>39</v>
      </c>
      <c r="D19" s="269"/>
      <c r="E19" s="269"/>
      <c r="F19" s="269"/>
      <c r="G19" s="269"/>
      <c r="H19" s="269"/>
      <c r="J19" s="284" t="s">
        <v>23</v>
      </c>
      <c r="L19" s="269"/>
      <c r="M19" s="282"/>
      <c r="N19" s="282"/>
      <c r="O19" s="269"/>
      <c r="P19" s="461" t="s">
        <v>40</v>
      </c>
      <c r="Q19" s="461"/>
      <c r="R19" s="273"/>
      <c r="S19" s="266"/>
      <c r="T19" s="242"/>
      <c r="U19" s="240"/>
    </row>
    <row r="20" spans="1:21" ht="21" customHeight="1">
      <c r="A20" s="262"/>
      <c r="B20" s="285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7"/>
      <c r="S20" s="266"/>
      <c r="T20" s="242"/>
      <c r="U20" s="240"/>
    </row>
    <row r="21" spans="1:21" ht="21" customHeight="1">
      <c r="A21" s="262"/>
      <c r="B21" s="288"/>
      <c r="C21" s="289"/>
      <c r="D21" s="289"/>
      <c r="E21" s="290"/>
      <c r="F21" s="290"/>
      <c r="G21" s="290"/>
      <c r="H21" s="290"/>
      <c r="I21" s="289"/>
      <c r="J21" s="291"/>
      <c r="K21" s="289"/>
      <c r="L21" s="289"/>
      <c r="M21" s="289"/>
      <c r="N21" s="289"/>
      <c r="O21" s="289"/>
      <c r="P21" s="289"/>
      <c r="Q21" s="289"/>
      <c r="R21" s="289"/>
      <c r="S21" s="266"/>
      <c r="T21" s="242"/>
      <c r="U21" s="240"/>
    </row>
    <row r="22" spans="1:19" ht="30" customHeight="1">
      <c r="A22" s="292"/>
      <c r="B22" s="293"/>
      <c r="C22" s="294"/>
      <c r="D22" s="462" t="s">
        <v>41</v>
      </c>
      <c r="E22" s="463"/>
      <c r="F22" s="463"/>
      <c r="G22" s="463"/>
      <c r="H22" s="294"/>
      <c r="I22" s="295"/>
      <c r="J22" s="296"/>
      <c r="K22" s="293"/>
      <c r="L22" s="294"/>
      <c r="M22" s="462" t="s">
        <v>42</v>
      </c>
      <c r="N22" s="462"/>
      <c r="O22" s="462"/>
      <c r="P22" s="462"/>
      <c r="Q22" s="294"/>
      <c r="R22" s="295"/>
      <c r="S22" s="266"/>
    </row>
    <row r="23" spans="1:20" s="302" customFormat="1" ht="21" customHeight="1" thickBot="1">
      <c r="A23" s="297"/>
      <c r="B23" s="298" t="s">
        <v>7</v>
      </c>
      <c r="C23" s="299" t="s">
        <v>43</v>
      </c>
      <c r="D23" s="299" t="s">
        <v>44</v>
      </c>
      <c r="E23" s="300" t="s">
        <v>45</v>
      </c>
      <c r="F23" s="464" t="s">
        <v>46</v>
      </c>
      <c r="G23" s="465"/>
      <c r="H23" s="465"/>
      <c r="I23" s="466"/>
      <c r="J23" s="296"/>
      <c r="K23" s="298" t="s">
        <v>7</v>
      </c>
      <c r="L23" s="299" t="s">
        <v>43</v>
      </c>
      <c r="M23" s="299" t="s">
        <v>44</v>
      </c>
      <c r="N23" s="300" t="s">
        <v>45</v>
      </c>
      <c r="O23" s="464" t="s">
        <v>46</v>
      </c>
      <c r="P23" s="465"/>
      <c r="Q23" s="465"/>
      <c r="R23" s="466"/>
      <c r="S23" s="301"/>
      <c r="T23" s="238"/>
    </row>
    <row r="24" spans="1:20" s="252" customFormat="1" ht="21" customHeight="1" thickTop="1">
      <c r="A24" s="292"/>
      <c r="B24" s="303"/>
      <c r="C24" s="304"/>
      <c r="D24" s="305"/>
      <c r="E24" s="306"/>
      <c r="F24" s="307"/>
      <c r="G24" s="308"/>
      <c r="H24" s="308"/>
      <c r="I24" s="309"/>
      <c r="J24" s="296"/>
      <c r="K24" s="303"/>
      <c r="L24" s="304"/>
      <c r="M24" s="305"/>
      <c r="N24" s="306"/>
      <c r="O24" s="307"/>
      <c r="P24" s="308"/>
      <c r="Q24" s="308"/>
      <c r="R24" s="309"/>
      <c r="S24" s="266"/>
      <c r="T24" s="238"/>
    </row>
    <row r="25" spans="1:20" s="252" customFormat="1" ht="21" customHeight="1">
      <c r="A25" s="292"/>
      <c r="B25" s="310">
        <v>1</v>
      </c>
      <c r="C25" s="429">
        <v>59.741</v>
      </c>
      <c r="D25" s="429">
        <v>59.488</v>
      </c>
      <c r="E25" s="311">
        <f>(C25-D25)*1000</f>
        <v>253.0000000000001</v>
      </c>
      <c r="F25" s="458" t="s">
        <v>48</v>
      </c>
      <c r="G25" s="459"/>
      <c r="H25" s="459"/>
      <c r="I25" s="460"/>
      <c r="J25" s="296"/>
      <c r="K25" s="310">
        <v>1</v>
      </c>
      <c r="L25" s="312">
        <v>59.74</v>
      </c>
      <c r="M25" s="312">
        <v>59.57</v>
      </c>
      <c r="N25" s="431">
        <f>(L25-M25)*1000</f>
        <v>170.0000000000017</v>
      </c>
      <c r="O25" s="455" t="s">
        <v>71</v>
      </c>
      <c r="P25" s="456"/>
      <c r="Q25" s="456"/>
      <c r="R25" s="457"/>
      <c r="S25" s="266"/>
      <c r="T25" s="238"/>
    </row>
    <row r="26" spans="1:20" s="252" customFormat="1" ht="21" customHeight="1">
      <c r="A26" s="292"/>
      <c r="B26" s="303"/>
      <c r="C26" s="304"/>
      <c r="D26" s="305"/>
      <c r="E26" s="306"/>
      <c r="F26" s="307"/>
      <c r="G26" s="308"/>
      <c r="H26" s="308"/>
      <c r="I26" s="309"/>
      <c r="J26" s="296"/>
      <c r="K26" s="310"/>
      <c r="L26" s="312"/>
      <c r="M26" s="312"/>
      <c r="N26" s="431">
        <f>(L26-M26)*1000</f>
        <v>0</v>
      </c>
      <c r="O26" s="325"/>
      <c r="P26" s="326"/>
      <c r="Q26" s="326"/>
      <c r="R26" s="327"/>
      <c r="S26" s="266"/>
      <c r="T26" s="238"/>
    </row>
    <row r="27" spans="1:20" s="252" customFormat="1" ht="21" customHeight="1">
      <c r="A27" s="292"/>
      <c r="B27" s="404" t="s">
        <v>66</v>
      </c>
      <c r="C27" s="429">
        <v>60.082</v>
      </c>
      <c r="D27" s="430">
        <v>59.804</v>
      </c>
      <c r="E27" s="311">
        <f>(C27-D27)*1000</f>
        <v>277.9999999999987</v>
      </c>
      <c r="F27" s="455" t="s">
        <v>90</v>
      </c>
      <c r="G27" s="456"/>
      <c r="H27" s="456"/>
      <c r="I27" s="457"/>
      <c r="J27" s="296"/>
      <c r="K27" s="310"/>
      <c r="L27" s="312"/>
      <c r="M27" s="312"/>
      <c r="N27" s="431"/>
      <c r="O27" s="325"/>
      <c r="P27" s="326"/>
      <c r="Q27" s="326"/>
      <c r="R27" s="327"/>
      <c r="S27" s="266"/>
      <c r="T27" s="238"/>
    </row>
    <row r="28" spans="1:20" s="252" customFormat="1" ht="21" customHeight="1">
      <c r="A28" s="292"/>
      <c r="B28" s="303"/>
      <c r="C28" s="304"/>
      <c r="D28" s="305"/>
      <c r="E28" s="306"/>
      <c r="F28" s="307"/>
      <c r="G28" s="308"/>
      <c r="H28" s="308"/>
      <c r="I28" s="309"/>
      <c r="J28" s="296"/>
      <c r="K28" s="310">
        <v>2</v>
      </c>
      <c r="L28" s="312">
        <v>59.74</v>
      </c>
      <c r="M28" s="312">
        <v>59.57</v>
      </c>
      <c r="N28" s="431">
        <f>(L28-M28)*1000</f>
        <v>170.0000000000017</v>
      </c>
      <c r="O28" s="455" t="s">
        <v>88</v>
      </c>
      <c r="P28" s="456"/>
      <c r="Q28" s="456"/>
      <c r="R28" s="457"/>
      <c r="S28" s="266"/>
      <c r="T28" s="238"/>
    </row>
    <row r="29" spans="1:20" s="252" customFormat="1" ht="21" customHeight="1">
      <c r="A29" s="292"/>
      <c r="B29" s="310">
        <v>2</v>
      </c>
      <c r="C29" s="429">
        <v>59.741</v>
      </c>
      <c r="D29" s="429">
        <v>59.462</v>
      </c>
      <c r="E29" s="311">
        <f>(C29-D29)*1000</f>
        <v>278.99999999999636</v>
      </c>
      <c r="F29" s="455" t="s">
        <v>47</v>
      </c>
      <c r="G29" s="456"/>
      <c r="H29" s="456"/>
      <c r="I29" s="457"/>
      <c r="J29" s="296"/>
      <c r="K29" s="310"/>
      <c r="L29" s="429"/>
      <c r="M29" s="429"/>
      <c r="N29" s="311"/>
      <c r="O29" s="325"/>
      <c r="P29" s="326"/>
      <c r="Q29" s="326"/>
      <c r="R29" s="327"/>
      <c r="S29" s="266"/>
      <c r="T29" s="238"/>
    </row>
    <row r="30" spans="1:20" s="252" customFormat="1" ht="21" customHeight="1">
      <c r="A30" s="292"/>
      <c r="B30" s="303"/>
      <c r="C30" s="304"/>
      <c r="D30" s="305"/>
      <c r="E30" s="306"/>
      <c r="F30" s="455" t="s">
        <v>91</v>
      </c>
      <c r="G30" s="456"/>
      <c r="H30" s="456"/>
      <c r="I30" s="457"/>
      <c r="J30" s="296"/>
      <c r="K30" s="310"/>
      <c r="L30" s="429"/>
      <c r="M30" s="429"/>
      <c r="N30" s="311"/>
      <c r="O30" s="325"/>
      <c r="P30" s="326"/>
      <c r="Q30" s="326"/>
      <c r="R30" s="327"/>
      <c r="S30" s="266"/>
      <c r="T30" s="238"/>
    </row>
    <row r="31" spans="1:20" s="252" customFormat="1" ht="21" customHeight="1">
      <c r="A31" s="292"/>
      <c r="B31" s="310">
        <v>3</v>
      </c>
      <c r="C31" s="429">
        <v>60.062</v>
      </c>
      <c r="D31" s="429">
        <v>59.505</v>
      </c>
      <c r="E31" s="311">
        <f>(C31-D31)*1000</f>
        <v>556.999999999995</v>
      </c>
      <c r="F31" s="455" t="s">
        <v>47</v>
      </c>
      <c r="G31" s="456"/>
      <c r="H31" s="456"/>
      <c r="I31" s="457"/>
      <c r="J31" s="296"/>
      <c r="K31" s="310">
        <v>3</v>
      </c>
      <c r="L31" s="429">
        <v>59.92</v>
      </c>
      <c r="M31" s="429">
        <v>59.75</v>
      </c>
      <c r="N31" s="311">
        <f>(L31-M31)*1000</f>
        <v>170.0000000000017</v>
      </c>
      <c r="O31" s="455" t="s">
        <v>89</v>
      </c>
      <c r="P31" s="456"/>
      <c r="Q31" s="456"/>
      <c r="R31" s="457"/>
      <c r="S31" s="266"/>
      <c r="T31" s="238"/>
    </row>
    <row r="32" spans="1:20" s="244" customFormat="1" ht="21" customHeight="1">
      <c r="A32" s="292"/>
      <c r="B32" s="313"/>
      <c r="C32" s="314"/>
      <c r="D32" s="315"/>
      <c r="E32" s="316"/>
      <c r="F32" s="317"/>
      <c r="G32" s="318"/>
      <c r="H32" s="318"/>
      <c r="I32" s="319"/>
      <c r="J32" s="296"/>
      <c r="K32" s="313"/>
      <c r="L32" s="314"/>
      <c r="M32" s="315"/>
      <c r="N32" s="316"/>
      <c r="O32" s="317"/>
      <c r="P32" s="318"/>
      <c r="Q32" s="318"/>
      <c r="R32" s="319"/>
      <c r="S32" s="266"/>
      <c r="T32" s="238"/>
    </row>
    <row r="33" spans="1:19" ht="21" customHeight="1" thickBot="1">
      <c r="A33" s="320"/>
      <c r="B33" s="321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2"/>
    </row>
  </sheetData>
  <sheetProtection password="E755" sheet="1" objects="1" scenarios="1"/>
  <mergeCells count="15">
    <mergeCell ref="P9:Q9"/>
    <mergeCell ref="D22:G22"/>
    <mergeCell ref="M22:P22"/>
    <mergeCell ref="F23:I23"/>
    <mergeCell ref="O23:R23"/>
    <mergeCell ref="P18:Q18"/>
    <mergeCell ref="P19:Q19"/>
    <mergeCell ref="O31:R31"/>
    <mergeCell ref="F25:I25"/>
    <mergeCell ref="F29:I29"/>
    <mergeCell ref="F31:I31"/>
    <mergeCell ref="F27:I27"/>
    <mergeCell ref="F30:I30"/>
    <mergeCell ref="O25:R25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9" ht="13.5" customHeight="1" thickBo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P1" s="1"/>
      <c r="AE1" s="14"/>
      <c r="AF1" s="7"/>
      <c r="BC1" s="23"/>
      <c r="BD1" s="23"/>
      <c r="BE1" s="23"/>
      <c r="BF1" s="23"/>
      <c r="BG1" s="23"/>
      <c r="BH1" s="23"/>
      <c r="BI1" s="14"/>
      <c r="BJ1" s="7"/>
      <c r="BK1" s="10"/>
      <c r="BL1" s="10"/>
      <c r="BM1" s="10"/>
      <c r="BN1" s="10"/>
      <c r="BO1" s="10"/>
      <c r="BP1" s="10"/>
      <c r="CK1" s="144"/>
      <c r="CL1" s="144"/>
      <c r="CM1" s="14"/>
      <c r="CN1" s="7"/>
      <c r="CW1" s="23"/>
      <c r="CX1" s="23"/>
      <c r="CY1" s="23"/>
      <c r="CZ1" s="23"/>
      <c r="DA1" s="23"/>
      <c r="DB1" s="23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</row>
    <row r="2" spans="3:119" ht="36" customHeight="1" thickBot="1" thickTop="1">
      <c r="C2" s="207"/>
      <c r="D2" s="208"/>
      <c r="E2" s="208"/>
      <c r="F2" s="208"/>
      <c r="G2" s="208"/>
      <c r="H2" s="209" t="s">
        <v>70</v>
      </c>
      <c r="I2" s="208"/>
      <c r="J2" s="208"/>
      <c r="K2" s="208"/>
      <c r="L2" s="208"/>
      <c r="M2" s="210"/>
      <c r="O2" s="10"/>
      <c r="P2" s="10"/>
      <c r="Q2" s="24"/>
      <c r="R2" s="25"/>
      <c r="S2" s="25"/>
      <c r="T2" s="25"/>
      <c r="U2" s="27" t="s">
        <v>13</v>
      </c>
      <c r="V2" s="27"/>
      <c r="W2" s="27"/>
      <c r="X2" s="27"/>
      <c r="Y2" s="26"/>
      <c r="Z2" s="26"/>
      <c r="AA2" s="25"/>
      <c r="AB2" s="28"/>
      <c r="BC2" s="147"/>
      <c r="BD2" s="147"/>
      <c r="BE2" s="163"/>
      <c r="BF2" s="163"/>
      <c r="BG2" s="163"/>
      <c r="BH2" s="163"/>
      <c r="BK2" s="147"/>
      <c r="BL2" s="147"/>
      <c r="BM2" s="147"/>
      <c r="BN2" s="147"/>
      <c r="BO2" s="147"/>
      <c r="BP2" s="147"/>
      <c r="BQ2" s="29"/>
      <c r="CK2" s="149"/>
      <c r="CL2" s="149"/>
      <c r="CQ2" s="30"/>
      <c r="CR2" s="26"/>
      <c r="CS2" s="26"/>
      <c r="CT2" s="26"/>
      <c r="CU2" s="27" t="s">
        <v>13</v>
      </c>
      <c r="CV2" s="27"/>
      <c r="CW2" s="27"/>
      <c r="CX2" s="27"/>
      <c r="CY2" s="31"/>
      <c r="CZ2" s="31"/>
      <c r="DA2" s="31"/>
      <c r="DB2" s="32"/>
      <c r="DE2" s="207"/>
      <c r="DF2" s="208"/>
      <c r="DG2" s="208"/>
      <c r="DH2" s="208"/>
      <c r="DI2" s="208"/>
      <c r="DJ2" s="209" t="s">
        <v>92</v>
      </c>
      <c r="DK2" s="208"/>
      <c r="DL2" s="208"/>
      <c r="DM2" s="208"/>
      <c r="DN2" s="208"/>
      <c r="DO2" s="210"/>
    </row>
    <row r="3" spans="15:106" ht="21" customHeight="1" thickBot="1" thickTop="1">
      <c r="O3" s="10"/>
      <c r="P3" s="10"/>
      <c r="Q3" s="161" t="s">
        <v>0</v>
      </c>
      <c r="R3" s="35"/>
      <c r="S3" s="34"/>
      <c r="T3" s="150"/>
      <c r="U3" s="408" t="s">
        <v>1</v>
      </c>
      <c r="V3" s="409"/>
      <c r="W3" s="408" t="s">
        <v>69</v>
      </c>
      <c r="X3" s="410"/>
      <c r="Y3" s="34"/>
      <c r="Z3" s="150"/>
      <c r="AA3" s="470" t="s">
        <v>2</v>
      </c>
      <c r="AB3" s="471"/>
      <c r="BC3" s="101"/>
      <c r="BD3" s="101"/>
      <c r="BE3" s="101"/>
      <c r="BF3" s="101"/>
      <c r="BG3" s="101"/>
      <c r="BH3" s="101"/>
      <c r="BK3" s="148"/>
      <c r="BL3" s="148"/>
      <c r="BM3" s="101"/>
      <c r="BN3" s="101"/>
      <c r="BO3" s="148"/>
      <c r="BP3" s="148"/>
      <c r="CK3" s="36"/>
      <c r="CL3" s="36"/>
      <c r="CQ3" s="472" t="s">
        <v>2</v>
      </c>
      <c r="CR3" s="473"/>
      <c r="CS3" s="17"/>
      <c r="CT3" s="150"/>
      <c r="CU3" s="474" t="s">
        <v>1</v>
      </c>
      <c r="CV3" s="475"/>
      <c r="CW3" s="475"/>
      <c r="CX3" s="476"/>
      <c r="CY3" s="365"/>
      <c r="CZ3" s="366"/>
      <c r="DA3" s="468" t="s">
        <v>0</v>
      </c>
      <c r="DB3" s="469"/>
    </row>
    <row r="4" spans="3:119" ht="23.25" customHeight="1" thickTop="1">
      <c r="C4" s="211"/>
      <c r="D4" s="212"/>
      <c r="E4" s="212"/>
      <c r="F4" s="212"/>
      <c r="G4" s="212"/>
      <c r="H4" s="212"/>
      <c r="I4" s="212"/>
      <c r="J4" s="212"/>
      <c r="K4" s="213"/>
      <c r="L4" s="212"/>
      <c r="M4" s="214"/>
      <c r="O4" s="10"/>
      <c r="P4" s="10"/>
      <c r="Q4" s="37"/>
      <c r="R4" s="38"/>
      <c r="S4" s="197"/>
      <c r="T4" s="197"/>
      <c r="U4" s="467" t="s">
        <v>58</v>
      </c>
      <c r="V4" s="467"/>
      <c r="W4" s="467"/>
      <c r="X4" s="467"/>
      <c r="Y4" s="41"/>
      <c r="Z4" s="39"/>
      <c r="AA4" s="123"/>
      <c r="AB4" s="133"/>
      <c r="BC4" s="102"/>
      <c r="BD4" s="200"/>
      <c r="BE4" s="42"/>
      <c r="BF4" s="6"/>
      <c r="BG4" s="6"/>
      <c r="BH4" s="163"/>
      <c r="BP4" s="40" t="s">
        <v>87</v>
      </c>
      <c r="CK4" s="163"/>
      <c r="CL4" s="6"/>
      <c r="CQ4" s="126"/>
      <c r="CR4" s="123"/>
      <c r="CS4" s="41"/>
      <c r="CT4" s="41"/>
      <c r="CU4" s="467" t="s">
        <v>58</v>
      </c>
      <c r="CV4" s="467"/>
      <c r="CW4" s="467"/>
      <c r="CX4" s="467"/>
      <c r="CY4" s="124"/>
      <c r="CZ4" s="124"/>
      <c r="DA4" s="356"/>
      <c r="DB4" s="133"/>
      <c r="DE4" s="211"/>
      <c r="DF4" s="212"/>
      <c r="DG4" s="212"/>
      <c r="DH4" s="212"/>
      <c r="DI4" s="212"/>
      <c r="DJ4" s="212"/>
      <c r="DK4" s="212"/>
      <c r="DL4" s="212"/>
      <c r="DM4" s="213"/>
      <c r="DN4" s="212"/>
      <c r="DO4" s="214"/>
    </row>
    <row r="5" spans="3:119" ht="21" customHeight="1">
      <c r="C5" s="215"/>
      <c r="D5" s="216" t="s">
        <v>22</v>
      </c>
      <c r="E5" s="185"/>
      <c r="F5" s="217"/>
      <c r="G5" s="217"/>
      <c r="H5" s="217"/>
      <c r="I5" s="217"/>
      <c r="J5" s="217"/>
      <c r="K5" s="57"/>
      <c r="M5" s="218"/>
      <c r="O5" s="10"/>
      <c r="P5" s="10"/>
      <c r="Q5" s="152"/>
      <c r="R5" s="153"/>
      <c r="S5" s="156"/>
      <c r="T5" s="151"/>
      <c r="U5" s="55"/>
      <c r="V5" s="411"/>
      <c r="W5" s="343"/>
      <c r="X5" s="196"/>
      <c r="Y5" s="43"/>
      <c r="Z5" s="44"/>
      <c r="AA5" s="351"/>
      <c r="AB5" s="56"/>
      <c r="BC5" s="342"/>
      <c r="BD5" s="344"/>
      <c r="BE5" s="345"/>
      <c r="BF5" s="345"/>
      <c r="BG5" s="345"/>
      <c r="BH5" s="345"/>
      <c r="BI5" s="62"/>
      <c r="CK5" s="6"/>
      <c r="CL5" s="6"/>
      <c r="CQ5" s="199"/>
      <c r="CR5" s="198"/>
      <c r="CS5" s="181"/>
      <c r="CT5" s="44"/>
      <c r="CU5" s="55"/>
      <c r="CV5" s="412"/>
      <c r="CW5" s="343"/>
      <c r="CX5" s="196"/>
      <c r="CY5" s="343"/>
      <c r="CZ5" s="357"/>
      <c r="DA5" s="195"/>
      <c r="DB5" s="358"/>
      <c r="DE5" s="215"/>
      <c r="DF5" s="216" t="s">
        <v>22</v>
      </c>
      <c r="DG5" s="185"/>
      <c r="DH5" s="217"/>
      <c r="DI5" s="217"/>
      <c r="DJ5" s="217"/>
      <c r="DK5" s="217"/>
      <c r="DL5" s="217"/>
      <c r="DM5" s="57"/>
      <c r="DO5" s="218"/>
    </row>
    <row r="6" spans="3:119" ht="22.5" customHeight="1">
      <c r="C6" s="215"/>
      <c r="D6" s="216" t="s">
        <v>20</v>
      </c>
      <c r="E6" s="185"/>
      <c r="F6" s="217"/>
      <c r="G6" s="217"/>
      <c r="H6" s="219" t="s">
        <v>56</v>
      </c>
      <c r="I6" s="217"/>
      <c r="J6" s="217"/>
      <c r="K6" s="57"/>
      <c r="L6" s="22" t="s">
        <v>57</v>
      </c>
      <c r="M6" s="218"/>
      <c r="O6" s="10"/>
      <c r="P6" s="10"/>
      <c r="Q6" s="154" t="s">
        <v>3</v>
      </c>
      <c r="R6" s="180">
        <v>61.38</v>
      </c>
      <c r="S6" s="233"/>
      <c r="T6" s="160"/>
      <c r="U6" s="46" t="s">
        <v>68</v>
      </c>
      <c r="V6" s="49">
        <v>60.082</v>
      </c>
      <c r="W6" s="46" t="s">
        <v>77</v>
      </c>
      <c r="X6" s="49">
        <v>59.741</v>
      </c>
      <c r="Y6" s="48"/>
      <c r="Z6" s="49"/>
      <c r="AA6" s="352" t="s">
        <v>53</v>
      </c>
      <c r="AB6" s="353">
        <v>60.166</v>
      </c>
      <c r="BC6" s="347"/>
      <c r="BD6" s="125"/>
      <c r="BE6" s="22"/>
      <c r="BF6" s="54"/>
      <c r="BG6" s="22"/>
      <c r="BH6" s="54"/>
      <c r="BI6" s="62"/>
      <c r="BO6" s="50" t="s">
        <v>14</v>
      </c>
      <c r="BP6" s="51" t="s">
        <v>12</v>
      </c>
      <c r="BQ6" s="52" t="s">
        <v>15</v>
      </c>
      <c r="CK6" s="162"/>
      <c r="CL6" s="164"/>
      <c r="CQ6" s="354"/>
      <c r="CR6" s="180"/>
      <c r="CS6" s="48"/>
      <c r="CT6" s="49"/>
      <c r="CU6" s="351"/>
      <c r="CV6" s="413"/>
      <c r="CW6" s="48" t="s">
        <v>75</v>
      </c>
      <c r="CX6" s="49">
        <v>59.462</v>
      </c>
      <c r="CY6" s="343"/>
      <c r="CZ6" s="196"/>
      <c r="DA6" s="11" t="s">
        <v>4</v>
      </c>
      <c r="DB6" s="359">
        <v>58.34</v>
      </c>
      <c r="DE6" s="215"/>
      <c r="DF6" s="216" t="s">
        <v>20</v>
      </c>
      <c r="DG6" s="185"/>
      <c r="DH6" s="217"/>
      <c r="DI6" s="217"/>
      <c r="DJ6" s="219" t="s">
        <v>56</v>
      </c>
      <c r="DK6" s="217"/>
      <c r="DL6" s="217"/>
      <c r="DM6" s="57"/>
      <c r="DN6" s="22" t="s">
        <v>57</v>
      </c>
      <c r="DO6" s="218"/>
    </row>
    <row r="7" spans="3:119" ht="21" customHeight="1">
      <c r="C7" s="215"/>
      <c r="D7" s="216" t="s">
        <v>21</v>
      </c>
      <c r="E7" s="185"/>
      <c r="F7" s="217"/>
      <c r="G7" s="217"/>
      <c r="H7" s="220" t="s">
        <v>93</v>
      </c>
      <c r="I7" s="217"/>
      <c r="J7" s="217"/>
      <c r="K7" s="185"/>
      <c r="L7" s="185"/>
      <c r="M7" s="221"/>
      <c r="O7" s="10"/>
      <c r="P7" s="10"/>
      <c r="Q7" s="154"/>
      <c r="R7" s="49"/>
      <c r="S7" s="157"/>
      <c r="T7" s="33"/>
      <c r="U7" s="48"/>
      <c r="V7" s="49"/>
      <c r="W7" s="46"/>
      <c r="X7" s="49"/>
      <c r="Y7" s="48"/>
      <c r="Z7" s="49"/>
      <c r="AA7" s="352"/>
      <c r="AB7" s="353"/>
      <c r="BC7" s="347"/>
      <c r="BD7" s="125"/>
      <c r="BE7" s="347"/>
      <c r="BF7" s="125"/>
      <c r="BG7" s="22"/>
      <c r="BH7" s="54"/>
      <c r="BI7" s="166"/>
      <c r="CK7" s="162"/>
      <c r="CL7" s="164"/>
      <c r="CQ7" s="354" t="s">
        <v>67</v>
      </c>
      <c r="CR7" s="180">
        <v>59.369</v>
      </c>
      <c r="CS7" s="48"/>
      <c r="CT7" s="49"/>
      <c r="CU7" s="46" t="s">
        <v>74</v>
      </c>
      <c r="CV7" s="47">
        <v>59.488</v>
      </c>
      <c r="CW7" s="343"/>
      <c r="CX7" s="196"/>
      <c r="CY7" s="343"/>
      <c r="CZ7" s="196"/>
      <c r="DA7" s="343"/>
      <c r="DB7" s="360"/>
      <c r="DE7" s="215"/>
      <c r="DF7" s="216" t="s">
        <v>21</v>
      </c>
      <c r="DG7" s="185"/>
      <c r="DH7" s="217"/>
      <c r="DI7" s="217"/>
      <c r="DJ7" s="220" t="s">
        <v>100</v>
      </c>
      <c r="DK7" s="217"/>
      <c r="DL7" s="217"/>
      <c r="DM7" s="185"/>
      <c r="DN7" s="185"/>
      <c r="DO7" s="221"/>
    </row>
    <row r="8" spans="3:119" s="21" customFormat="1" ht="21" customHeight="1">
      <c r="C8" s="222"/>
      <c r="D8" s="223"/>
      <c r="E8" s="223"/>
      <c r="F8" s="223"/>
      <c r="G8" s="223"/>
      <c r="H8" s="223"/>
      <c r="I8" s="223"/>
      <c r="J8" s="223"/>
      <c r="K8" s="223"/>
      <c r="L8" s="223"/>
      <c r="M8" s="224"/>
      <c r="O8" s="45"/>
      <c r="P8" s="45"/>
      <c r="Q8" s="58" t="s">
        <v>6</v>
      </c>
      <c r="R8" s="60">
        <v>60.424</v>
      </c>
      <c r="S8" s="158"/>
      <c r="T8" s="49"/>
      <c r="U8" s="48" t="s">
        <v>86</v>
      </c>
      <c r="V8" s="49">
        <v>60.062</v>
      </c>
      <c r="W8" s="48" t="s">
        <v>78</v>
      </c>
      <c r="X8" s="49">
        <v>59.741</v>
      </c>
      <c r="Y8" s="48"/>
      <c r="Z8" s="49"/>
      <c r="AA8" s="352" t="s">
        <v>54</v>
      </c>
      <c r="AB8" s="353">
        <v>59.804</v>
      </c>
      <c r="BC8" s="346"/>
      <c r="BD8" s="125"/>
      <c r="BE8" s="108"/>
      <c r="BF8" s="348"/>
      <c r="BG8" s="108"/>
      <c r="BH8" s="348"/>
      <c r="BI8"/>
      <c r="BJ8" s="178"/>
      <c r="BP8" s="61" t="s">
        <v>28</v>
      </c>
      <c r="CK8" s="162"/>
      <c r="CL8" s="164"/>
      <c r="CQ8" s="354"/>
      <c r="CR8" s="180"/>
      <c r="CS8" s="48"/>
      <c r="CT8" s="49"/>
      <c r="CU8" s="55"/>
      <c r="CV8" s="412"/>
      <c r="CW8" s="48" t="s">
        <v>76</v>
      </c>
      <c r="CX8" s="49">
        <v>59.505</v>
      </c>
      <c r="CY8" s="343"/>
      <c r="CZ8" s="196"/>
      <c r="DA8" s="59" t="s">
        <v>5</v>
      </c>
      <c r="DB8" s="63">
        <v>59.04</v>
      </c>
      <c r="DE8" s="222"/>
      <c r="DF8" s="223"/>
      <c r="DG8" s="223"/>
      <c r="DH8" s="223"/>
      <c r="DI8" s="223"/>
      <c r="DJ8" s="223"/>
      <c r="DK8" s="223"/>
      <c r="DL8" s="223"/>
      <c r="DM8" s="223"/>
      <c r="DN8" s="223"/>
      <c r="DO8" s="224"/>
    </row>
    <row r="9" spans="3:119" ht="21" customHeight="1" thickBot="1">
      <c r="C9" s="225"/>
      <c r="D9" s="185"/>
      <c r="E9" s="185"/>
      <c r="F9" s="185"/>
      <c r="G9" s="185"/>
      <c r="H9" s="185"/>
      <c r="I9" s="185"/>
      <c r="J9" s="185"/>
      <c r="K9" s="185"/>
      <c r="L9" s="185"/>
      <c r="M9" s="221"/>
      <c r="O9" s="10"/>
      <c r="P9" s="10"/>
      <c r="Q9" s="155"/>
      <c r="R9" s="65"/>
      <c r="S9" s="159"/>
      <c r="T9" s="66"/>
      <c r="U9" s="349"/>
      <c r="V9" s="350"/>
      <c r="W9" s="349"/>
      <c r="X9" s="350"/>
      <c r="Y9" s="64"/>
      <c r="Z9" s="66"/>
      <c r="AA9" s="141"/>
      <c r="AB9" s="142"/>
      <c r="BC9" s="346"/>
      <c r="BD9" s="125"/>
      <c r="BE9" s="108"/>
      <c r="BF9" s="348"/>
      <c r="BG9" s="108"/>
      <c r="BH9" s="348"/>
      <c r="BI9" s="21"/>
      <c r="BO9" s="45"/>
      <c r="BP9" s="6"/>
      <c r="BQ9" s="45"/>
      <c r="BR9" s="6"/>
      <c r="BS9" s="45"/>
      <c r="CK9" s="45"/>
      <c r="CL9" s="6"/>
      <c r="CQ9" s="355"/>
      <c r="CR9" s="139"/>
      <c r="CS9" s="68"/>
      <c r="CT9" s="69"/>
      <c r="CU9" s="349"/>
      <c r="CV9" s="414"/>
      <c r="CW9" s="349"/>
      <c r="CX9" s="350"/>
      <c r="CY9" s="361"/>
      <c r="CZ9" s="362"/>
      <c r="DA9" s="363"/>
      <c r="DB9" s="364"/>
      <c r="DE9" s="225"/>
      <c r="DF9" s="185"/>
      <c r="DG9" s="185"/>
      <c r="DH9" s="185"/>
      <c r="DI9" s="185"/>
      <c r="DJ9" s="185"/>
      <c r="DK9" s="185"/>
      <c r="DL9" s="185"/>
      <c r="DM9" s="185"/>
      <c r="DN9" s="185"/>
      <c r="DO9" s="221"/>
    </row>
    <row r="10" spans="3:119" ht="18" customHeight="1">
      <c r="C10" s="215"/>
      <c r="D10" s="226" t="s">
        <v>25</v>
      </c>
      <c r="E10" s="185"/>
      <c r="F10" s="185"/>
      <c r="G10" s="57"/>
      <c r="H10" s="227" t="s">
        <v>37</v>
      </c>
      <c r="I10" s="185"/>
      <c r="J10" s="185"/>
      <c r="K10" s="143" t="s">
        <v>24</v>
      </c>
      <c r="L10" s="228">
        <v>90</v>
      </c>
      <c r="M10" s="218"/>
      <c r="AC10" s="53"/>
      <c r="AD10" s="54"/>
      <c r="BC10" s="45"/>
      <c r="BD10" s="45"/>
      <c r="BE10" s="108"/>
      <c r="BF10" s="348"/>
      <c r="BG10" s="6"/>
      <c r="BH10" s="145"/>
      <c r="BI10" s="80"/>
      <c r="BM10" s="330"/>
      <c r="BN10" s="331"/>
      <c r="BO10" s="332"/>
      <c r="BP10" s="324" t="s">
        <v>50</v>
      </c>
      <c r="BQ10" s="332"/>
      <c r="BR10" s="332"/>
      <c r="BS10" s="333"/>
      <c r="DA10" s="10"/>
      <c r="DB10" s="10"/>
      <c r="DE10" s="215"/>
      <c r="DF10" s="226" t="s">
        <v>25</v>
      </c>
      <c r="DG10" s="185"/>
      <c r="DH10" s="185"/>
      <c r="DI10" s="57"/>
      <c r="DJ10" s="227" t="s">
        <v>37</v>
      </c>
      <c r="DK10" s="185"/>
      <c r="DL10" s="185"/>
      <c r="DM10" s="143" t="s">
        <v>24</v>
      </c>
      <c r="DN10" s="228">
        <v>90</v>
      </c>
      <c r="DO10" s="218"/>
    </row>
    <row r="11" spans="3:119" ht="18" customHeight="1">
      <c r="C11" s="215"/>
      <c r="D11" s="226" t="s">
        <v>26</v>
      </c>
      <c r="E11" s="185"/>
      <c r="F11" s="185"/>
      <c r="G11" s="57"/>
      <c r="H11" s="227" t="s">
        <v>23</v>
      </c>
      <c r="I11" s="185"/>
      <c r="J11" s="229"/>
      <c r="K11" s="143" t="s">
        <v>27</v>
      </c>
      <c r="L11" s="228">
        <v>30</v>
      </c>
      <c r="M11" s="218"/>
      <c r="AC11" s="45"/>
      <c r="AD11" s="6"/>
      <c r="BM11" s="334"/>
      <c r="BN11" s="335"/>
      <c r="BO11" s="335"/>
      <c r="BP11" s="336" t="s">
        <v>51</v>
      </c>
      <c r="BQ11" s="335"/>
      <c r="BR11" s="335"/>
      <c r="BS11" s="337"/>
      <c r="CR11" s="194"/>
      <c r="DE11" s="215"/>
      <c r="DF11" s="226" t="s">
        <v>26</v>
      </c>
      <c r="DG11" s="185"/>
      <c r="DH11" s="185"/>
      <c r="DI11" s="57"/>
      <c r="DJ11" s="227" t="s">
        <v>23</v>
      </c>
      <c r="DK11" s="185"/>
      <c r="DL11" s="229"/>
      <c r="DM11" s="143" t="s">
        <v>27</v>
      </c>
      <c r="DN11" s="228">
        <v>30</v>
      </c>
      <c r="DO11" s="218"/>
    </row>
    <row r="12" spans="3:119" ht="18" customHeight="1" thickBot="1">
      <c r="C12" s="230"/>
      <c r="D12" s="231"/>
      <c r="E12" s="231"/>
      <c r="F12" s="231"/>
      <c r="G12" s="231"/>
      <c r="H12" s="231"/>
      <c r="I12" s="231"/>
      <c r="J12" s="231"/>
      <c r="K12" s="231"/>
      <c r="L12" s="231"/>
      <c r="M12" s="232"/>
      <c r="BD12" s="70"/>
      <c r="BM12" s="338"/>
      <c r="BN12" s="339"/>
      <c r="BO12" s="339"/>
      <c r="BP12" s="340" t="s">
        <v>52</v>
      </c>
      <c r="BQ12" s="339"/>
      <c r="BR12" s="339"/>
      <c r="BS12" s="341"/>
      <c r="DA12" s="1"/>
      <c r="DB12" s="1"/>
      <c r="DE12" s="230"/>
      <c r="DF12" s="231"/>
      <c r="DG12" s="231"/>
      <c r="DH12" s="231"/>
      <c r="DI12" s="231"/>
      <c r="DJ12" s="231"/>
      <c r="DK12" s="231"/>
      <c r="DL12" s="231"/>
      <c r="DM12" s="231"/>
      <c r="DN12" s="231"/>
      <c r="DO12" s="232"/>
    </row>
    <row r="13" spans="5:116" ht="18" customHeight="1" thickTop="1">
      <c r="E13" s="10"/>
      <c r="F13" s="10"/>
      <c r="G13" s="10"/>
      <c r="H13" s="10"/>
      <c r="I13" s="10"/>
      <c r="J13" s="10"/>
      <c r="BD13" s="2"/>
      <c r="BY13" s="166"/>
      <c r="CG13" s="2"/>
      <c r="CQ13" s="43"/>
      <c r="CR13" s="73"/>
      <c r="DG13" s="10"/>
      <c r="DH13" s="10"/>
      <c r="DI13" s="10"/>
      <c r="DJ13" s="10"/>
      <c r="DK13" s="10"/>
      <c r="DL13" s="10"/>
    </row>
    <row r="14" spans="34:72" ht="18" customHeight="1">
      <c r="AH14" s="74"/>
      <c r="AL14" s="2"/>
      <c r="AO14" s="2"/>
      <c r="AP14" s="2"/>
      <c r="AW14" s="2"/>
      <c r="AX14" s="2"/>
      <c r="BD14" s="80"/>
      <c r="BE14" s="75"/>
      <c r="BL14" s="1"/>
      <c r="BN14" s="2"/>
      <c r="BP14" s="94"/>
      <c r="BT14" s="2"/>
    </row>
    <row r="15" spans="21:119" ht="18" customHeight="1">
      <c r="U15" s="20"/>
      <c r="X15" s="2"/>
      <c r="AT15" s="15"/>
      <c r="AU15" s="166"/>
      <c r="AY15" s="166"/>
      <c r="BD15" s="191"/>
      <c r="BJ15" s="20"/>
      <c r="BL15" s="166"/>
      <c r="BT15" s="75"/>
      <c r="BW15" s="78"/>
      <c r="CC15" s="166"/>
      <c r="CG15" s="9"/>
      <c r="CK15" s="166"/>
      <c r="CO15" s="20"/>
      <c r="DC15" s="88"/>
      <c r="DO15" s="4"/>
    </row>
    <row r="16" spans="5:117" ht="18" customHeight="1" thickBot="1">
      <c r="E16" s="432" t="s">
        <v>102</v>
      </c>
      <c r="F16" s="433"/>
      <c r="G16" s="433"/>
      <c r="H16" s="433"/>
      <c r="I16" s="433"/>
      <c r="J16" s="434"/>
      <c r="L16" s="170"/>
      <c r="U16" s="20"/>
      <c r="AN16" s="79"/>
      <c r="AS16" s="70"/>
      <c r="AU16" s="2"/>
      <c r="AX16" s="79"/>
      <c r="AY16" s="2"/>
      <c r="AZ16" s="67"/>
      <c r="BG16" s="80"/>
      <c r="BH16" s="2"/>
      <c r="BL16" s="2"/>
      <c r="BM16" s="175"/>
      <c r="BT16" s="2"/>
      <c r="BY16" s="2"/>
      <c r="CC16" s="2"/>
      <c r="CK16" s="2"/>
      <c r="CM16" s="4"/>
      <c r="CO16" s="114"/>
      <c r="CR16" s="194"/>
      <c r="CW16" s="16"/>
      <c r="CZ16" s="81"/>
      <c r="DG16" s="432" t="s">
        <v>101</v>
      </c>
      <c r="DH16" s="433"/>
      <c r="DI16" s="433"/>
      <c r="DJ16" s="433"/>
      <c r="DK16" s="433"/>
      <c r="DL16" s="434"/>
      <c r="DM16" s="87"/>
    </row>
    <row r="17" spans="5:116" ht="18" customHeight="1" thickTop="1">
      <c r="E17" s="435" t="s">
        <v>98</v>
      </c>
      <c r="F17" s="436"/>
      <c r="G17" s="437"/>
      <c r="H17" s="438"/>
      <c r="I17" s="439" t="s">
        <v>99</v>
      </c>
      <c r="J17" s="440"/>
      <c r="U17" s="2"/>
      <c r="W17" s="2"/>
      <c r="AD17" s="75"/>
      <c r="AF17" s="117"/>
      <c r="AP17" s="3"/>
      <c r="AQ17" s="1"/>
      <c r="AR17" s="70"/>
      <c r="AS17" s="74"/>
      <c r="AZ17" s="2"/>
      <c r="BC17" s="2"/>
      <c r="BD17" s="2"/>
      <c r="BG17" s="2"/>
      <c r="BL17" s="2"/>
      <c r="BM17" s="171"/>
      <c r="BQ17" s="76"/>
      <c r="BT17" s="167"/>
      <c r="CJ17" s="2"/>
      <c r="CP17" s="175"/>
      <c r="CZ17" s="81"/>
      <c r="DC17" s="2"/>
      <c r="DG17" s="435" t="s">
        <v>103</v>
      </c>
      <c r="DH17" s="436"/>
      <c r="DI17" s="437"/>
      <c r="DJ17" s="438"/>
      <c r="DK17" s="439" t="s">
        <v>104</v>
      </c>
      <c r="DL17" s="440"/>
    </row>
    <row r="18" spans="5:117" ht="18" customHeight="1">
      <c r="E18" s="441"/>
      <c r="F18" s="442"/>
      <c r="G18" s="57"/>
      <c r="H18" s="443"/>
      <c r="I18" s="229"/>
      <c r="J18" s="444"/>
      <c r="P18" s="70"/>
      <c r="U18" s="20"/>
      <c r="AC18" s="70" t="s">
        <v>62</v>
      </c>
      <c r="AD18" s="111"/>
      <c r="AF18" s="2"/>
      <c r="AN18" s="2"/>
      <c r="AR18" s="74"/>
      <c r="BC18" s="8"/>
      <c r="BD18" s="8"/>
      <c r="BE18" s="2"/>
      <c r="BF18" s="2"/>
      <c r="BG18" s="83"/>
      <c r="BT18" s="83"/>
      <c r="CJ18" s="91"/>
      <c r="CM18" s="8"/>
      <c r="CN18" s="8"/>
      <c r="CQ18" s="8"/>
      <c r="CR18" s="2"/>
      <c r="CS18" s="2"/>
      <c r="CT18" s="83"/>
      <c r="CW18" s="2"/>
      <c r="DG18" s="441"/>
      <c r="DH18" s="442"/>
      <c r="DI18" s="57"/>
      <c r="DJ18" s="443"/>
      <c r="DK18" s="229"/>
      <c r="DL18" s="444"/>
      <c r="DM18" s="87"/>
    </row>
    <row r="19" spans="5:116" ht="18" customHeight="1">
      <c r="E19" s="445" t="s">
        <v>94</v>
      </c>
      <c r="F19" s="446">
        <v>66.349</v>
      </c>
      <c r="G19" s="57"/>
      <c r="H19" s="443"/>
      <c r="I19" s="447" t="s">
        <v>95</v>
      </c>
      <c r="J19" s="448">
        <v>65.25</v>
      </c>
      <c r="P19" s="74"/>
      <c r="Y19" s="8"/>
      <c r="AC19" s="403" t="s">
        <v>113</v>
      </c>
      <c r="AQ19" s="20"/>
      <c r="AT19" s="169"/>
      <c r="AY19" s="96"/>
      <c r="BB19" s="169"/>
      <c r="BC19" s="80"/>
      <c r="BM19" s="8"/>
      <c r="BN19" s="8"/>
      <c r="BP19" s="2"/>
      <c r="BR19" s="2"/>
      <c r="BV19" s="70"/>
      <c r="CP19" s="2"/>
      <c r="CX19" s="84"/>
      <c r="CZ19" s="81"/>
      <c r="DG19" s="445" t="s">
        <v>94</v>
      </c>
      <c r="DH19" s="446">
        <v>54.54</v>
      </c>
      <c r="DI19" s="57"/>
      <c r="DJ19" s="443"/>
      <c r="DK19" s="447" t="s">
        <v>95</v>
      </c>
      <c r="DL19" s="448">
        <v>53.1</v>
      </c>
    </row>
    <row r="20" spans="3:118" ht="18" customHeight="1">
      <c r="C20" s="2"/>
      <c r="E20" s="441"/>
      <c r="F20" s="442"/>
      <c r="G20" s="57"/>
      <c r="H20" s="443"/>
      <c r="I20" s="229"/>
      <c r="J20" s="444"/>
      <c r="W20" s="86"/>
      <c r="Y20" s="2"/>
      <c r="AC20" s="403" t="s">
        <v>114</v>
      </c>
      <c r="AE20" s="20"/>
      <c r="AF20" s="175"/>
      <c r="AK20" s="405"/>
      <c r="AN20" s="2"/>
      <c r="AP20" s="3"/>
      <c r="AQ20" s="2"/>
      <c r="AS20" s="165"/>
      <c r="AZ20" s="3"/>
      <c r="BA20" s="2"/>
      <c r="BC20" s="2"/>
      <c r="BG20" s="2"/>
      <c r="BJ20" s="79"/>
      <c r="BM20" s="2"/>
      <c r="BO20" s="2"/>
      <c r="BP20" s="9"/>
      <c r="BT20" s="2"/>
      <c r="BV20" s="74"/>
      <c r="BY20" s="2"/>
      <c r="CB20" s="402"/>
      <c r="CG20" s="165"/>
      <c r="CL20" s="2"/>
      <c r="CY20" s="67"/>
      <c r="CZ20" s="81"/>
      <c r="DG20" s="441"/>
      <c r="DH20" s="442"/>
      <c r="DI20" s="57"/>
      <c r="DJ20" s="443"/>
      <c r="DK20" s="229"/>
      <c r="DL20" s="444"/>
      <c r="DN20" s="89"/>
    </row>
    <row r="21" spans="5:116" ht="18" customHeight="1">
      <c r="E21" s="58" t="s">
        <v>96</v>
      </c>
      <c r="F21" s="449">
        <v>65.61</v>
      </c>
      <c r="G21" s="57"/>
      <c r="H21" s="443"/>
      <c r="I21" s="59" t="s">
        <v>97</v>
      </c>
      <c r="J21" s="450">
        <v>66.055</v>
      </c>
      <c r="L21" s="2"/>
      <c r="P21" s="176"/>
      <c r="AA21" s="79"/>
      <c r="AE21" s="2"/>
      <c r="AF21" s="169"/>
      <c r="AG21" s="83"/>
      <c r="AL21" s="2"/>
      <c r="AM21" s="1"/>
      <c r="AN21" s="20"/>
      <c r="AQ21" s="20"/>
      <c r="AR21" s="20"/>
      <c r="AS21" s="2"/>
      <c r="AU21" s="166"/>
      <c r="AX21" s="79"/>
      <c r="BA21" s="167"/>
      <c r="BF21" s="8"/>
      <c r="BM21" s="2"/>
      <c r="BN21" s="8"/>
      <c r="BP21" s="2"/>
      <c r="BY21" s="8"/>
      <c r="CA21" s="8"/>
      <c r="CJ21" s="96"/>
      <c r="CO21" s="170"/>
      <c r="CT21" s="1"/>
      <c r="CU21" s="20"/>
      <c r="CV21" s="1"/>
      <c r="CY21" s="2"/>
      <c r="DG21" s="58" t="s">
        <v>96</v>
      </c>
      <c r="DH21" s="449">
        <v>53.819</v>
      </c>
      <c r="DI21" s="57"/>
      <c r="DJ21" s="443"/>
      <c r="DK21" s="59" t="s">
        <v>97</v>
      </c>
      <c r="DL21" s="450">
        <v>54.18</v>
      </c>
    </row>
    <row r="22" spans="5:118" ht="18" customHeight="1" thickBot="1">
      <c r="E22" s="451"/>
      <c r="F22" s="452"/>
      <c r="G22" s="363"/>
      <c r="H22" s="453"/>
      <c r="I22" s="183"/>
      <c r="J22" s="454"/>
      <c r="L22" s="8"/>
      <c r="M22" s="2"/>
      <c r="Z22" s="2"/>
      <c r="AC22" s="176"/>
      <c r="AM22" s="93"/>
      <c r="AN22" s="74"/>
      <c r="AQ22" s="90"/>
      <c r="AR22" s="2"/>
      <c r="AU22" s="2"/>
      <c r="AX22" s="193"/>
      <c r="BD22" s="20"/>
      <c r="BM22" s="84"/>
      <c r="BN22" s="2"/>
      <c r="BS22" s="83"/>
      <c r="BV22" s="170"/>
      <c r="CP22" s="2"/>
      <c r="CU22" s="2"/>
      <c r="CX22" s="84"/>
      <c r="DG22" s="451"/>
      <c r="DH22" s="452"/>
      <c r="DI22" s="363"/>
      <c r="DJ22" s="453"/>
      <c r="DK22" s="183"/>
      <c r="DL22" s="454"/>
      <c r="DM22" s="57"/>
      <c r="DN22" s="57"/>
    </row>
    <row r="23" spans="16:118" ht="18" customHeight="1">
      <c r="P23" s="169"/>
      <c r="W23" s="74"/>
      <c r="X23" s="71"/>
      <c r="AA23" s="2"/>
      <c r="AC23" s="2"/>
      <c r="AD23" s="193" t="s">
        <v>82</v>
      </c>
      <c r="AE23" s="2"/>
      <c r="AF23" s="2"/>
      <c r="AG23" s="2"/>
      <c r="AK23" s="8"/>
      <c r="AN23" s="2"/>
      <c r="AO23" s="165"/>
      <c r="AW23" s="8"/>
      <c r="AY23" s="2"/>
      <c r="AZ23" s="8"/>
      <c r="BG23" s="2"/>
      <c r="BJ23" s="3"/>
      <c r="BL23" s="2"/>
      <c r="BP23" s="83"/>
      <c r="BS23" s="20"/>
      <c r="BT23" s="2"/>
      <c r="BU23" s="13"/>
      <c r="BV23" s="2"/>
      <c r="BY23" s="2"/>
      <c r="CJ23" s="165">
        <v>4</v>
      </c>
      <c r="CK23" s="2"/>
      <c r="CL23" s="2"/>
      <c r="CR23" s="175">
        <v>59.443</v>
      </c>
      <c r="CX23" s="91"/>
      <c r="DC23" s="70"/>
      <c r="DD23" s="92"/>
      <c r="DG23" s="20"/>
      <c r="DJ23" s="77"/>
      <c r="DL23" s="106"/>
      <c r="DM23" s="57"/>
      <c r="DN23" s="57"/>
    </row>
    <row r="24" spans="4:118" ht="18" customHeight="1">
      <c r="D24" s="76"/>
      <c r="J24" s="2"/>
      <c r="N24" s="2"/>
      <c r="R24" s="165"/>
      <c r="W24" s="87"/>
      <c r="AA24" s="20"/>
      <c r="AC24" s="2"/>
      <c r="AE24" s="87"/>
      <c r="AK24" s="2"/>
      <c r="AO24" s="2"/>
      <c r="AP24" s="166"/>
      <c r="AQ24" s="166"/>
      <c r="AT24" s="2"/>
      <c r="AV24" s="169"/>
      <c r="AW24" s="2"/>
      <c r="AX24" s="79"/>
      <c r="AY24" s="167"/>
      <c r="AZ24" s="2"/>
      <c r="BH24" s="88"/>
      <c r="BL24" s="8"/>
      <c r="BM24" s="8"/>
      <c r="BP24" s="8"/>
      <c r="BS24" s="2"/>
      <c r="BV24" s="13"/>
      <c r="CJ24" s="2"/>
      <c r="CP24" s="8"/>
      <c r="CU24" s="8"/>
      <c r="DC24" s="74"/>
      <c r="DG24" s="71"/>
      <c r="DL24" s="104"/>
      <c r="DM24" s="57"/>
      <c r="DN24" s="57"/>
    </row>
    <row r="25" spans="12:119" ht="18" customHeight="1">
      <c r="L25" s="20"/>
      <c r="M25" s="102"/>
      <c r="N25" s="8"/>
      <c r="O25" s="10"/>
      <c r="R25" s="2"/>
      <c r="V25" s="83"/>
      <c r="W25" s="87"/>
      <c r="AA25" s="83"/>
      <c r="AB25" s="83"/>
      <c r="AC25" s="74"/>
      <c r="AD25" s="87"/>
      <c r="AE25" s="83" t="s">
        <v>86</v>
      </c>
      <c r="AQ25" s="2"/>
      <c r="AS25" s="83"/>
      <c r="BD25" s="83"/>
      <c r="BL25" s="2"/>
      <c r="BU25" s="13"/>
      <c r="CL25" s="15"/>
      <c r="CP25" s="2"/>
      <c r="CU25" s="2"/>
      <c r="CV25" s="2"/>
      <c r="DD25" s="74"/>
      <c r="DE25" s="71"/>
      <c r="DL25" s="109"/>
      <c r="DM25" s="57"/>
      <c r="DO25" s="4"/>
    </row>
    <row r="26" spans="3:118" ht="18" customHeight="1">
      <c r="C26" s="96"/>
      <c r="Q26" s="2"/>
      <c r="S26" s="20"/>
      <c r="T26" s="2"/>
      <c r="U26" s="20"/>
      <c r="W26" s="8"/>
      <c r="X26" s="88"/>
      <c r="Z26" s="8">
        <v>2</v>
      </c>
      <c r="AA26" s="2"/>
      <c r="AF26" s="169"/>
      <c r="AL26" s="8"/>
      <c r="AP26" s="62"/>
      <c r="AT26" s="90"/>
      <c r="AW26" s="8"/>
      <c r="AX26" s="79"/>
      <c r="BG26" s="2"/>
      <c r="BL26" s="96"/>
      <c r="BU26" s="13"/>
      <c r="CA26" s="2"/>
      <c r="CH26" s="20"/>
      <c r="CP26" s="8">
        <v>5</v>
      </c>
      <c r="CU26" s="20"/>
      <c r="CV26" s="20"/>
      <c r="CW26" s="2">
        <v>0</v>
      </c>
      <c r="CX26" s="20"/>
      <c r="CZ26" s="8"/>
      <c r="DE26" s="20"/>
      <c r="DG26" s="88"/>
      <c r="DH26" s="88"/>
      <c r="DL26" s="57"/>
      <c r="DM26" s="57"/>
      <c r="DN26" s="57"/>
    </row>
    <row r="27" spans="6:115" ht="18" customHeight="1">
      <c r="F27" s="98"/>
      <c r="H27" s="3"/>
      <c r="J27" s="3"/>
      <c r="P27" s="1"/>
      <c r="Q27" s="2"/>
      <c r="S27" s="2"/>
      <c r="T27" s="165"/>
      <c r="U27" s="2"/>
      <c r="W27" s="2"/>
      <c r="Y27" s="2"/>
      <c r="Z27" s="2"/>
      <c r="AB27" s="79"/>
      <c r="AF27" s="2"/>
      <c r="AL27" s="2"/>
      <c r="AP27" s="62"/>
      <c r="AQ27" s="87"/>
      <c r="AS27" s="87"/>
      <c r="AT27" s="87"/>
      <c r="AU27" s="87"/>
      <c r="AV27" s="87"/>
      <c r="AX27" s="2"/>
      <c r="BB27" s="2"/>
      <c r="BH27" s="167"/>
      <c r="BO27" s="2"/>
      <c r="BP27" s="3"/>
      <c r="BZ27" s="79"/>
      <c r="CA27" s="2"/>
      <c r="CH27" s="2"/>
      <c r="CL27" s="9"/>
      <c r="CP27" s="2"/>
      <c r="CU27" s="2"/>
      <c r="CZ27" s="2"/>
      <c r="DC27" s="2"/>
      <c r="DF27" s="3"/>
      <c r="DH27" s="92"/>
      <c r="DI27" s="89"/>
      <c r="DJ27" s="92"/>
      <c r="DK27" s="92"/>
    </row>
    <row r="28" spans="5:118" ht="18" customHeight="1">
      <c r="E28" s="426"/>
      <c r="J28" s="1"/>
      <c r="M28" s="10"/>
      <c r="O28" s="8"/>
      <c r="P28" s="20"/>
      <c r="Q28" s="10"/>
      <c r="S28" s="8"/>
      <c r="T28" s="2"/>
      <c r="U28" s="20"/>
      <c r="V28" s="87"/>
      <c r="W28" s="8"/>
      <c r="Y28" s="8"/>
      <c r="AA28" s="2"/>
      <c r="AC28" s="79" t="s">
        <v>68</v>
      </c>
      <c r="AL28" s="2"/>
      <c r="AP28" s="2"/>
      <c r="AS28" s="2"/>
      <c r="BB28" s="2"/>
      <c r="BD28" s="193"/>
      <c r="BF28" s="83"/>
      <c r="BL28" s="83" t="s">
        <v>77</v>
      </c>
      <c r="BZ28" s="82"/>
      <c r="CJ28" s="2"/>
      <c r="CY28" s="88" t="s">
        <v>67</v>
      </c>
      <c r="DA28" s="88"/>
      <c r="DB28" s="20"/>
      <c r="DG28" s="20"/>
      <c r="DN28" s="406" t="s">
        <v>5</v>
      </c>
    </row>
    <row r="29" spans="9:112" ht="18" customHeight="1">
      <c r="I29" s="2"/>
      <c r="J29" s="4"/>
      <c r="L29" s="171"/>
      <c r="O29" s="2"/>
      <c r="P29" s="2"/>
      <c r="T29" s="3"/>
      <c r="U29" s="8">
        <v>1</v>
      </c>
      <c r="V29" s="3"/>
      <c r="W29" s="2"/>
      <c r="Z29" s="170"/>
      <c r="AC29" s="2"/>
      <c r="AD29" s="76"/>
      <c r="AE29" s="76"/>
      <c r="AF29" s="20"/>
      <c r="AJ29" s="76"/>
      <c r="AR29" s="83"/>
      <c r="AS29" s="8"/>
      <c r="AT29" s="3"/>
      <c r="AX29" s="2"/>
      <c r="BA29" s="2"/>
      <c r="BG29" s="8"/>
      <c r="BL29" s="191"/>
      <c r="BN29" s="84"/>
      <c r="BT29" s="2"/>
      <c r="CA29" s="90"/>
      <c r="CK29" s="96" t="s">
        <v>76</v>
      </c>
      <c r="CL29" s="2"/>
      <c r="CQ29" s="2"/>
      <c r="CT29" s="8">
        <v>6</v>
      </c>
      <c r="CV29" s="2"/>
      <c r="CW29" s="20"/>
      <c r="CY29" s="2"/>
      <c r="CZ29" s="8"/>
      <c r="DC29" s="2"/>
      <c r="DD29" s="2"/>
      <c r="DE29" s="2"/>
      <c r="DH29" s="2"/>
    </row>
    <row r="30" spans="2:120" ht="18" customHeight="1">
      <c r="B30" s="4"/>
      <c r="D30" s="177"/>
      <c r="E30" s="10"/>
      <c r="F30" s="77"/>
      <c r="G30" s="10"/>
      <c r="H30" s="117"/>
      <c r="I30" s="168"/>
      <c r="J30" s="165"/>
      <c r="P30" s="88"/>
      <c r="Q30" s="10"/>
      <c r="U30" s="2"/>
      <c r="V30" s="87"/>
      <c r="W30" s="10"/>
      <c r="Z30" s="2"/>
      <c r="AB30" s="8"/>
      <c r="AD30" s="8"/>
      <c r="AG30" s="83"/>
      <c r="AR30" s="3"/>
      <c r="AX30" s="79"/>
      <c r="BA30" s="8"/>
      <c r="BB30" s="2"/>
      <c r="BG30" s="2"/>
      <c r="BP30" s="3"/>
      <c r="CL30" s="20"/>
      <c r="CQ30" s="167"/>
      <c r="CR30" s="20"/>
      <c r="CT30" s="2"/>
      <c r="CU30" s="8"/>
      <c r="CW30" s="2"/>
      <c r="CZ30" s="2"/>
      <c r="DA30" s="2"/>
      <c r="DE30" s="10"/>
      <c r="DF30" s="1"/>
      <c r="DH30" s="2"/>
      <c r="DI30" s="2"/>
      <c r="DM30" s="6"/>
      <c r="DN30" s="145"/>
      <c r="DP30" s="4"/>
    </row>
    <row r="31" spans="2:120" ht="18" customHeight="1">
      <c r="B31" s="2"/>
      <c r="E31" s="10"/>
      <c r="F31" s="18"/>
      <c r="G31" s="10"/>
      <c r="H31" s="10"/>
      <c r="I31" s="10"/>
      <c r="J31" s="2"/>
      <c r="L31" s="76"/>
      <c r="Q31" s="10"/>
      <c r="T31" s="167"/>
      <c r="U31" s="10"/>
      <c r="V31" s="87"/>
      <c r="W31" s="10"/>
      <c r="Z31" s="20"/>
      <c r="AA31" s="2"/>
      <c r="AC31" s="2"/>
      <c r="AD31" s="2"/>
      <c r="AF31" s="20"/>
      <c r="BB31" s="2"/>
      <c r="BD31" s="193"/>
      <c r="BG31" s="8">
        <v>3</v>
      </c>
      <c r="BL31" s="96" t="s">
        <v>78</v>
      </c>
      <c r="BY31" s="20"/>
      <c r="BZ31" s="2"/>
      <c r="CL31" s="2"/>
      <c r="CM31" s="2"/>
      <c r="CN31" s="84"/>
      <c r="CQ31" s="167"/>
      <c r="CS31" s="2"/>
      <c r="CU31" s="2"/>
      <c r="CW31" s="8">
        <v>8</v>
      </c>
      <c r="CY31" s="2"/>
      <c r="CZ31" s="8"/>
      <c r="DA31" s="20"/>
      <c r="DB31" s="2"/>
      <c r="DE31" s="87"/>
      <c r="DL31" s="2"/>
      <c r="DP31" s="4"/>
    </row>
    <row r="32" spans="2:117" ht="18" customHeight="1">
      <c r="B32" s="4"/>
      <c r="D32" s="85" t="s">
        <v>6</v>
      </c>
      <c r="E32" s="10"/>
      <c r="F32" s="18"/>
      <c r="G32" s="177"/>
      <c r="P32" s="2"/>
      <c r="Q32" s="2"/>
      <c r="T32" s="76" t="s">
        <v>53</v>
      </c>
      <c r="U32" s="2"/>
      <c r="V32" s="3"/>
      <c r="W32" s="2"/>
      <c r="Y32" s="2"/>
      <c r="Z32" s="2"/>
      <c r="AB32" s="2"/>
      <c r="AM32" s="2"/>
      <c r="AN32" s="3"/>
      <c r="AO32" s="2"/>
      <c r="AX32" s="9"/>
      <c r="BB32" s="2"/>
      <c r="BE32" s="2"/>
      <c r="BF32" s="2"/>
      <c r="BH32" s="2"/>
      <c r="BO32" s="2"/>
      <c r="BQ32" s="2"/>
      <c r="BT32" s="3"/>
      <c r="BW32" s="2"/>
      <c r="BY32" s="2"/>
      <c r="BZ32" s="20"/>
      <c r="CB32" s="2"/>
      <c r="CI32" s="90"/>
      <c r="CJ32" s="8"/>
      <c r="CM32" s="96" t="s">
        <v>74</v>
      </c>
      <c r="CO32" s="84"/>
      <c r="CP32" s="100"/>
      <c r="CQ32" s="2"/>
      <c r="CR32" s="84"/>
      <c r="CT32" s="2"/>
      <c r="CV32" s="70"/>
      <c r="CX32" s="2"/>
      <c r="DB32" s="8"/>
      <c r="DF32" s="4"/>
      <c r="DH32" s="2"/>
      <c r="DM32" s="425"/>
    </row>
    <row r="33" spans="3:114" ht="18" customHeight="1">
      <c r="C33" s="101"/>
      <c r="D33" s="177"/>
      <c r="E33" s="101"/>
      <c r="F33" s="18"/>
      <c r="G33" s="101"/>
      <c r="J33" s="90"/>
      <c r="M33" s="179"/>
      <c r="N33" s="87"/>
      <c r="P33" s="167"/>
      <c r="Q33" s="166"/>
      <c r="R33" s="91"/>
      <c r="W33" s="20"/>
      <c r="X33" s="8"/>
      <c r="Y33" s="8"/>
      <c r="Z33" s="8"/>
      <c r="AB33" s="8"/>
      <c r="AC33" s="2"/>
      <c r="AG33" s="8"/>
      <c r="AL33" s="76"/>
      <c r="AU33" s="2"/>
      <c r="AV33" s="87"/>
      <c r="AX33" s="2"/>
      <c r="AZ33" s="2"/>
      <c r="BB33" s="2"/>
      <c r="BE33" s="167"/>
      <c r="BG33" s="74" t="s">
        <v>54</v>
      </c>
      <c r="BL33" s="71"/>
      <c r="BN33" s="3"/>
      <c r="BO33" s="2"/>
      <c r="BP33" s="3"/>
      <c r="BR33" s="90"/>
      <c r="BW33" s="83"/>
      <c r="BZ33" s="12"/>
      <c r="CA33" s="99"/>
      <c r="CB33" s="20"/>
      <c r="CJ33" s="2"/>
      <c r="CL33" s="2"/>
      <c r="CM33" s="2"/>
      <c r="CQ33" s="2"/>
      <c r="CS33" s="84"/>
      <c r="CT33" s="8">
        <v>7</v>
      </c>
      <c r="CV33" s="403"/>
      <c r="CX33" s="2"/>
      <c r="CY33" s="2"/>
      <c r="DB33" s="75"/>
      <c r="DC33" s="71"/>
      <c r="DJ33" s="2"/>
    </row>
    <row r="34" spans="3:116" ht="18" customHeight="1">
      <c r="C34" s="102"/>
      <c r="D34" s="87"/>
      <c r="E34" s="10"/>
      <c r="L34" s="91"/>
      <c r="N34" s="80"/>
      <c r="Q34" s="1"/>
      <c r="W34" s="1"/>
      <c r="X34" s="2"/>
      <c r="AC34" s="2"/>
      <c r="AL34" s="2"/>
      <c r="AR34" s="176"/>
      <c r="AS34" s="2"/>
      <c r="AT34" s="2"/>
      <c r="AU34" s="2"/>
      <c r="AY34" s="3"/>
      <c r="AZ34" s="8"/>
      <c r="BA34" s="167"/>
      <c r="BH34" s="20"/>
      <c r="BL34" s="75"/>
      <c r="BO34" s="2"/>
      <c r="BP34" s="8"/>
      <c r="CJ34" s="8"/>
      <c r="CK34" s="174"/>
      <c r="CL34" s="167"/>
      <c r="CN34" s="88"/>
      <c r="CV34" s="74"/>
      <c r="DH34" s="2"/>
      <c r="DJ34" s="8"/>
      <c r="DL34" s="103"/>
    </row>
    <row r="35" spans="3:112" ht="18" customHeight="1">
      <c r="C35" s="55"/>
      <c r="E35" s="57"/>
      <c r="F35" s="57"/>
      <c r="G35" s="55"/>
      <c r="R35" s="74"/>
      <c r="U35" s="192"/>
      <c r="V35" s="2"/>
      <c r="X35" s="74"/>
      <c r="Z35" s="2"/>
      <c r="AN35" s="2"/>
      <c r="AS35" s="8"/>
      <c r="AT35" s="20"/>
      <c r="AU35" s="20"/>
      <c r="AV35" s="193"/>
      <c r="BD35" s="8"/>
      <c r="BH35" s="9"/>
      <c r="BN35" s="3"/>
      <c r="BP35" s="88"/>
      <c r="BQ35" s="2"/>
      <c r="BW35" s="2"/>
      <c r="BZ35" s="99"/>
      <c r="CA35" s="20"/>
      <c r="CB35" s="2"/>
      <c r="CH35" s="2"/>
      <c r="CL35" s="2"/>
      <c r="CM35" s="84"/>
      <c r="CP35" s="84" t="s">
        <v>75</v>
      </c>
      <c r="CT35" s="75"/>
      <c r="CV35" s="74"/>
      <c r="DH35" s="20"/>
    </row>
    <row r="36" spans="3:114" ht="18" customHeight="1">
      <c r="C36" s="105"/>
      <c r="E36" s="57"/>
      <c r="F36" s="57"/>
      <c r="G36" s="105"/>
      <c r="H36" s="106"/>
      <c r="J36" s="90"/>
      <c r="M36" s="179"/>
      <c r="N36" s="87"/>
      <c r="R36" s="177"/>
      <c r="S36" s="170"/>
      <c r="AF36" s="167"/>
      <c r="AG36" s="107"/>
      <c r="AL36" s="76"/>
      <c r="BD36" s="9"/>
      <c r="BH36" s="2"/>
      <c r="BO36" s="2"/>
      <c r="BP36" s="2"/>
      <c r="BR36" s="90"/>
      <c r="BS36" s="2"/>
      <c r="BT36" s="2"/>
      <c r="BW36" s="20"/>
      <c r="BX36" s="8"/>
      <c r="CF36" s="8"/>
      <c r="CH36" s="2"/>
      <c r="CJ36" s="20"/>
      <c r="CK36" s="97"/>
      <c r="CL36" s="2"/>
      <c r="CM36" s="8"/>
      <c r="CO36" s="8"/>
      <c r="CQ36" s="95"/>
      <c r="CR36" s="2"/>
      <c r="CU36" s="83"/>
      <c r="CZ36" s="2"/>
      <c r="DG36" s="87"/>
      <c r="DH36" s="87"/>
      <c r="DI36" s="87"/>
      <c r="DJ36" s="3"/>
    </row>
    <row r="37" spans="3:115" ht="18" customHeight="1">
      <c r="C37" s="55"/>
      <c r="D37" s="104"/>
      <c r="E37" s="57"/>
      <c r="F37" s="57"/>
      <c r="G37" s="55"/>
      <c r="H37" s="104"/>
      <c r="J37" s="2"/>
      <c r="K37" s="2"/>
      <c r="L37" s="2"/>
      <c r="R37" s="2"/>
      <c r="S37" s="2"/>
      <c r="T37" s="70"/>
      <c r="W37" s="91"/>
      <c r="AB37" s="176"/>
      <c r="AC37" s="2"/>
      <c r="AJ37" s="174"/>
      <c r="AO37" s="177"/>
      <c r="AY37" s="2"/>
      <c r="BH37" s="90"/>
      <c r="BN37" s="87"/>
      <c r="BO37" s="74"/>
      <c r="BT37" s="170"/>
      <c r="BV37" s="88"/>
      <c r="BX37" s="2"/>
      <c r="BY37" s="114"/>
      <c r="CB37" s="171"/>
      <c r="CP37" s="193" t="s">
        <v>81</v>
      </c>
      <c r="CT37" s="2"/>
      <c r="CZ37" s="167"/>
      <c r="DA37" s="22"/>
      <c r="DB37" s="22"/>
      <c r="DC37" s="22"/>
      <c r="DD37" s="22"/>
      <c r="DE37" s="22"/>
      <c r="DF37" s="102"/>
      <c r="DG37" s="200"/>
      <c r="DH37" s="102"/>
      <c r="DI37" s="200"/>
      <c r="DJ37" s="42"/>
      <c r="DK37" s="6"/>
    </row>
    <row r="38" spans="2:115" ht="18" customHeight="1">
      <c r="B38" s="4"/>
      <c r="C38" s="108"/>
      <c r="D38" s="109"/>
      <c r="E38" s="57"/>
      <c r="F38" s="57"/>
      <c r="G38" s="108"/>
      <c r="H38" s="109"/>
      <c r="I38" s="2"/>
      <c r="J38" s="2"/>
      <c r="K38" s="80"/>
      <c r="L38" s="80"/>
      <c r="Q38" s="2"/>
      <c r="R38" s="2"/>
      <c r="T38" s="403"/>
      <c r="U38" s="2"/>
      <c r="X38" s="76"/>
      <c r="AF38" s="2"/>
      <c r="AH38" s="2"/>
      <c r="AN38" s="2"/>
      <c r="AP38" s="3"/>
      <c r="AU38" s="169"/>
      <c r="BF38" s="3"/>
      <c r="BG38" s="169"/>
      <c r="BH38" s="74"/>
      <c r="BM38" s="2"/>
      <c r="BO38" s="2"/>
      <c r="BQ38" s="88"/>
      <c r="BS38" s="2"/>
      <c r="CA38" s="10"/>
      <c r="CB38" s="89"/>
      <c r="CD38" s="84"/>
      <c r="CF38" s="75"/>
      <c r="CH38" s="2"/>
      <c r="CJ38" s="84"/>
      <c r="CO38" s="84"/>
      <c r="CT38" s="8"/>
      <c r="CZ38" s="10"/>
      <c r="DA38" s="55"/>
      <c r="DB38" s="57"/>
      <c r="DC38" s="22"/>
      <c r="DD38" s="22"/>
      <c r="DE38" s="22"/>
      <c r="DF38" s="22"/>
      <c r="DG38" s="57"/>
      <c r="DH38" s="22"/>
      <c r="DI38" s="57"/>
      <c r="DJ38" s="57"/>
      <c r="DK38" s="57"/>
    </row>
    <row r="39" spans="3:115" ht="18" customHeight="1">
      <c r="C39" s="57"/>
      <c r="D39" s="57"/>
      <c r="E39" s="57"/>
      <c r="F39" s="57"/>
      <c r="G39" s="57"/>
      <c r="H39" s="57"/>
      <c r="J39" s="80"/>
      <c r="L39" s="191"/>
      <c r="P39" s="110"/>
      <c r="AF39" s="192"/>
      <c r="AH39" s="70"/>
      <c r="AJ39" s="2"/>
      <c r="AM39" s="2"/>
      <c r="AN39" s="2"/>
      <c r="AO39" s="2"/>
      <c r="AP39" s="189"/>
      <c r="AT39" s="190"/>
      <c r="AV39" s="70"/>
      <c r="AY39" s="70"/>
      <c r="BA39" s="70"/>
      <c r="BC39" s="70"/>
      <c r="BD39" s="111"/>
      <c r="BM39" s="20"/>
      <c r="BQ39" s="2"/>
      <c r="BR39" s="2"/>
      <c r="BT39" s="70"/>
      <c r="BX39" s="2"/>
      <c r="BZ39" s="1"/>
      <c r="CA39" s="5"/>
      <c r="CD39" s="20"/>
      <c r="CH39" s="4"/>
      <c r="CJ39" s="112"/>
      <c r="CL39" s="2"/>
      <c r="CO39" s="2"/>
      <c r="CS39" s="165"/>
      <c r="CT39" s="2"/>
      <c r="CZ39" s="55"/>
      <c r="DA39" s="55"/>
      <c r="DB39" s="55"/>
      <c r="DC39" s="55"/>
      <c r="DD39" s="55"/>
      <c r="DG39" s="10"/>
      <c r="DH39" s="202"/>
      <c r="DI39" s="10"/>
      <c r="DJ39" s="10"/>
      <c r="DK39" s="10"/>
    </row>
    <row r="40" spans="12:115" ht="18" customHeight="1">
      <c r="L40" s="189"/>
      <c r="AD40" s="2"/>
      <c r="AF40" s="74"/>
      <c r="AH40" s="74"/>
      <c r="AJ40" s="174"/>
      <c r="AK40" s="107"/>
      <c r="AO40" s="80"/>
      <c r="AP40" s="74"/>
      <c r="AT40" s="190"/>
      <c r="AV40" s="74"/>
      <c r="AX40" s="10"/>
      <c r="AY40" s="74"/>
      <c r="BA40" s="74"/>
      <c r="BC40" s="74"/>
      <c r="BG40" s="2"/>
      <c r="BI40" s="2"/>
      <c r="BJ40" s="10"/>
      <c r="BK40" s="2"/>
      <c r="BL40" s="2"/>
      <c r="BO40" s="87"/>
      <c r="BP40" s="111"/>
      <c r="BQ40" s="2"/>
      <c r="BR40" s="80"/>
      <c r="BT40" s="74"/>
      <c r="BV40" s="113"/>
      <c r="CD40" s="177" t="s">
        <v>109</v>
      </c>
      <c r="CH40" s="4"/>
      <c r="CL40" s="70"/>
      <c r="CP40" s="2"/>
      <c r="CS40" s="2"/>
      <c r="CT40" s="2"/>
      <c r="DA40" s="72"/>
      <c r="DB40" s="186"/>
      <c r="DC40" s="182"/>
      <c r="DD40" s="186"/>
      <c r="DE40" s="55"/>
      <c r="DF40" s="394"/>
      <c r="DG40" s="10"/>
      <c r="DH40" s="392"/>
      <c r="DI40" s="10"/>
      <c r="DJ40" s="10"/>
      <c r="DK40" s="10"/>
    </row>
    <row r="41" spans="25:115" ht="18" customHeight="1">
      <c r="Y41" s="2"/>
      <c r="AL41" s="91"/>
      <c r="AM41" s="2"/>
      <c r="AT41" s="190"/>
      <c r="AV41" s="13"/>
      <c r="BA41" s="2"/>
      <c r="BB41" s="2"/>
      <c r="BD41" s="2"/>
      <c r="BF41" s="111"/>
      <c r="BI41" s="173"/>
      <c r="BK41" s="167"/>
      <c r="BL41" s="2"/>
      <c r="BP41" s="2"/>
      <c r="BQ41" s="167"/>
      <c r="BR41" s="2"/>
      <c r="CA41" s="10"/>
      <c r="CD41" s="2"/>
      <c r="CE41" s="2"/>
      <c r="CH41" s="2"/>
      <c r="CJ41" s="2"/>
      <c r="CK41" s="2"/>
      <c r="CO41" s="70" t="s">
        <v>72</v>
      </c>
      <c r="CZ41" s="186"/>
      <c r="DA41" s="393"/>
      <c r="DB41" s="186"/>
      <c r="DC41" s="182"/>
      <c r="DD41" s="186"/>
      <c r="DE41" s="55"/>
      <c r="DF41" s="394"/>
      <c r="DG41" s="10"/>
      <c r="DH41" s="392"/>
      <c r="DI41" s="10"/>
      <c r="DJ41" s="10"/>
      <c r="DK41" s="10"/>
    </row>
    <row r="42" spans="25:115" ht="18" customHeight="1">
      <c r="Y42" s="70"/>
      <c r="AT42" s="190"/>
      <c r="AV42" s="13"/>
      <c r="AX42" s="10"/>
      <c r="BB42" s="80"/>
      <c r="BC42" s="115"/>
      <c r="BD42" s="20"/>
      <c r="BE42" s="116"/>
      <c r="BF42" s="20"/>
      <c r="BL42" s="20"/>
      <c r="BR42" s="20"/>
      <c r="BU42" s="2"/>
      <c r="CD42" s="2"/>
      <c r="CH42" s="2"/>
      <c r="CO42" s="403" t="s">
        <v>110</v>
      </c>
      <c r="CZ42" s="186"/>
      <c r="DA42" s="393"/>
      <c r="DB42" s="186"/>
      <c r="DC42" s="182"/>
      <c r="DD42" s="186"/>
      <c r="DE42" s="55"/>
      <c r="DF42" s="394"/>
      <c r="DG42" s="10"/>
      <c r="DH42" s="392"/>
      <c r="DI42" s="10"/>
      <c r="DJ42" s="10"/>
      <c r="DK42" s="10"/>
    </row>
    <row r="43" spans="20:115" ht="18" customHeight="1">
      <c r="T43" s="117"/>
      <c r="Y43" s="74"/>
      <c r="AE43" s="1"/>
      <c r="AK43" s="74"/>
      <c r="AP43" s="10"/>
      <c r="AU43" s="74"/>
      <c r="BC43" s="10"/>
      <c r="BH43" s="2"/>
      <c r="BL43" s="70"/>
      <c r="BM43" s="87"/>
      <c r="BO43" s="10"/>
      <c r="BR43" s="70"/>
      <c r="BT43" s="70"/>
      <c r="BU43" s="118"/>
      <c r="CA43" s="10"/>
      <c r="CB43" s="72"/>
      <c r="CD43" s="90"/>
      <c r="CO43" s="403" t="s">
        <v>111</v>
      </c>
      <c r="CZ43" s="186"/>
      <c r="DA43" s="393"/>
      <c r="DB43" s="186"/>
      <c r="DC43" s="182"/>
      <c r="DD43" s="186"/>
      <c r="DE43" s="55"/>
      <c r="DF43" s="394"/>
      <c r="DG43" s="10"/>
      <c r="DH43" s="392"/>
      <c r="DI43" s="10"/>
      <c r="DJ43" s="10"/>
      <c r="DK43" s="10"/>
    </row>
    <row r="44" spans="26:110" ht="18" customHeight="1">
      <c r="Z44" s="2"/>
      <c r="AE44" s="1"/>
      <c r="AL44" s="2"/>
      <c r="AV44" s="2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J44" s="78"/>
      <c r="BK44" s="2"/>
      <c r="BL44" s="74"/>
      <c r="BM44" s="22"/>
      <c r="BN44" s="22"/>
      <c r="BO44" s="5"/>
      <c r="BP44" s="172"/>
      <c r="BR44" s="74"/>
      <c r="BT44" s="74"/>
      <c r="CH44" s="2"/>
      <c r="CO44" s="403" t="s">
        <v>112</v>
      </c>
      <c r="DF44" s="395"/>
    </row>
    <row r="45" spans="12:120" ht="18" customHeight="1">
      <c r="L45" s="10"/>
      <c r="X45" s="10"/>
      <c r="Y45" s="10"/>
      <c r="Z45" s="10"/>
      <c r="AA45" s="10"/>
      <c r="AB45" s="10"/>
      <c r="AC45" s="10"/>
      <c r="AE45" s="1"/>
      <c r="AK45" s="74"/>
      <c r="AP45" s="10"/>
      <c r="AU45" s="74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2"/>
      <c r="BM45" s="87"/>
      <c r="BN45" s="2"/>
      <c r="BO45" s="10"/>
      <c r="DF45" s="394"/>
      <c r="DP45" s="3"/>
    </row>
    <row r="46" spans="12:120" ht="18" customHeight="1">
      <c r="L46" s="10"/>
      <c r="X46" s="22"/>
      <c r="Y46" s="22"/>
      <c r="Z46" s="102"/>
      <c r="AA46" s="200"/>
      <c r="AB46" s="102"/>
      <c r="AC46" s="102"/>
      <c r="AE46" s="1"/>
      <c r="AL46" s="2"/>
      <c r="AP46" s="10"/>
      <c r="AV46" s="2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T46" s="3"/>
      <c r="BU46" s="3"/>
      <c r="CF46" s="3"/>
      <c r="CG46" s="3"/>
      <c r="DP46" s="3"/>
    </row>
    <row r="47" spans="12:120" ht="21" customHeight="1">
      <c r="L47" s="22"/>
      <c r="X47" s="42"/>
      <c r="Y47" s="22"/>
      <c r="Z47" s="42"/>
      <c r="AA47" s="57"/>
      <c r="AB47" s="57"/>
      <c r="AC47" s="57"/>
      <c r="AD47" s="55"/>
      <c r="AE47" s="55"/>
      <c r="AI47" s="10"/>
      <c r="AJ47" s="10"/>
      <c r="AK47" s="10"/>
      <c r="AL47" s="10"/>
      <c r="AM47" s="10"/>
      <c r="AN47" s="10"/>
      <c r="AO47" s="10"/>
      <c r="AP47" s="22"/>
      <c r="AS47" s="10"/>
      <c r="AT47" s="10"/>
      <c r="AU47" s="10"/>
      <c r="AV47" s="10"/>
      <c r="AW47" s="22"/>
      <c r="AX47" s="22"/>
      <c r="AY47" s="22"/>
      <c r="AZ47" s="22"/>
      <c r="BA47" s="22"/>
      <c r="BB47" s="55"/>
      <c r="BC47" s="22"/>
      <c r="BD47" s="22"/>
      <c r="BE47" s="22"/>
      <c r="BF47" s="22"/>
      <c r="BG47" s="22"/>
      <c r="BT47" s="3"/>
      <c r="BU47" s="3"/>
      <c r="CF47" s="3"/>
      <c r="CG47" s="3"/>
      <c r="CO47" s="10"/>
      <c r="CP47" s="10"/>
      <c r="CQ47" s="10"/>
      <c r="CR47" s="10"/>
      <c r="CS47" s="10"/>
      <c r="CT47" s="10"/>
      <c r="DF47" s="10"/>
      <c r="DP47" s="3"/>
    </row>
    <row r="48" spans="12:120" ht="21" customHeight="1" thickBot="1">
      <c r="L48" s="57"/>
      <c r="X48" s="186"/>
      <c r="Y48" s="55"/>
      <c r="Z48" s="202"/>
      <c r="AA48" s="10"/>
      <c r="AB48" s="10"/>
      <c r="AC48" s="10"/>
      <c r="AD48" s="57"/>
      <c r="AE48" s="57"/>
      <c r="AG48" s="22"/>
      <c r="AH48" s="22"/>
      <c r="AI48" s="22"/>
      <c r="AK48" s="22"/>
      <c r="AL48" s="102"/>
      <c r="AM48" s="200"/>
      <c r="AN48" s="102"/>
      <c r="AO48" s="102"/>
      <c r="AP48" s="55"/>
      <c r="AQ48" s="22"/>
      <c r="AR48" s="22"/>
      <c r="AS48" s="22"/>
      <c r="AT48" s="22"/>
      <c r="AU48" s="22"/>
      <c r="AV48" s="102"/>
      <c r="AW48" s="55"/>
      <c r="AX48" s="57"/>
      <c r="AY48" s="57"/>
      <c r="AZ48" s="57"/>
      <c r="BA48" s="57"/>
      <c r="BB48" s="22"/>
      <c r="BC48" s="57"/>
      <c r="BD48" s="57"/>
      <c r="BE48" s="22"/>
      <c r="BF48" s="57"/>
      <c r="BG48" s="22"/>
      <c r="BP48" s="121" t="s">
        <v>16</v>
      </c>
      <c r="BT48" s="55"/>
      <c r="BU48" s="22"/>
      <c r="CG48" s="22"/>
      <c r="CO48" s="10"/>
      <c r="CP48" s="10"/>
      <c r="CQ48" s="10"/>
      <c r="CR48" s="10"/>
      <c r="CS48" s="10"/>
      <c r="CT48" s="10"/>
      <c r="DF48" s="10"/>
      <c r="DP48" s="3"/>
    </row>
    <row r="49" spans="3:120" ht="21" customHeight="1" thickBot="1">
      <c r="C49" s="369" t="s">
        <v>7</v>
      </c>
      <c r="D49" s="370" t="s">
        <v>8</v>
      </c>
      <c r="E49" s="370" t="s">
        <v>9</v>
      </c>
      <c r="F49" s="370" t="s">
        <v>10</v>
      </c>
      <c r="G49" s="396" t="s">
        <v>11</v>
      </c>
      <c r="H49" s="371"/>
      <c r="I49" s="370" t="s">
        <v>7</v>
      </c>
      <c r="J49" s="370" t="s">
        <v>8</v>
      </c>
      <c r="K49" s="397" t="s">
        <v>11</v>
      </c>
      <c r="L49" s="55"/>
      <c r="M49" s="119" t="s">
        <v>7</v>
      </c>
      <c r="N49" s="120" t="s">
        <v>8</v>
      </c>
      <c r="O49" s="120" t="s">
        <v>9</v>
      </c>
      <c r="P49" s="120" t="s">
        <v>10</v>
      </c>
      <c r="Q49" s="380" t="s">
        <v>11</v>
      </c>
      <c r="R49" s="381"/>
      <c r="S49" s="382"/>
      <c r="T49" s="381" t="s">
        <v>64</v>
      </c>
      <c r="U49" s="382"/>
      <c r="V49" s="383"/>
      <c r="W49" s="384"/>
      <c r="X49" s="186"/>
      <c r="Y49" s="55"/>
      <c r="Z49" s="202"/>
      <c r="AA49" s="10"/>
      <c r="AB49" s="10"/>
      <c r="AC49" s="10"/>
      <c r="AD49" s="10"/>
      <c r="AE49" s="10"/>
      <c r="AG49" s="57"/>
      <c r="AH49" s="57"/>
      <c r="AI49" s="57"/>
      <c r="AK49" s="45"/>
      <c r="AL49" s="42"/>
      <c r="AM49" s="57"/>
      <c r="AN49" s="57"/>
      <c r="AO49" s="57"/>
      <c r="AP49" s="22"/>
      <c r="AQ49" s="57"/>
      <c r="AR49" s="57"/>
      <c r="AS49" s="57"/>
      <c r="AT49" s="22"/>
      <c r="AU49" s="203"/>
      <c r="AV49" s="102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K49" s="22"/>
      <c r="BL49" s="22"/>
      <c r="BM49" s="22"/>
      <c r="BN49" s="22"/>
      <c r="BO49" s="22"/>
      <c r="BP49" s="19" t="s">
        <v>17</v>
      </c>
      <c r="BQ49" s="200"/>
      <c r="BR49" s="102"/>
      <c r="BS49" s="102"/>
      <c r="BT49" s="102"/>
      <c r="BU49" s="102"/>
      <c r="BV49" s="55"/>
      <c r="BW49" s="22"/>
      <c r="BY49" s="22"/>
      <c r="BZ49" s="22"/>
      <c r="CA49" s="22"/>
      <c r="CC49" s="200"/>
      <c r="CD49" s="102"/>
      <c r="CE49" s="102"/>
      <c r="CG49" s="102"/>
      <c r="CO49" s="22"/>
      <c r="CP49" s="22"/>
      <c r="CQ49" s="22"/>
      <c r="CR49" s="22"/>
      <c r="CS49" s="22"/>
      <c r="CT49" s="102"/>
      <c r="CU49" s="119" t="s">
        <v>7</v>
      </c>
      <c r="CV49" s="120" t="s">
        <v>8</v>
      </c>
      <c r="CW49" s="120" t="s">
        <v>9</v>
      </c>
      <c r="CX49" s="120" t="s">
        <v>10</v>
      </c>
      <c r="CY49" s="380" t="s">
        <v>11</v>
      </c>
      <c r="CZ49" s="381"/>
      <c r="DA49" s="382"/>
      <c r="DB49" s="381" t="s">
        <v>64</v>
      </c>
      <c r="DC49" s="382"/>
      <c r="DD49" s="383"/>
      <c r="DE49" s="384"/>
      <c r="DF49" s="22"/>
      <c r="DG49" s="369" t="s">
        <v>7</v>
      </c>
      <c r="DH49" s="370" t="s">
        <v>8</v>
      </c>
      <c r="DI49" s="416" t="s">
        <v>11</v>
      </c>
      <c r="DJ49" s="371"/>
      <c r="DK49" s="370" t="s">
        <v>7</v>
      </c>
      <c r="DL49" s="370" t="s">
        <v>8</v>
      </c>
      <c r="DM49" s="370" t="s">
        <v>9</v>
      </c>
      <c r="DN49" s="370" t="s">
        <v>10</v>
      </c>
      <c r="DO49" s="417" t="s">
        <v>11</v>
      </c>
      <c r="DP49" s="3"/>
    </row>
    <row r="50" spans="3:119" ht="21" customHeight="1" thickTop="1">
      <c r="C50" s="122"/>
      <c r="D50" s="123"/>
      <c r="E50" s="123"/>
      <c r="F50" s="123"/>
      <c r="G50" s="124" t="s">
        <v>58</v>
      </c>
      <c r="H50" s="123"/>
      <c r="I50" s="123"/>
      <c r="J50" s="123"/>
      <c r="K50" s="133"/>
      <c r="L50" s="186"/>
      <c r="M50" s="122"/>
      <c r="N50" s="123"/>
      <c r="O50" s="124"/>
      <c r="P50" s="124"/>
      <c r="Q50" s="124"/>
      <c r="R50" s="124" t="s">
        <v>65</v>
      </c>
      <c r="S50" s="123"/>
      <c r="T50" s="124"/>
      <c r="U50" s="123"/>
      <c r="V50" s="123"/>
      <c r="W50" s="133"/>
      <c r="X50" s="186"/>
      <c r="Y50" s="55"/>
      <c r="Z50" s="202"/>
      <c r="AA50" s="57"/>
      <c r="AB50" s="10"/>
      <c r="AC50" s="10"/>
      <c r="AD50" s="10"/>
      <c r="AE50" s="10"/>
      <c r="AG50" s="201"/>
      <c r="AH50" s="186"/>
      <c r="AI50" s="182"/>
      <c r="AK50" s="55"/>
      <c r="AL50" s="202"/>
      <c r="AM50" s="10"/>
      <c r="AN50" s="10"/>
      <c r="AO50" s="10"/>
      <c r="AP50" s="55"/>
      <c r="AQ50" s="201"/>
      <c r="AR50" s="186"/>
      <c r="AS50" s="182"/>
      <c r="AT50" s="186"/>
      <c r="AU50" s="55"/>
      <c r="AV50" s="202"/>
      <c r="AW50" s="188"/>
      <c r="AX50" s="125"/>
      <c r="AY50" s="182"/>
      <c r="AZ50" s="186"/>
      <c r="BA50" s="55"/>
      <c r="BB50" s="57"/>
      <c r="BC50" s="379"/>
      <c r="BD50" s="378"/>
      <c r="BE50" s="182"/>
      <c r="BF50" s="186"/>
      <c r="BG50" s="55"/>
      <c r="BK50" s="57"/>
      <c r="BL50" s="57"/>
      <c r="BM50" s="57"/>
      <c r="BN50" s="57"/>
      <c r="BO50" s="22"/>
      <c r="BP50" s="19" t="s">
        <v>59</v>
      </c>
      <c r="BQ50" s="57"/>
      <c r="BR50" s="57"/>
      <c r="BS50" s="57"/>
      <c r="BT50" s="57"/>
      <c r="BU50" s="57"/>
      <c r="BV50" s="22"/>
      <c r="BW50" s="57"/>
      <c r="BY50" s="57"/>
      <c r="BZ50" s="57"/>
      <c r="CA50" s="22"/>
      <c r="CC50" s="57"/>
      <c r="CD50" s="57"/>
      <c r="CE50" s="57"/>
      <c r="CG50" s="57"/>
      <c r="CO50" s="57"/>
      <c r="CP50" s="57"/>
      <c r="CQ50" s="57"/>
      <c r="CR50" s="57"/>
      <c r="CS50" s="22"/>
      <c r="CT50" s="22"/>
      <c r="CU50" s="122"/>
      <c r="CV50" s="123"/>
      <c r="CW50" s="124"/>
      <c r="CX50" s="124"/>
      <c r="CY50" s="124"/>
      <c r="CZ50" s="124" t="s">
        <v>65</v>
      </c>
      <c r="DA50" s="123"/>
      <c r="DB50" s="124"/>
      <c r="DC50" s="123"/>
      <c r="DD50" s="123"/>
      <c r="DE50" s="133"/>
      <c r="DF50" s="57"/>
      <c r="DG50" s="126"/>
      <c r="DH50" s="123"/>
      <c r="DI50" s="123"/>
      <c r="DJ50" s="123"/>
      <c r="DK50" s="124" t="s">
        <v>58</v>
      </c>
      <c r="DL50" s="123"/>
      <c r="DM50" s="123"/>
      <c r="DN50" s="123"/>
      <c r="DO50" s="372"/>
    </row>
    <row r="51" spans="3:119" ht="21" customHeight="1">
      <c r="C51" s="127"/>
      <c r="D51" s="128"/>
      <c r="E51" s="128"/>
      <c r="F51" s="128"/>
      <c r="G51" s="55"/>
      <c r="H51" s="373"/>
      <c r="I51" s="128"/>
      <c r="J51" s="128"/>
      <c r="K51" s="398"/>
      <c r="L51" s="186"/>
      <c r="M51" s="204"/>
      <c r="N51" s="128"/>
      <c r="O51" s="128"/>
      <c r="P51" s="128"/>
      <c r="Q51" s="184"/>
      <c r="R51" s="385"/>
      <c r="S51" s="1"/>
      <c r="T51" s="385"/>
      <c r="U51" s="1"/>
      <c r="V51" s="1"/>
      <c r="W51" s="14"/>
      <c r="X51" s="186"/>
      <c r="Y51" s="55"/>
      <c r="Z51" s="202"/>
      <c r="AA51" s="57"/>
      <c r="AB51" s="10"/>
      <c r="AC51" s="10"/>
      <c r="AD51" s="10"/>
      <c r="AE51" s="10"/>
      <c r="AG51" s="188"/>
      <c r="AH51" s="125"/>
      <c r="AI51" s="182"/>
      <c r="AJ51" s="186"/>
      <c r="AK51" s="55"/>
      <c r="AL51" s="202"/>
      <c r="AM51" s="57"/>
      <c r="AN51" s="10"/>
      <c r="AO51" s="10"/>
      <c r="AP51" s="57"/>
      <c r="AQ51" s="188"/>
      <c r="AR51" s="125"/>
      <c r="AS51" s="182"/>
      <c r="AT51" s="186"/>
      <c r="AU51" s="55"/>
      <c r="AV51" s="202"/>
      <c r="AW51" s="201"/>
      <c r="AX51" s="378"/>
      <c r="AY51" s="146"/>
      <c r="AZ51" s="186"/>
      <c r="BA51" s="55"/>
      <c r="BB51" s="57"/>
      <c r="BC51" s="379"/>
      <c r="BD51" s="378"/>
      <c r="BE51" s="182"/>
      <c r="BF51" s="186"/>
      <c r="BG51" s="55"/>
      <c r="BK51" s="201"/>
      <c r="BL51" s="186"/>
      <c r="BM51" s="182"/>
      <c r="BN51" s="186"/>
      <c r="BO51" s="55"/>
      <c r="BP51" s="21"/>
      <c r="BQ51" s="10"/>
      <c r="BR51" s="10"/>
      <c r="BS51" s="10"/>
      <c r="BT51" s="10"/>
      <c r="BU51" s="10"/>
      <c r="BV51" s="55"/>
      <c r="BW51" s="201"/>
      <c r="BY51" s="182"/>
      <c r="BZ51" s="186"/>
      <c r="CA51" s="55"/>
      <c r="CC51" s="10"/>
      <c r="CD51" s="10"/>
      <c r="CE51" s="10"/>
      <c r="CG51" s="10"/>
      <c r="CO51" s="201"/>
      <c r="CP51" s="186"/>
      <c r="CQ51" s="182"/>
      <c r="CR51" s="186"/>
      <c r="CS51" s="55"/>
      <c r="CT51" s="202"/>
      <c r="CU51" s="204"/>
      <c r="CV51" s="128"/>
      <c r="CW51" s="128"/>
      <c r="CX51" s="128"/>
      <c r="CY51" s="184"/>
      <c r="CZ51" s="385"/>
      <c r="DA51" s="1"/>
      <c r="DB51" s="385"/>
      <c r="DC51" s="1"/>
      <c r="DD51" s="1"/>
      <c r="DE51" s="14"/>
      <c r="DF51" s="55"/>
      <c r="DG51" s="418"/>
      <c r="DH51" s="419"/>
      <c r="DI51" s="1"/>
      <c r="DJ51" s="373"/>
      <c r="DK51" s="128"/>
      <c r="DL51" s="128"/>
      <c r="DM51" s="128"/>
      <c r="DN51" s="128"/>
      <c r="DO51" s="129"/>
    </row>
    <row r="52" spans="3:119" ht="21" customHeight="1">
      <c r="C52" s="399"/>
      <c r="D52" s="400"/>
      <c r="E52" s="128"/>
      <c r="F52" s="374"/>
      <c r="G52" s="229"/>
      <c r="H52" s="135"/>
      <c r="I52" s="206"/>
      <c r="J52" s="47"/>
      <c r="K52" s="56"/>
      <c r="L52" s="186"/>
      <c r="M52" s="415"/>
      <c r="N52" s="47"/>
      <c r="O52" s="386"/>
      <c r="P52" s="132">
        <f>N52+O52*0.001</f>
        <v>0</v>
      </c>
      <c r="Q52" s="375"/>
      <c r="R52" s="385"/>
      <c r="S52" s="1"/>
      <c r="T52" s="387"/>
      <c r="U52" s="1"/>
      <c r="V52" s="1"/>
      <c r="W52" s="14"/>
      <c r="X52" s="186"/>
      <c r="Y52" s="55"/>
      <c r="Z52" s="202"/>
      <c r="AA52" s="10"/>
      <c r="AB52" s="10"/>
      <c r="AC52" s="10"/>
      <c r="AD52" s="10"/>
      <c r="AE52" s="10"/>
      <c r="AG52" s="188"/>
      <c r="AH52" s="125"/>
      <c r="AI52" s="182"/>
      <c r="AK52" s="55"/>
      <c r="AL52" s="202"/>
      <c r="AM52" s="10"/>
      <c r="AO52" s="10"/>
      <c r="AP52" s="57"/>
      <c r="AQ52" s="188"/>
      <c r="AR52" s="125"/>
      <c r="AS52" s="182"/>
      <c r="AT52" s="186"/>
      <c r="AU52" s="55"/>
      <c r="AV52" s="202"/>
      <c r="AW52" s="201"/>
      <c r="AX52" s="186"/>
      <c r="AY52" s="146"/>
      <c r="AZ52" s="186"/>
      <c r="BA52" s="55"/>
      <c r="BB52" s="57"/>
      <c r="BC52" s="188"/>
      <c r="BD52" s="125"/>
      <c r="BE52" s="182"/>
      <c r="BF52" s="186"/>
      <c r="BG52" s="55"/>
      <c r="BK52" s="201"/>
      <c r="BL52" s="186"/>
      <c r="BM52" s="182"/>
      <c r="BN52" s="186"/>
      <c r="BO52" s="55"/>
      <c r="BP52" s="134" t="s">
        <v>19</v>
      </c>
      <c r="BQ52" s="57"/>
      <c r="BR52" s="10"/>
      <c r="BS52" s="10"/>
      <c r="BT52" s="10"/>
      <c r="BU52" s="10"/>
      <c r="BV52" s="57"/>
      <c r="BW52" s="188"/>
      <c r="BY52" s="182"/>
      <c r="BZ52" s="186"/>
      <c r="CA52" s="55"/>
      <c r="CC52" s="57"/>
      <c r="CD52" s="10"/>
      <c r="CE52" s="10"/>
      <c r="CG52" s="10"/>
      <c r="CO52" s="188"/>
      <c r="CP52" s="125"/>
      <c r="CQ52" s="182"/>
      <c r="CR52" s="186"/>
      <c r="CS52" s="55"/>
      <c r="CT52" s="202"/>
      <c r="CU52" s="388">
        <v>4</v>
      </c>
      <c r="CV52" s="132">
        <v>59.522</v>
      </c>
      <c r="CW52" s="386">
        <v>-42</v>
      </c>
      <c r="CX52" s="132">
        <f>CV52+CW52*0.001</f>
        <v>59.48</v>
      </c>
      <c r="CY52" s="375" t="s">
        <v>18</v>
      </c>
      <c r="CZ52" s="385" t="s">
        <v>107</v>
      </c>
      <c r="DA52" s="1"/>
      <c r="DB52" s="387"/>
      <c r="DC52" s="1"/>
      <c r="DD52" s="1"/>
      <c r="DE52" s="14"/>
      <c r="DF52" s="378"/>
      <c r="DG52" s="420"/>
      <c r="DH52" s="421"/>
      <c r="DI52" s="375"/>
      <c r="DJ52" s="135"/>
      <c r="DK52" s="422"/>
      <c r="DL52" s="130"/>
      <c r="DM52" s="131"/>
      <c r="DN52" s="132"/>
      <c r="DO52" s="56"/>
    </row>
    <row r="53" spans="3:119" ht="21" customHeight="1">
      <c r="C53" s="205">
        <v>1</v>
      </c>
      <c r="D53" s="130">
        <v>60.159</v>
      </c>
      <c r="E53" s="131">
        <v>-51</v>
      </c>
      <c r="F53" s="132">
        <f>D53+E53*0.001</f>
        <v>60.108</v>
      </c>
      <c r="G53" s="229" t="s">
        <v>63</v>
      </c>
      <c r="H53" s="135"/>
      <c r="I53" s="206">
        <v>3</v>
      </c>
      <c r="J53" s="47">
        <v>59.802</v>
      </c>
      <c r="K53" s="56" t="s">
        <v>63</v>
      </c>
      <c r="L53" s="186"/>
      <c r="M53" s="415" t="s">
        <v>73</v>
      </c>
      <c r="N53" s="47">
        <v>60.116</v>
      </c>
      <c r="O53" s="386">
        <v>-42</v>
      </c>
      <c r="P53" s="132">
        <f>N53+O53*0.001</f>
        <v>60.074</v>
      </c>
      <c r="Q53" s="375" t="s">
        <v>18</v>
      </c>
      <c r="R53" s="385" t="s">
        <v>79</v>
      </c>
      <c r="S53" s="1"/>
      <c r="T53" s="387"/>
      <c r="U53" s="1"/>
      <c r="V53" s="1"/>
      <c r="W53" s="14"/>
      <c r="X53" s="186"/>
      <c r="Y53" s="55"/>
      <c r="Z53" s="202"/>
      <c r="AA53" s="57"/>
      <c r="AB53" s="10"/>
      <c r="AC53" s="10"/>
      <c r="AD53" s="10"/>
      <c r="AE53" s="10"/>
      <c r="AG53" s="201"/>
      <c r="AH53" s="186"/>
      <c r="AI53" s="182"/>
      <c r="AK53" s="55"/>
      <c r="AL53" s="202"/>
      <c r="AM53" s="10"/>
      <c r="AO53" s="10"/>
      <c r="AP53" s="57"/>
      <c r="AQ53" s="201"/>
      <c r="AR53" s="186"/>
      <c r="AS53" s="182"/>
      <c r="AT53" s="186"/>
      <c r="AU53" s="55"/>
      <c r="AV53" s="202"/>
      <c r="AW53" s="188"/>
      <c r="AX53" s="125"/>
      <c r="AY53" s="182"/>
      <c r="AZ53" s="186"/>
      <c r="BA53" s="55"/>
      <c r="BB53" s="57"/>
      <c r="BC53" s="379"/>
      <c r="BD53" s="378"/>
      <c r="BE53" s="182"/>
      <c r="BF53" s="186"/>
      <c r="BG53" s="55"/>
      <c r="BK53" s="201"/>
      <c r="BL53" s="186"/>
      <c r="BM53" s="182"/>
      <c r="BN53" s="186"/>
      <c r="BO53" s="55"/>
      <c r="BP53" s="19" t="s">
        <v>60</v>
      </c>
      <c r="BQ53" s="10"/>
      <c r="BR53" s="10"/>
      <c r="BS53" s="10"/>
      <c r="BT53" s="10"/>
      <c r="BU53" s="10"/>
      <c r="BV53" s="57"/>
      <c r="BW53" s="201"/>
      <c r="BY53" s="182"/>
      <c r="BZ53" s="186"/>
      <c r="CA53" s="55"/>
      <c r="CC53" s="10"/>
      <c r="CD53" s="10"/>
      <c r="CE53" s="10"/>
      <c r="CG53" s="10"/>
      <c r="CO53" s="188"/>
      <c r="CP53" s="125"/>
      <c r="CQ53" s="182"/>
      <c r="CR53" s="186"/>
      <c r="CS53" s="55"/>
      <c r="CT53" s="202"/>
      <c r="CU53" s="415" t="s">
        <v>105</v>
      </c>
      <c r="CV53" s="47">
        <v>59.462</v>
      </c>
      <c r="CW53" s="386">
        <v>42</v>
      </c>
      <c r="CX53" s="132">
        <f>CV53+CW53*0.001</f>
        <v>59.504000000000005</v>
      </c>
      <c r="CY53" s="375" t="s">
        <v>18</v>
      </c>
      <c r="CZ53" s="385" t="s">
        <v>106</v>
      </c>
      <c r="DA53" s="1"/>
      <c r="DB53" s="387"/>
      <c r="DC53" s="1"/>
      <c r="DD53" s="1"/>
      <c r="DE53" s="14"/>
      <c r="DF53" s="378"/>
      <c r="DG53" s="420">
        <v>6</v>
      </c>
      <c r="DH53" s="421">
        <v>59.425</v>
      </c>
      <c r="DI53" s="375" t="s">
        <v>63</v>
      </c>
      <c r="DJ53" s="135"/>
      <c r="DK53" s="422">
        <v>8</v>
      </c>
      <c r="DL53" s="130">
        <v>59.394</v>
      </c>
      <c r="DM53" s="131">
        <v>51</v>
      </c>
      <c r="DN53" s="132">
        <f>DL53+DM53*0.001</f>
        <v>59.445</v>
      </c>
      <c r="DO53" s="56" t="s">
        <v>63</v>
      </c>
    </row>
    <row r="54" spans="3:119" ht="21" customHeight="1">
      <c r="C54" s="399"/>
      <c r="D54" s="400"/>
      <c r="E54" s="128"/>
      <c r="F54" s="374"/>
      <c r="G54" s="229"/>
      <c r="H54" s="135"/>
      <c r="I54" s="206"/>
      <c r="J54" s="47"/>
      <c r="K54" s="56"/>
      <c r="L54" s="186"/>
      <c r="M54" s="415"/>
      <c r="N54" s="47"/>
      <c r="O54" s="386"/>
      <c r="P54" s="132"/>
      <c r="Q54" s="375"/>
      <c r="R54" s="385"/>
      <c r="S54" s="1"/>
      <c r="T54" s="387"/>
      <c r="U54" s="1"/>
      <c r="V54" s="1"/>
      <c r="W54" s="14"/>
      <c r="X54" s="186"/>
      <c r="Y54" s="55"/>
      <c r="Z54" s="202"/>
      <c r="AA54" s="10"/>
      <c r="AB54" s="10"/>
      <c r="AC54" s="10"/>
      <c r="AD54" s="10"/>
      <c r="AE54" s="10"/>
      <c r="AF54" s="1"/>
      <c r="AG54" s="201"/>
      <c r="AH54" s="186"/>
      <c r="AI54" s="182"/>
      <c r="AJ54" s="19"/>
      <c r="AK54" s="55"/>
      <c r="AL54" s="202"/>
      <c r="AM54" s="57"/>
      <c r="AO54" s="10"/>
      <c r="AP54" s="57"/>
      <c r="AQ54" s="201"/>
      <c r="AR54" s="186"/>
      <c r="AS54" s="182"/>
      <c r="AT54" s="186"/>
      <c r="AU54" s="55"/>
      <c r="AV54" s="202"/>
      <c r="AW54" s="188"/>
      <c r="AX54" s="125"/>
      <c r="AY54" s="182"/>
      <c r="AZ54" s="186"/>
      <c r="BA54" s="55"/>
      <c r="BB54" s="57"/>
      <c r="BC54" s="379"/>
      <c r="BD54" s="378"/>
      <c r="BE54" s="182"/>
      <c r="BF54" s="186"/>
      <c r="BG54" s="55"/>
      <c r="BJ54" s="1"/>
      <c r="BK54" s="188"/>
      <c r="BL54" s="125"/>
      <c r="BM54" s="182"/>
      <c r="BN54" s="186"/>
      <c r="BO54" s="55"/>
      <c r="BP54" s="19" t="s">
        <v>61</v>
      </c>
      <c r="BQ54" s="10"/>
      <c r="BR54" s="10"/>
      <c r="BS54" s="10"/>
      <c r="BT54" s="10"/>
      <c r="BU54" s="10"/>
      <c r="BV54" s="57"/>
      <c r="BW54" s="188"/>
      <c r="BY54" s="182"/>
      <c r="BZ54" s="186"/>
      <c r="CA54" s="55"/>
      <c r="CC54" s="10"/>
      <c r="CD54" s="10"/>
      <c r="CE54" s="10"/>
      <c r="CG54" s="10"/>
      <c r="CN54" s="1"/>
      <c r="CO54" s="188"/>
      <c r="CP54" s="125"/>
      <c r="CQ54" s="182"/>
      <c r="CR54" s="186"/>
      <c r="CS54" s="55"/>
      <c r="CT54" s="202"/>
      <c r="CU54" s="415" t="s">
        <v>80</v>
      </c>
      <c r="CV54" s="47">
        <v>59.425</v>
      </c>
      <c r="CW54" s="386">
        <v>37</v>
      </c>
      <c r="CX54" s="132">
        <f>CV54+CW54*0.001</f>
        <v>59.461999999999996</v>
      </c>
      <c r="CY54" s="375" t="s">
        <v>18</v>
      </c>
      <c r="CZ54" s="385" t="s">
        <v>108</v>
      </c>
      <c r="DA54" s="1"/>
      <c r="DB54" s="387"/>
      <c r="DC54" s="1"/>
      <c r="DD54" s="1"/>
      <c r="DE54" s="14"/>
      <c r="DF54" s="378"/>
      <c r="DG54" s="420"/>
      <c r="DH54" s="421"/>
      <c r="DI54" s="375"/>
      <c r="DJ54" s="135"/>
      <c r="DK54" s="128"/>
      <c r="DL54" s="128"/>
      <c r="DM54" s="128"/>
      <c r="DN54" s="128"/>
      <c r="DO54" s="129"/>
    </row>
    <row r="55" spans="3:119" ht="21" customHeight="1" thickBot="1">
      <c r="C55" s="136"/>
      <c r="D55" s="137"/>
      <c r="E55" s="138"/>
      <c r="F55" s="138"/>
      <c r="G55" s="183"/>
      <c r="H55" s="377"/>
      <c r="I55" s="140"/>
      <c r="J55" s="137"/>
      <c r="K55" s="401"/>
      <c r="L55" s="57"/>
      <c r="M55" s="136"/>
      <c r="N55" s="137"/>
      <c r="O55" s="138"/>
      <c r="P55" s="138"/>
      <c r="Q55" s="389"/>
      <c r="R55" s="390"/>
      <c r="S55" s="376"/>
      <c r="T55" s="390"/>
      <c r="U55" s="376"/>
      <c r="V55" s="376"/>
      <c r="W55" s="391"/>
      <c r="X55" s="55"/>
      <c r="Y55" s="55"/>
      <c r="Z55" s="57"/>
      <c r="AA55" s="10"/>
      <c r="AB55" s="10"/>
      <c r="AC55" s="10"/>
      <c r="AD55" s="10"/>
      <c r="AE55" s="5"/>
      <c r="AG55" s="187"/>
      <c r="AH55" s="104"/>
      <c r="AI55" s="55"/>
      <c r="AJ55" s="55"/>
      <c r="AK55" s="55"/>
      <c r="AL55" s="57"/>
      <c r="AM55" s="10"/>
      <c r="AN55" s="10"/>
      <c r="AO55" s="10"/>
      <c r="AP55" s="57"/>
      <c r="AQ55" s="187"/>
      <c r="AR55" s="104"/>
      <c r="AS55" s="55"/>
      <c r="AT55" s="55"/>
      <c r="AU55" s="55"/>
      <c r="AV55" s="57"/>
      <c r="AW55" s="187"/>
      <c r="AX55" s="104"/>
      <c r="AY55" s="55"/>
      <c r="AZ55" s="55"/>
      <c r="BA55" s="55"/>
      <c r="BB55" s="57"/>
      <c r="BC55" s="187"/>
      <c r="BD55" s="104"/>
      <c r="BE55" s="55"/>
      <c r="BF55" s="57"/>
      <c r="BG55" s="187"/>
      <c r="BK55" s="187"/>
      <c r="BL55" s="104"/>
      <c r="BM55" s="55"/>
      <c r="BN55" s="55"/>
      <c r="BO55" s="55"/>
      <c r="BP55" s="57"/>
      <c r="BQ55" s="10"/>
      <c r="BR55" s="10"/>
      <c r="BS55" s="10"/>
      <c r="BT55" s="10"/>
      <c r="BU55" s="10"/>
      <c r="BV55" s="57"/>
      <c r="BW55" s="187"/>
      <c r="BX55" s="104"/>
      <c r="BY55" s="55"/>
      <c r="BZ55" s="55"/>
      <c r="CA55" s="55"/>
      <c r="CB55" s="57"/>
      <c r="CC55" s="10"/>
      <c r="CD55" s="10"/>
      <c r="CE55" s="10"/>
      <c r="CF55" s="10"/>
      <c r="CG55" s="10"/>
      <c r="CO55" s="187"/>
      <c r="CP55" s="104"/>
      <c r="CQ55" s="55"/>
      <c r="CR55" s="55"/>
      <c r="CS55" s="55"/>
      <c r="CT55" s="57"/>
      <c r="CU55" s="136"/>
      <c r="CV55" s="137"/>
      <c r="CW55" s="138"/>
      <c r="CX55" s="138"/>
      <c r="CY55" s="389"/>
      <c r="CZ55" s="390"/>
      <c r="DA55" s="376"/>
      <c r="DB55" s="390"/>
      <c r="DC55" s="376"/>
      <c r="DD55" s="376"/>
      <c r="DE55" s="391"/>
      <c r="DF55" s="104"/>
      <c r="DG55" s="423"/>
      <c r="DH55" s="424"/>
      <c r="DI55" s="376"/>
      <c r="DJ55" s="377"/>
      <c r="DK55" s="140"/>
      <c r="DL55" s="137"/>
      <c r="DM55" s="138"/>
      <c r="DN55" s="138"/>
      <c r="DO55" s="142"/>
    </row>
    <row r="56" spans="42:121" ht="12.75">
      <c r="AP56" s="185"/>
      <c r="AQ56" s="1"/>
      <c r="BV56" s="185"/>
      <c r="DP56" s="1"/>
      <c r="DQ56" s="1"/>
    </row>
    <row r="57" spans="31:121" ht="12.75">
      <c r="AE57" s="14"/>
      <c r="AF57" s="7"/>
      <c r="BI57" s="14"/>
      <c r="BJ57" s="7"/>
      <c r="BV57" s="185"/>
      <c r="CM57" s="14"/>
      <c r="CN57" s="7"/>
      <c r="DP57" s="1"/>
      <c r="DQ57" s="1"/>
    </row>
  </sheetData>
  <sheetProtection password="E755" sheet="1" objects="1" scenarios="1"/>
  <mergeCells count="6">
    <mergeCell ref="CU4:CX4"/>
    <mergeCell ref="DA3:DB3"/>
    <mergeCell ref="U4:X4"/>
    <mergeCell ref="AA3:AB3"/>
    <mergeCell ref="CQ3:CR3"/>
    <mergeCell ref="CU3:CX3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4"/>
  <drawing r:id="rId3"/>
  <legacyDrawing r:id="rId2"/>
  <oleObjects>
    <oleObject progId="Paint.Picture" shapeId="1721774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Pagac</cp:lastModifiedBy>
  <cp:lastPrinted>2009-11-05T15:12:52Z</cp:lastPrinted>
  <dcterms:created xsi:type="dcterms:W3CDTF">2001-03-27T10:43:47Z</dcterms:created>
  <dcterms:modified xsi:type="dcterms:W3CDTF">2009-11-05T15:13:09Z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-444099856</vt:i4>
  </property>
  <property fmtid="{D5CDD505-2E9C-101B-9397-08002B2CF9AE}" pid="3" name="_EmailSubject">
    <vt:lpwstr>523 Pha-Zbraslav a Modřany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