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985" tabRatio="286" activeTab="0"/>
  </bookViews>
  <sheets>
    <sheet name="Starý Plzenec" sheetId="1" r:id="rId1"/>
  </sheets>
  <definedNames/>
  <calcPr fullCalcOnLoad="1"/>
</workbook>
</file>

<file path=xl/sharedStrings.xml><?xml version="1.0" encoding="utf-8"?>
<sst xmlns="http://schemas.openxmlformats.org/spreadsheetml/2006/main" count="201" uniqueCount="118">
  <si>
    <t>Směr  :  Nezvěstice</t>
  </si>
  <si>
    <t>Návěstidla  -  ŽST</t>
  </si>
  <si>
    <t>Směr  :  Plzeň  Koterov</t>
  </si>
  <si>
    <t>Vjezdová</t>
  </si>
  <si>
    <t>Odjezdová</t>
  </si>
  <si>
    <t>Opakovací</t>
  </si>
  <si>
    <t>Seřaďovací</t>
  </si>
  <si>
    <t>Trať : 709</t>
  </si>
  <si>
    <t>Km  339,340</t>
  </si>
  <si>
    <t>Ev. č. : 739854</t>
  </si>
  <si>
    <t>Obvod  výpravčího</t>
  </si>
  <si>
    <t>Traťové</t>
  </si>
  <si>
    <t>Automatické</t>
  </si>
  <si>
    <t>Automatický</t>
  </si>
  <si>
    <t>zabezpečovací</t>
  </si>
  <si>
    <t>hradlo</t>
  </si>
  <si>
    <t>Kód : 14</t>
  </si>
  <si>
    <t>S 2</t>
  </si>
  <si>
    <t>OPřS1</t>
  </si>
  <si>
    <t>Staniční</t>
  </si>
  <si>
    <t>TEST B  -  14</t>
  </si>
  <si>
    <t>Se 3</t>
  </si>
  <si>
    <t>L 2</t>
  </si>
  <si>
    <t>blok</t>
  </si>
  <si>
    <t>Kód : 10</t>
  </si>
  <si>
    <t>zařízení :</t>
  </si>
  <si>
    <t>AH - 83 ( bez návěstního bodu )</t>
  </si>
  <si>
    <t>Př L</t>
  </si>
  <si>
    <t>OPřS2</t>
  </si>
  <si>
    <t>Se 1</t>
  </si>
  <si>
    <t>ústřední stavědlo, tlačítková volba</t>
  </si>
  <si>
    <t>Kód : 11 / 1</t>
  </si>
  <si>
    <t>trojznakový,  obousměrný</t>
  </si>
  <si>
    <t>S 1</t>
  </si>
  <si>
    <t>S 3</t>
  </si>
  <si>
    <t>RNS, kolejové obvody</t>
  </si>
  <si>
    <t>Se 4</t>
  </si>
  <si>
    <t>L 1</t>
  </si>
  <si>
    <t>L 3</t>
  </si>
  <si>
    <t>S</t>
  </si>
  <si>
    <t>L</t>
  </si>
  <si>
    <t>OPřS3</t>
  </si>
  <si>
    <t>Se 2</t>
  </si>
  <si>
    <t>Zjišťování  konce</t>
  </si>
  <si>
    <t>samočinně činností</t>
  </si>
  <si>
    <t>zast.</t>
  </si>
  <si>
    <t>90</t>
  </si>
  <si>
    <t>S 5</t>
  </si>
  <si>
    <t>OPřS5</t>
  </si>
  <si>
    <t>Se 5</t>
  </si>
  <si>
    <t>L 5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</si>
  <si>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</si>
  <si>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</si>
  <si>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</si>
  <si>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</si>
  <si>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</si>
  <si>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</si>
  <si>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</si>
  <si>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</si>
  <si>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</si>
  <si>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</si>
  <si>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</si>
  <si>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Oddílová  autobloku</t>
  </si>
  <si>
    <t>do  Koterova</t>
  </si>
  <si>
    <t>od  Koterova</t>
  </si>
  <si>
    <t>Vjezdové / odjezdové rychlosti :</t>
  </si>
  <si>
    <t>v pokračování traťové koleje - rychlost traťová s místním omezením</t>
  </si>
  <si>
    <t>3414</t>
  </si>
  <si>
    <t>3429</t>
  </si>
  <si>
    <t>při jízdě do odbočky - rychlost 40 km/h</t>
  </si>
  <si>
    <t>3430</t>
  </si>
  <si>
    <t>3413</t>
  </si>
  <si>
    <t>kolejiště TSS</t>
  </si>
  <si>
    <t>EZ</t>
  </si>
  <si>
    <t>( VkJ1 / J1 )</t>
  </si>
  <si>
    <t>J1</t>
  </si>
  <si>
    <t>VkJ1</t>
  </si>
  <si>
    <t>vlečka MAWI 3000</t>
  </si>
  <si>
    <t>Současné  vlakové  cesty</t>
  </si>
  <si>
    <t>( 6 / 5 )</t>
  </si>
  <si>
    <t xml:space="preserve">Vzájemně vyloučeny jsou pouze protisměrné </t>
  </si>
  <si>
    <t>jízdní cesty na tutéž kolej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</si>
  <si>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</si>
  <si>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</si>
  <si>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</si>
  <si>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</si>
  <si>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</si>
  <si>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</si>
  <si>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</si>
  <si>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</si>
  <si>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</si>
  <si>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</si>
  <si>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1</t>
  </si>
  <si>
    <r>
      <t xml:space="preserve">Hlavní  staniční  kolej,  </t>
    </r>
    <r>
      <rPr>
        <sz val="14"/>
        <rFont val="Arial CE"/>
        <family val="2"/>
      </rPr>
      <t>NTV</t>
    </r>
  </si>
  <si>
    <t>SENA</t>
  </si>
  <si>
    <t>č. I,  jednostranné vnitřní</t>
  </si>
  <si>
    <t>poznámka</t>
  </si>
  <si>
    <t>2</t>
  </si>
  <si>
    <t>elm.</t>
  </si>
  <si>
    <t>Vjezd - odjezd - průjezd,  NTV</t>
  </si>
  <si>
    <t>JTom</t>
  </si>
  <si>
    <t>SUDOP T + desky K145</t>
  </si>
  <si>
    <t>Obvod  posunu</t>
  </si>
  <si>
    <t>7</t>
  </si>
  <si>
    <t>8</t>
  </si>
  <si>
    <t>3</t>
  </si>
  <si>
    <t>III.</t>
  </si>
  <si>
    <t>č. II,  jednostranné vnitřní</t>
  </si>
  <si>
    <t>5</t>
  </si>
  <si>
    <t>ručně</t>
  </si>
  <si>
    <t xml:space="preserve">  výměnový zámek, klíč je držen v kontrolním zámku v.č.6</t>
  </si>
  <si>
    <t>11</t>
  </si>
  <si>
    <t>konstrukce Tischer</t>
  </si>
  <si>
    <t>9</t>
  </si>
  <si>
    <t>4</t>
  </si>
  <si>
    <t>6</t>
  </si>
  <si>
    <t xml:space="preserve">  kont. výměnový zámek, klíč 6/5 je držen v EMZ v kolejišti</t>
  </si>
  <si>
    <t>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</si>
</sst>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64" fontId="30" fillId="0" borderId="6" xfId="20" applyNumberFormat="1" applyFont="1" applyBorder="1" applyAlignment="1">
      <alignment horizontal="center" vertical="center"/>
      <protection/>
    </xf>
    <xf numFmtId="1" fontId="30" fillId="0" borderId="21" xfId="20" applyNumberFormat="1" applyFont="1" applyBorder="1" applyAlignment="1">
      <alignment horizontal="center" vertical="center"/>
      <protection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11" fillId="3" borderId="28" xfId="20" applyFont="1" applyFill="1" applyBorder="1" applyAlignment="1">
      <alignment horizontal="center" vertical="center"/>
      <protection/>
    </xf>
    <xf numFmtId="0" fontId="0" fillId="3" borderId="15" xfId="20" applyFont="1" applyFill="1" applyBorder="1" applyAlignment="1">
      <alignment vertical="center"/>
      <protection/>
    </xf>
    <xf numFmtId="49" fontId="0" fillId="0" borderId="29" xfId="20" applyNumberFormat="1" applyFont="1" applyBorder="1" applyAlignment="1">
      <alignment vertical="center"/>
      <protection/>
    </xf>
    <xf numFmtId="164" fontId="0" fillId="0" borderId="30" xfId="20" applyNumberFormat="1" applyFont="1" applyBorder="1" applyAlignment="1">
      <alignment vertical="center"/>
      <protection/>
    </xf>
    <xf numFmtId="164" fontId="30" fillId="0" borderId="21" xfId="2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164" fontId="0" fillId="0" borderId="21" xfId="20" applyNumberFormat="1" applyFont="1" applyBorder="1" applyAlignment="1">
      <alignment vertical="center"/>
      <protection/>
    </xf>
    <xf numFmtId="1" fontId="0" fillId="0" borderId="21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2" fillId="0" borderId="16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6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30" fillId="0" borderId="0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4" borderId="1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8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30" fillId="0" borderId="52" xfId="20" applyFont="1" applyBorder="1" applyAlignment="1">
      <alignment horizontal="right" vertical="center"/>
      <protection/>
    </xf>
    <xf numFmtId="0" fontId="30" fillId="0" borderId="0" xfId="20" applyFont="1" applyAlignment="1">
      <alignment horizontal="left" vertical="center"/>
      <protection/>
    </xf>
    <xf numFmtId="0" fontId="30" fillId="0" borderId="52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/>
    </xf>
    <xf numFmtId="0" fontId="0" fillId="0" borderId="54" xfId="20" applyFont="1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6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34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8" xfId="0" applyFill="1" applyBorder="1" applyAlignment="1">
      <alignment/>
    </xf>
    <xf numFmtId="0" fontId="0" fillId="0" borderId="5" xfId="0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6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1" xfId="0" applyFont="1" applyBorder="1" applyAlignment="1">
      <alignment/>
    </xf>
    <xf numFmtId="0" fontId="39" fillId="0" borderId="0" xfId="20" applyFont="1" applyAlignment="1">
      <alignment horizontal="left" vertical="center"/>
      <protection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1" fillId="3" borderId="65" xfId="20" applyFont="1" applyFill="1" applyBorder="1" applyAlignment="1">
      <alignment horizontal="center" vertic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9" fillId="0" borderId="0" xfId="20" applyFont="1" applyAlignment="1">
      <alignment horizontal="right" vertical="center"/>
      <protection/>
    </xf>
    <xf numFmtId="0" fontId="4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9" fillId="4" borderId="63" xfId="0" applyFont="1" applyFill="1" applyBorder="1" applyAlignment="1">
      <alignment horizontal="centerContinuous" vertical="center"/>
    </xf>
    <xf numFmtId="0" fontId="9" fillId="4" borderId="67" xfId="0" applyFont="1" applyFill="1" applyBorder="1" applyAlignment="1">
      <alignment horizontal="centerContinuous" vertical="center"/>
    </xf>
    <xf numFmtId="0" fontId="8" fillId="4" borderId="68" xfId="0" applyFont="1" applyFill="1" applyBorder="1" applyAlignment="1">
      <alignment horizontal="centerContinuous" vertical="center"/>
    </xf>
    <xf numFmtId="0" fontId="11" fillId="3" borderId="65" xfId="20" applyFont="1" applyFill="1" applyBorder="1" applyAlignment="1">
      <alignment horizontal="centerContinuous" vertical="center"/>
      <protection/>
    </xf>
    <xf numFmtId="0" fontId="11" fillId="3" borderId="13" xfId="20" applyFont="1" applyFill="1" applyBorder="1" applyAlignment="1">
      <alignment horizontal="centerContinuous" vertical="center"/>
      <protection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1" fillId="6" borderId="71" xfId="0" applyFont="1" applyFill="1" applyBorder="1" applyAlignment="1">
      <alignment horizontal="centerContinuous" vertical="center"/>
    </xf>
    <xf numFmtId="0" fontId="3" fillId="5" borderId="50" xfId="0" applyFont="1" applyFill="1" applyBorder="1" applyAlignment="1">
      <alignment horizontal="centerContinuous" vertical="center"/>
    </xf>
    <xf numFmtId="0" fontId="8" fillId="4" borderId="72" xfId="0" applyFont="1" applyFill="1" applyBorder="1" applyAlignment="1">
      <alignment horizontal="centerContinuous" vertical="center"/>
    </xf>
    <xf numFmtId="0" fontId="8" fillId="4" borderId="14" xfId="0" applyFont="1" applyFill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52" xfId="20" applyNumberFormat="1" applyFont="1" applyBorder="1" applyAlignment="1">
      <alignment horizontal="centerContinuous" vertical="center"/>
      <protection/>
    </xf>
    <xf numFmtId="0" fontId="11" fillId="0" borderId="3" xfId="0" applyFont="1" applyBorder="1" applyAlignment="1">
      <alignment horizontal="centerContinuous" vertical="center"/>
    </xf>
    <xf numFmtId="0" fontId="8" fillId="4" borderId="63" xfId="0" applyFont="1" applyFill="1" applyBorder="1" applyAlignment="1">
      <alignment horizontal="centerContinuous" vertical="center"/>
    </xf>
    <xf numFmtId="0" fontId="8" fillId="4" borderId="64" xfId="0" applyFont="1" applyFill="1" applyBorder="1" applyAlignment="1">
      <alignment horizontal="centerContinuous" vertical="center"/>
    </xf>
    <xf numFmtId="0" fontId="9" fillId="4" borderId="73" xfId="0" applyFont="1" applyFill="1" applyBorder="1" applyAlignment="1">
      <alignment horizontal="centerContinuous" vertical="center"/>
    </xf>
    <xf numFmtId="0" fontId="9" fillId="4" borderId="64" xfId="0" applyFont="1" applyFill="1" applyBorder="1" applyAlignment="1">
      <alignment horizontal="centerContinuous" vertical="center"/>
    </xf>
    <xf numFmtId="0" fontId="8" fillId="4" borderId="27" xfId="0" applyFont="1" applyFill="1" applyBorder="1" applyAlignment="1">
      <alignment horizontal="centerContinuous" vertical="center"/>
    </xf>
    <xf numFmtId="0" fontId="8" fillId="4" borderId="15" xfId="0" applyFont="1" applyFill="1" applyBorder="1" applyAlignment="1">
      <alignment horizontal="centerContinuous" vertical="center"/>
    </xf>
    <xf numFmtId="0" fontId="8" fillId="4" borderId="28" xfId="0" applyFont="1" applyFill="1" applyBorder="1" applyAlignment="1">
      <alignment horizontal="centerContinuous" vertical="center"/>
    </xf>
    <xf numFmtId="0" fontId="11" fillId="0" borderId="74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164" fontId="30" fillId="0" borderId="21" xfId="20" applyNumberFormat="1" applyFont="1" applyBorder="1" applyAlignment="1">
      <alignment horizontal="centerContinuous" vertical="center"/>
      <protection/>
    </xf>
    <xf numFmtId="164" fontId="30" fillId="0" borderId="6" xfId="20" applyNumberFormat="1" applyFont="1" applyBorder="1" applyAlignment="1">
      <alignment horizontal="centerContinuous" vertical="center"/>
      <protection/>
    </xf>
    <xf numFmtId="0" fontId="11" fillId="2" borderId="28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49" fontId="47" fillId="0" borderId="8" xfId="0" applyNumberFormat="1" applyFont="1" applyBorder="1" applyAlignment="1">
      <alignment horizontal="right" vertical="center"/>
    </xf>
    <xf numFmtId="49" fontId="48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right"/>
    </xf>
    <xf numFmtId="0" fontId="16" fillId="0" borderId="52" xfId="20" applyFont="1" applyFill="1" applyBorder="1" applyAlignment="1">
      <alignment horizontal="center" vertical="center"/>
      <protection/>
    </xf>
    <xf numFmtId="0" fontId="11" fillId="4" borderId="68" xfId="0" applyFont="1" applyFill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Continuous" vertical="center"/>
    </xf>
    <xf numFmtId="0" fontId="11" fillId="0" borderId="75" xfId="0" applyFont="1" applyFill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266700</xdr:colOff>
      <xdr:row>34</xdr:row>
      <xdr:rowOff>114300</xdr:rowOff>
    </xdr:from>
    <xdr:to>
      <xdr:col>74</xdr:col>
      <xdr:colOff>466725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8233350" y="8820150"/>
          <a:ext cx="1705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30</xdr:row>
      <xdr:rowOff>104775</xdr:rowOff>
    </xdr:from>
    <xdr:to>
      <xdr:col>72</xdr:col>
      <xdr:colOff>476250</xdr:colOff>
      <xdr:row>33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51463575" y="7896225"/>
          <a:ext cx="23526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23</xdr:row>
      <xdr:rowOff>76200</xdr:rowOff>
    </xdr:from>
    <xdr:to>
      <xdr:col>76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959000" y="6267450"/>
          <a:ext cx="384810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171450</xdr:rowOff>
    </xdr:from>
    <xdr:to>
      <xdr:col>74</xdr:col>
      <xdr:colOff>495300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35300" y="68199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69</xdr:col>
      <xdr:colOff>28575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076950"/>
          <a:ext cx="1803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67627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09650" y="74485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314325</xdr:colOff>
      <xdr:row>22</xdr:row>
      <xdr:rowOff>171450</xdr:rowOff>
    </xdr:from>
    <xdr:to>
      <xdr:col>19</xdr:col>
      <xdr:colOff>85725</xdr:colOff>
      <xdr:row>23</xdr:row>
      <xdr:rowOff>57150</xdr:rowOff>
    </xdr:to>
    <xdr:sp>
      <xdr:nvSpPr>
        <xdr:cNvPr id="9" name="Line 9"/>
        <xdr:cNvSpPr>
          <a:spLocks/>
        </xdr:cNvSpPr>
      </xdr:nvSpPr>
      <xdr:spPr>
        <a:xfrm flipH="1">
          <a:off x="13230225" y="6134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19</xdr:col>
      <xdr:colOff>266700</xdr:colOff>
      <xdr:row>30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11182350" y="74485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7627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37500" y="74485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71</xdr:col>
      <xdr:colOff>457200</xdr:colOff>
      <xdr:row>30</xdr:row>
      <xdr:rowOff>104775</xdr:rowOff>
    </xdr:from>
    <xdr:to>
      <xdr:col>72</xdr:col>
      <xdr:colOff>476250</xdr:colOff>
      <xdr:row>30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53282850" y="7896225"/>
          <a:ext cx="5334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Starý  Plzenec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895350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5640050" y="81343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14716125" y="6076950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74</xdr:col>
      <xdr:colOff>495300</xdr:colOff>
      <xdr:row>30</xdr:row>
      <xdr:rowOff>104775</xdr:rowOff>
    </xdr:to>
    <xdr:sp>
      <xdr:nvSpPr>
        <xdr:cNvPr id="20" name="Line 21"/>
        <xdr:cNvSpPr>
          <a:spLocks/>
        </xdr:cNvSpPr>
      </xdr:nvSpPr>
      <xdr:spPr>
        <a:xfrm flipV="1">
          <a:off x="53816250" y="7448550"/>
          <a:ext cx="1504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457200</xdr:colOff>
      <xdr:row>31</xdr:row>
      <xdr:rowOff>57150</xdr:rowOff>
    </xdr:from>
    <xdr:to>
      <xdr:col>70</xdr:col>
      <xdr:colOff>685800</xdr:colOff>
      <xdr:row>31</xdr:row>
      <xdr:rowOff>114300</xdr:rowOff>
    </xdr:to>
    <xdr:sp>
      <xdr:nvSpPr>
        <xdr:cNvPr id="21" name="Line 22"/>
        <xdr:cNvSpPr>
          <a:spLocks/>
        </xdr:cNvSpPr>
      </xdr:nvSpPr>
      <xdr:spPr>
        <a:xfrm flipV="1">
          <a:off x="5179695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114300</xdr:rowOff>
    </xdr:from>
    <xdr:to>
      <xdr:col>20</xdr:col>
      <xdr:colOff>314325</xdr:colOff>
      <xdr:row>22</xdr:row>
      <xdr:rowOff>171450</xdr:rowOff>
    </xdr:to>
    <xdr:sp>
      <xdr:nvSpPr>
        <xdr:cNvPr id="22" name="Line 23"/>
        <xdr:cNvSpPr>
          <a:spLocks/>
        </xdr:cNvSpPr>
      </xdr:nvSpPr>
      <xdr:spPr>
        <a:xfrm flipH="1">
          <a:off x="13973175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43</xdr:row>
      <xdr:rowOff>0</xdr:rowOff>
    </xdr:from>
    <xdr:ext cx="304800" cy="276225"/>
    <xdr:sp>
      <xdr:nvSpPr>
        <xdr:cNvPr id="24" name="Oval 27"/>
        <xdr:cNvSpPr>
          <a:spLocks/>
        </xdr:cNvSpPr>
      </xdr:nvSpPr>
      <xdr:spPr>
        <a:xfrm>
          <a:off x="32727900" y="107632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31</xdr:row>
      <xdr:rowOff>114300</xdr:rowOff>
    </xdr:from>
    <xdr:to>
      <xdr:col>69</xdr:col>
      <xdr:colOff>457200</xdr:colOff>
      <xdr:row>31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33337500" y="8134350"/>
          <a:ext cx="1845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6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7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0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1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596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15</xdr:col>
      <xdr:colOff>266700</xdr:colOff>
      <xdr:row>23</xdr:row>
      <xdr:rowOff>57150</xdr:rowOff>
    </xdr:from>
    <xdr:to>
      <xdr:col>18</xdr:col>
      <xdr:colOff>314325</xdr:colOff>
      <xdr:row>25</xdr:row>
      <xdr:rowOff>114300</xdr:rowOff>
    </xdr:to>
    <xdr:sp>
      <xdr:nvSpPr>
        <xdr:cNvPr id="37" name="Line 45"/>
        <xdr:cNvSpPr>
          <a:spLocks/>
        </xdr:cNvSpPr>
      </xdr:nvSpPr>
      <xdr:spPr>
        <a:xfrm flipH="1">
          <a:off x="11182350" y="6248400"/>
          <a:ext cx="20478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45396150" y="11029950"/>
          <a:ext cx="79438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476250</xdr:colOff>
      <xdr:row>33</xdr:row>
      <xdr:rowOff>190500</xdr:rowOff>
    </xdr:from>
    <xdr:to>
      <xdr:col>69</xdr:col>
      <xdr:colOff>123825</xdr:colOff>
      <xdr:row>34</xdr:row>
      <xdr:rowOff>57150</xdr:rowOff>
    </xdr:to>
    <xdr:sp>
      <xdr:nvSpPr>
        <xdr:cNvPr id="41" name="Line 52"/>
        <xdr:cNvSpPr>
          <a:spLocks/>
        </xdr:cNvSpPr>
      </xdr:nvSpPr>
      <xdr:spPr>
        <a:xfrm flipV="1">
          <a:off x="50844450" y="8667750"/>
          <a:ext cx="619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257175</xdr:colOff>
      <xdr:row>22</xdr:row>
      <xdr:rowOff>171450</xdr:rowOff>
    </xdr:from>
    <xdr:to>
      <xdr:col>71</xdr:col>
      <xdr:colOff>133350</xdr:colOff>
      <xdr:row>23</xdr:row>
      <xdr:rowOff>76200</xdr:rowOff>
    </xdr:to>
    <xdr:sp>
      <xdr:nvSpPr>
        <xdr:cNvPr id="42" name="Line 53"/>
        <xdr:cNvSpPr>
          <a:spLocks/>
        </xdr:cNvSpPr>
      </xdr:nvSpPr>
      <xdr:spPr>
        <a:xfrm flipH="1" flipV="1">
          <a:off x="52111275" y="6134100"/>
          <a:ext cx="8477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57150</xdr:rowOff>
    </xdr:from>
    <xdr:to>
      <xdr:col>68</xdr:col>
      <xdr:colOff>476250</xdr:colOff>
      <xdr:row>34</xdr:row>
      <xdr:rowOff>114300</xdr:rowOff>
    </xdr:to>
    <xdr:sp>
      <xdr:nvSpPr>
        <xdr:cNvPr id="45" name="Line 227"/>
        <xdr:cNvSpPr>
          <a:spLocks/>
        </xdr:cNvSpPr>
      </xdr:nvSpPr>
      <xdr:spPr>
        <a:xfrm flipV="1">
          <a:off x="50101500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72</xdr:col>
      <xdr:colOff>495300</xdr:colOff>
      <xdr:row>25</xdr:row>
      <xdr:rowOff>171450</xdr:rowOff>
    </xdr:to>
    <xdr:sp>
      <xdr:nvSpPr>
        <xdr:cNvPr id="46" name="Line 239"/>
        <xdr:cNvSpPr>
          <a:spLocks/>
        </xdr:cNvSpPr>
      </xdr:nvSpPr>
      <xdr:spPr>
        <a:xfrm flipH="1" flipV="1">
          <a:off x="53092350" y="6762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22</xdr:row>
      <xdr:rowOff>114300</xdr:rowOff>
    </xdr:from>
    <xdr:to>
      <xdr:col>70</xdr:col>
      <xdr:colOff>257175</xdr:colOff>
      <xdr:row>22</xdr:row>
      <xdr:rowOff>171450</xdr:rowOff>
    </xdr:to>
    <xdr:sp>
      <xdr:nvSpPr>
        <xdr:cNvPr id="47" name="Line 240"/>
        <xdr:cNvSpPr>
          <a:spLocks/>
        </xdr:cNvSpPr>
      </xdr:nvSpPr>
      <xdr:spPr>
        <a:xfrm flipH="1" flipV="1">
          <a:off x="51368325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30</xdr:row>
      <xdr:rowOff>200025</xdr:rowOff>
    </xdr:from>
    <xdr:to>
      <xdr:col>71</xdr:col>
      <xdr:colOff>457200</xdr:colOff>
      <xdr:row>31</xdr:row>
      <xdr:rowOff>57150</xdr:rowOff>
    </xdr:to>
    <xdr:sp>
      <xdr:nvSpPr>
        <xdr:cNvPr id="48" name="Line 241"/>
        <xdr:cNvSpPr>
          <a:spLocks/>
        </xdr:cNvSpPr>
      </xdr:nvSpPr>
      <xdr:spPr>
        <a:xfrm flipV="1">
          <a:off x="52539900" y="7991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200025</xdr:rowOff>
    </xdr:from>
    <xdr:to>
      <xdr:col>20</xdr:col>
      <xdr:colOff>495300</xdr:colOff>
      <xdr:row>31</xdr:row>
      <xdr:rowOff>57150</xdr:rowOff>
    </xdr:to>
    <xdr:sp>
      <xdr:nvSpPr>
        <xdr:cNvPr id="49" name="Line 368"/>
        <xdr:cNvSpPr>
          <a:spLocks/>
        </xdr:cNvSpPr>
      </xdr:nvSpPr>
      <xdr:spPr>
        <a:xfrm flipH="1" flipV="1">
          <a:off x="14154150" y="7991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57150</xdr:rowOff>
    </xdr:from>
    <xdr:to>
      <xdr:col>21</xdr:col>
      <xdr:colOff>266700</xdr:colOff>
      <xdr:row>31</xdr:row>
      <xdr:rowOff>114300</xdr:rowOff>
    </xdr:to>
    <xdr:sp>
      <xdr:nvSpPr>
        <xdr:cNvPr id="50" name="Line 369"/>
        <xdr:cNvSpPr>
          <a:spLocks/>
        </xdr:cNvSpPr>
      </xdr:nvSpPr>
      <xdr:spPr>
        <a:xfrm flipH="1" flipV="1">
          <a:off x="1489710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33</xdr:row>
      <xdr:rowOff>114300</xdr:rowOff>
    </xdr:from>
    <xdr:to>
      <xdr:col>14</xdr:col>
      <xdr:colOff>600075</xdr:colOff>
      <xdr:row>34</xdr:row>
      <xdr:rowOff>47625</xdr:rowOff>
    </xdr:to>
    <xdr:sp>
      <xdr:nvSpPr>
        <xdr:cNvPr id="51" name="Line 374"/>
        <xdr:cNvSpPr>
          <a:spLocks/>
        </xdr:cNvSpPr>
      </xdr:nvSpPr>
      <xdr:spPr>
        <a:xfrm flipH="1">
          <a:off x="9801225" y="85915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32</xdr:row>
      <xdr:rowOff>57150</xdr:rowOff>
    </xdr:from>
    <xdr:to>
      <xdr:col>16</xdr:col>
      <xdr:colOff>28575</xdr:colOff>
      <xdr:row>33</xdr:row>
      <xdr:rowOff>114300</xdr:rowOff>
    </xdr:to>
    <xdr:sp>
      <xdr:nvSpPr>
        <xdr:cNvPr id="52" name="Line 375"/>
        <xdr:cNvSpPr>
          <a:spLocks/>
        </xdr:cNvSpPr>
      </xdr:nvSpPr>
      <xdr:spPr>
        <a:xfrm flipH="1">
          <a:off x="10544175" y="8305800"/>
          <a:ext cx="914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114300</xdr:rowOff>
    </xdr:from>
    <xdr:to>
      <xdr:col>12</xdr:col>
      <xdr:colOff>590550</xdr:colOff>
      <xdr:row>34</xdr:row>
      <xdr:rowOff>114300</xdr:rowOff>
    </xdr:to>
    <xdr:sp>
      <xdr:nvSpPr>
        <xdr:cNvPr id="53" name="Line 377"/>
        <xdr:cNvSpPr>
          <a:spLocks/>
        </xdr:cNvSpPr>
      </xdr:nvSpPr>
      <xdr:spPr>
        <a:xfrm flipV="1">
          <a:off x="2028825" y="882015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361950</xdr:colOff>
      <xdr:row>36</xdr:row>
      <xdr:rowOff>76200</xdr:rowOff>
    </xdr:from>
    <xdr:to>
      <xdr:col>55</xdr:col>
      <xdr:colOff>123825</xdr:colOff>
      <xdr:row>38</xdr:row>
      <xdr:rowOff>76200</xdr:rowOff>
    </xdr:to>
    <xdr:pic>
      <xdr:nvPicPr>
        <xdr:cNvPr id="54" name="obrázek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0" y="923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55" name="Group 380"/>
        <xdr:cNvGrpSpPr>
          <a:grpSpLocks/>
        </xdr:cNvGrpSpPr>
      </xdr:nvGrpSpPr>
      <xdr:grpSpPr>
        <a:xfrm>
          <a:off x="11020425" y="6400800"/>
          <a:ext cx="304800" cy="361950"/>
          <a:chOff x="-37" y="-1281"/>
          <a:chExt cx="28" cy="15808"/>
        </a:xfrm>
        <a:solidFill>
          <a:srgbClr val="FFFFFF"/>
        </a:solidFill>
      </xdr:grpSpPr>
      <xdr:sp>
        <xdr:nvSpPr>
          <xdr:cNvPr id="56" name="Line 381"/>
          <xdr:cNvSpPr>
            <a:spLocks/>
          </xdr:cNvSpPr>
        </xdr:nvSpPr>
        <xdr:spPr>
          <a:xfrm>
            <a:off x="-23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82"/>
          <xdr:cNvSpPr>
            <a:spLocks/>
          </xdr:cNvSpPr>
        </xdr:nvSpPr>
        <xdr:spPr>
          <a:xfrm>
            <a:off x="-37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209550</xdr:rowOff>
    </xdr:from>
    <xdr:to>
      <xdr:col>12</xdr:col>
      <xdr:colOff>647700</xdr:colOff>
      <xdr:row>28</xdr:row>
      <xdr:rowOff>114300</xdr:rowOff>
    </xdr:to>
    <xdr:grpSp>
      <xdr:nvGrpSpPr>
        <xdr:cNvPr id="58" name="Group 383"/>
        <xdr:cNvGrpSpPr>
          <a:grpSpLocks/>
        </xdr:cNvGrpSpPr>
      </xdr:nvGrpSpPr>
      <xdr:grpSpPr>
        <a:xfrm>
          <a:off x="8801100" y="7086600"/>
          <a:ext cx="304800" cy="361950"/>
          <a:chOff x="-58" y="-1329"/>
          <a:chExt cx="28" cy="15808"/>
        </a:xfrm>
        <a:solidFill>
          <a:srgbClr val="FFFFFF"/>
        </a:solidFill>
      </xdr:grpSpPr>
      <xdr:sp>
        <xdr:nvSpPr>
          <xdr:cNvPr id="59" name="Line 384"/>
          <xdr:cNvSpPr>
            <a:spLocks/>
          </xdr:cNvSpPr>
        </xdr:nvSpPr>
        <xdr:spPr>
          <a:xfrm>
            <a:off x="-44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85"/>
          <xdr:cNvSpPr>
            <a:spLocks/>
          </xdr:cNvSpPr>
        </xdr:nvSpPr>
        <xdr:spPr>
          <a:xfrm>
            <a:off x="-58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61" name="Group 386"/>
        <xdr:cNvGrpSpPr>
          <a:grpSpLocks/>
        </xdr:cNvGrpSpPr>
      </xdr:nvGrpSpPr>
      <xdr:grpSpPr>
        <a:xfrm>
          <a:off x="110204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62" name="Line 387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88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209550</xdr:rowOff>
    </xdr:from>
    <xdr:to>
      <xdr:col>76</xdr:col>
      <xdr:colOff>647700</xdr:colOff>
      <xdr:row>28</xdr:row>
      <xdr:rowOff>114300</xdr:rowOff>
    </xdr:to>
    <xdr:grpSp>
      <xdr:nvGrpSpPr>
        <xdr:cNvPr id="64" name="Group 401"/>
        <xdr:cNvGrpSpPr>
          <a:grpSpLocks/>
        </xdr:cNvGrpSpPr>
      </xdr:nvGrpSpPr>
      <xdr:grpSpPr>
        <a:xfrm>
          <a:off x="56654700" y="7086600"/>
          <a:ext cx="304800" cy="361950"/>
          <a:chOff x="-58" y="-1329"/>
          <a:chExt cx="28" cy="15808"/>
        </a:xfrm>
        <a:solidFill>
          <a:srgbClr val="FFFFFF"/>
        </a:solidFill>
      </xdr:grpSpPr>
      <xdr:sp>
        <xdr:nvSpPr>
          <xdr:cNvPr id="65" name="Line 402"/>
          <xdr:cNvSpPr>
            <a:spLocks/>
          </xdr:cNvSpPr>
        </xdr:nvSpPr>
        <xdr:spPr>
          <a:xfrm>
            <a:off x="-44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03"/>
          <xdr:cNvSpPr>
            <a:spLocks/>
          </xdr:cNvSpPr>
        </xdr:nvSpPr>
        <xdr:spPr>
          <a:xfrm>
            <a:off x="-58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276225</xdr:colOff>
      <xdr:row>35</xdr:row>
      <xdr:rowOff>9525</xdr:rowOff>
    </xdr:from>
    <xdr:to>
      <xdr:col>52</xdr:col>
      <xdr:colOff>714375</xdr:colOff>
      <xdr:row>36</xdr:row>
      <xdr:rowOff>0</xdr:rowOff>
    </xdr:to>
    <xdr:grpSp>
      <xdr:nvGrpSpPr>
        <xdr:cNvPr id="67" name="Group 410"/>
        <xdr:cNvGrpSpPr>
          <a:grpSpLocks/>
        </xdr:cNvGrpSpPr>
      </xdr:nvGrpSpPr>
      <xdr:grpSpPr>
        <a:xfrm>
          <a:off x="38757225" y="8943975"/>
          <a:ext cx="438150" cy="219075"/>
          <a:chOff x="-64" y="-15817"/>
          <a:chExt cx="40" cy="35374"/>
        </a:xfrm>
        <a:solidFill>
          <a:srgbClr val="FFFFFF"/>
        </a:solidFill>
      </xdr:grpSpPr>
      <xdr:sp>
        <xdr:nvSpPr>
          <xdr:cNvPr id="68" name="Line 411"/>
          <xdr:cNvSpPr>
            <a:spLocks/>
          </xdr:cNvSpPr>
        </xdr:nvSpPr>
        <xdr:spPr>
          <a:xfrm>
            <a:off x="-64" y="195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12"/>
          <xdr:cNvSpPr>
            <a:spLocks/>
          </xdr:cNvSpPr>
        </xdr:nvSpPr>
        <xdr:spPr>
          <a:xfrm>
            <a:off x="-57" y="-158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13"/>
          <xdr:cNvSpPr>
            <a:spLocks/>
          </xdr:cNvSpPr>
        </xdr:nvSpPr>
        <xdr:spPr>
          <a:xfrm>
            <a:off x="-50" y="-6593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33</xdr:row>
      <xdr:rowOff>9525</xdr:rowOff>
    </xdr:from>
    <xdr:to>
      <xdr:col>44</xdr:col>
      <xdr:colOff>714375</xdr:colOff>
      <xdr:row>34</xdr:row>
      <xdr:rowOff>0</xdr:rowOff>
    </xdr:to>
    <xdr:grpSp>
      <xdr:nvGrpSpPr>
        <xdr:cNvPr id="71" name="Group 414"/>
        <xdr:cNvGrpSpPr>
          <a:grpSpLocks/>
        </xdr:cNvGrpSpPr>
      </xdr:nvGrpSpPr>
      <xdr:grpSpPr>
        <a:xfrm>
          <a:off x="32661225" y="8486775"/>
          <a:ext cx="438150" cy="219075"/>
          <a:chOff x="-64" y="-14904"/>
          <a:chExt cx="40" cy="35397"/>
        </a:xfrm>
        <a:solidFill>
          <a:srgbClr val="FFFFFF"/>
        </a:solidFill>
      </xdr:grpSpPr>
      <xdr:sp>
        <xdr:nvSpPr>
          <xdr:cNvPr id="72" name="Line 415"/>
          <xdr:cNvSpPr>
            <a:spLocks/>
          </xdr:cNvSpPr>
        </xdr:nvSpPr>
        <xdr:spPr>
          <a:xfrm>
            <a:off x="-64" y="2049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16"/>
          <xdr:cNvSpPr>
            <a:spLocks/>
          </xdr:cNvSpPr>
        </xdr:nvSpPr>
        <xdr:spPr>
          <a:xfrm>
            <a:off x="-57" y="-14904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17"/>
          <xdr:cNvSpPr>
            <a:spLocks/>
          </xdr:cNvSpPr>
        </xdr:nvSpPr>
        <xdr:spPr>
          <a:xfrm>
            <a:off x="-50" y="-5674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600075</xdr:colOff>
      <xdr:row>34</xdr:row>
      <xdr:rowOff>47625</xdr:rowOff>
    </xdr:from>
    <xdr:to>
      <xdr:col>13</xdr:col>
      <xdr:colOff>371475</xdr:colOff>
      <xdr:row>34</xdr:row>
      <xdr:rowOff>114300</xdr:rowOff>
    </xdr:to>
    <xdr:sp>
      <xdr:nvSpPr>
        <xdr:cNvPr id="75" name="Line 490"/>
        <xdr:cNvSpPr>
          <a:spLocks/>
        </xdr:cNvSpPr>
      </xdr:nvSpPr>
      <xdr:spPr>
        <a:xfrm flipH="1">
          <a:off x="9058275" y="87534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76" name="Group 580"/>
        <xdr:cNvGrpSpPr>
          <a:grpSpLocks/>
        </xdr:cNvGrpSpPr>
      </xdr:nvGrpSpPr>
      <xdr:grpSpPr>
        <a:xfrm>
          <a:off x="15478125" y="8134350"/>
          <a:ext cx="304800" cy="371475"/>
          <a:chOff x="-37" y="-5569"/>
          <a:chExt cx="28" cy="16224"/>
        </a:xfrm>
        <a:solidFill>
          <a:srgbClr val="FFFFFF"/>
        </a:solidFill>
      </xdr:grpSpPr>
      <xdr:sp>
        <xdr:nvSpPr>
          <xdr:cNvPr id="77" name="Line 581"/>
          <xdr:cNvSpPr>
            <a:spLocks/>
          </xdr:cNvSpPr>
        </xdr:nvSpPr>
        <xdr:spPr>
          <a:xfrm flipH="1">
            <a:off x="-23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82"/>
          <xdr:cNvSpPr>
            <a:spLocks/>
          </xdr:cNvSpPr>
        </xdr:nvSpPr>
        <xdr:spPr>
          <a:xfrm>
            <a:off x="-37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20</xdr:row>
      <xdr:rowOff>114300</xdr:rowOff>
    </xdr:from>
    <xdr:to>
      <xdr:col>22</xdr:col>
      <xdr:colOff>19050</xdr:colOff>
      <xdr:row>32</xdr:row>
      <xdr:rowOff>114300</xdr:rowOff>
    </xdr:to>
    <xdr:sp>
      <xdr:nvSpPr>
        <xdr:cNvPr id="79" name="Rectangle 587"/>
        <xdr:cNvSpPr>
          <a:spLocks/>
        </xdr:cNvSpPr>
      </xdr:nvSpPr>
      <xdr:spPr>
        <a:xfrm>
          <a:off x="15840075" y="561975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114300</xdr:rowOff>
    </xdr:from>
    <xdr:to>
      <xdr:col>22</xdr:col>
      <xdr:colOff>247650</xdr:colOff>
      <xdr:row>20</xdr:row>
      <xdr:rowOff>114300</xdr:rowOff>
    </xdr:to>
    <xdr:sp>
      <xdr:nvSpPr>
        <xdr:cNvPr id="80" name="Line 588"/>
        <xdr:cNvSpPr>
          <a:spLocks/>
        </xdr:cNvSpPr>
      </xdr:nvSpPr>
      <xdr:spPr>
        <a:xfrm flipH="1">
          <a:off x="15916275" y="5619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20</xdr:row>
      <xdr:rowOff>66675</xdr:rowOff>
    </xdr:from>
    <xdr:ext cx="28575" cy="95250"/>
    <xdr:sp>
      <xdr:nvSpPr>
        <xdr:cNvPr id="81" name="Rectangle 589"/>
        <xdr:cNvSpPr>
          <a:spLocks/>
        </xdr:cNvSpPr>
      </xdr:nvSpPr>
      <xdr:spPr>
        <a:xfrm>
          <a:off x="16116300" y="557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28575</xdr:colOff>
      <xdr:row>32</xdr:row>
      <xdr:rowOff>114300</xdr:rowOff>
    </xdr:from>
    <xdr:to>
      <xdr:col>22</xdr:col>
      <xdr:colOff>247650</xdr:colOff>
      <xdr:row>32</xdr:row>
      <xdr:rowOff>114300</xdr:rowOff>
    </xdr:to>
    <xdr:sp>
      <xdr:nvSpPr>
        <xdr:cNvPr id="82" name="Line 590"/>
        <xdr:cNvSpPr>
          <a:spLocks/>
        </xdr:cNvSpPr>
      </xdr:nvSpPr>
      <xdr:spPr>
        <a:xfrm flipH="1">
          <a:off x="15916275" y="83629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247650</xdr:colOff>
      <xdr:row>32</xdr:row>
      <xdr:rowOff>66675</xdr:rowOff>
    </xdr:from>
    <xdr:ext cx="28575" cy="95250"/>
    <xdr:sp>
      <xdr:nvSpPr>
        <xdr:cNvPr id="83" name="Rectangle 591"/>
        <xdr:cNvSpPr>
          <a:spLocks/>
        </xdr:cNvSpPr>
      </xdr:nvSpPr>
      <xdr:spPr>
        <a:xfrm>
          <a:off x="16135350" y="8315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26</xdr:row>
      <xdr:rowOff>0</xdr:rowOff>
    </xdr:from>
    <xdr:to>
      <xdr:col>12</xdr:col>
      <xdr:colOff>342900</xdr:colOff>
      <xdr:row>36</xdr:row>
      <xdr:rowOff>219075</xdr:rowOff>
    </xdr:to>
    <xdr:sp>
      <xdr:nvSpPr>
        <xdr:cNvPr id="84" name="Line 592"/>
        <xdr:cNvSpPr>
          <a:spLocks/>
        </xdr:cNvSpPr>
      </xdr:nvSpPr>
      <xdr:spPr>
        <a:xfrm flipH="1">
          <a:off x="8801100" y="68770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361950</xdr:colOff>
      <xdr:row>24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8305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338,774</a:t>
          </a:r>
        </a:p>
      </xdr:txBody>
    </xdr:sp>
    <xdr:clientData/>
  </xdr:one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86" name="Line 610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87" name="Line 611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88" name="Line 612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89" name="Line 613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0" name="Line 614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1" name="Line 615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2" name="Line 616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3" name="Line 617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4" name="Line 618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5" name="Line 619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6" name="Line 620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7" name="Line 621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8" name="Line 622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99" name="Line 623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00" name="Line 624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01" name="Line 625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02" name="Line 626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03" name="Line 627"/>
        <xdr:cNvSpPr>
          <a:spLocks/>
        </xdr:cNvSpPr>
      </xdr:nvSpPr>
      <xdr:spPr>
        <a:xfrm flipH="1">
          <a:off x="1090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4" name="Line 628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5" name="Line 629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6" name="Line 630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7" name="Line 631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8" name="Line 632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09" name="Line 633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0" name="Line 634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1" name="Line 635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2" name="Line 636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3" name="Line 637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4" name="Line 638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5" name="Line 639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6" name="Line 640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7" name="Line 641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8" name="Line 642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19" name="Line 643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20" name="Line 644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121" name="Line 645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57150</xdr:rowOff>
    </xdr:from>
    <xdr:to>
      <xdr:col>11</xdr:col>
      <xdr:colOff>485775</xdr:colOff>
      <xdr:row>35</xdr:row>
      <xdr:rowOff>171450</xdr:rowOff>
    </xdr:to>
    <xdr:grpSp>
      <xdr:nvGrpSpPr>
        <xdr:cNvPr id="122" name="Group 646"/>
        <xdr:cNvGrpSpPr>
          <a:grpSpLocks/>
        </xdr:cNvGrpSpPr>
      </xdr:nvGrpSpPr>
      <xdr:grpSpPr>
        <a:xfrm>
          <a:off x="8001000" y="89916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23" name="Line 647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48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49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50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29</xdr:row>
      <xdr:rowOff>47625</xdr:rowOff>
    </xdr:from>
    <xdr:to>
      <xdr:col>11</xdr:col>
      <xdr:colOff>342900</xdr:colOff>
      <xdr:row>29</xdr:row>
      <xdr:rowOff>161925</xdr:rowOff>
    </xdr:to>
    <xdr:grpSp>
      <xdr:nvGrpSpPr>
        <xdr:cNvPr id="127" name="Group 651"/>
        <xdr:cNvGrpSpPr>
          <a:grpSpLocks/>
        </xdr:cNvGrpSpPr>
      </xdr:nvGrpSpPr>
      <xdr:grpSpPr>
        <a:xfrm>
          <a:off x="8001000" y="7610475"/>
          <a:ext cx="285750" cy="114300"/>
          <a:chOff x="-42" y="-19"/>
          <a:chExt cx="26" cy="12"/>
        </a:xfrm>
        <a:solidFill>
          <a:srgbClr val="FFFFFF"/>
        </a:solidFill>
      </xdr:grpSpPr>
      <xdr:sp>
        <xdr:nvSpPr>
          <xdr:cNvPr id="128" name="Rectangle 652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53"/>
          <xdr:cNvSpPr>
            <a:spLocks/>
          </xdr:cNvSpPr>
        </xdr:nvSpPr>
        <xdr:spPr>
          <a:xfrm>
            <a:off x="-39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4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131" name="Group 655"/>
        <xdr:cNvGrpSpPr>
          <a:grpSpLocks/>
        </xdr:cNvGrpSpPr>
      </xdr:nvGrpSpPr>
      <xdr:grpSpPr>
        <a:xfrm>
          <a:off x="2057400" y="76200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132" name="Line 656"/>
          <xdr:cNvSpPr>
            <a:spLocks/>
          </xdr:cNvSpPr>
        </xdr:nvSpPr>
        <xdr:spPr>
          <a:xfrm>
            <a:off x="-8901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57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58"/>
          <xdr:cNvSpPr>
            <a:spLocks/>
          </xdr:cNvSpPr>
        </xdr:nvSpPr>
        <xdr:spPr>
          <a:xfrm>
            <a:off x="-621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59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60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61"/>
          <xdr:cNvSpPr>
            <a:spLocks/>
          </xdr:cNvSpPr>
        </xdr:nvSpPr>
        <xdr:spPr>
          <a:xfrm>
            <a:off x="185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62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139" name="Group 663"/>
        <xdr:cNvGrpSpPr>
          <a:grpSpLocks/>
        </xdr:cNvGrpSpPr>
      </xdr:nvGrpSpPr>
      <xdr:grpSpPr>
        <a:xfrm>
          <a:off x="62855475" y="7162800"/>
          <a:ext cx="819150" cy="114300"/>
          <a:chOff x="-17528" y="-18"/>
          <a:chExt cx="31875" cy="12"/>
        </a:xfrm>
        <a:solidFill>
          <a:srgbClr val="FFFFFF"/>
        </a:solidFill>
      </xdr:grpSpPr>
      <xdr:sp>
        <xdr:nvSpPr>
          <xdr:cNvPr id="140" name="Line 664"/>
          <xdr:cNvSpPr>
            <a:spLocks/>
          </xdr:cNvSpPr>
        </xdr:nvSpPr>
        <xdr:spPr>
          <a:xfrm>
            <a:off x="7972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65"/>
          <xdr:cNvSpPr>
            <a:spLocks/>
          </xdr:cNvSpPr>
        </xdr:nvSpPr>
        <xdr:spPr>
          <a:xfrm>
            <a:off x="1307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66"/>
          <xdr:cNvSpPr>
            <a:spLocks/>
          </xdr:cNvSpPr>
        </xdr:nvSpPr>
        <xdr:spPr>
          <a:xfrm>
            <a:off x="-1752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7"/>
          <xdr:cNvSpPr>
            <a:spLocks/>
          </xdr:cNvSpPr>
        </xdr:nvSpPr>
        <xdr:spPr>
          <a:xfrm>
            <a:off x="287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68"/>
          <xdr:cNvSpPr>
            <a:spLocks/>
          </xdr:cNvSpPr>
        </xdr:nvSpPr>
        <xdr:spPr>
          <a:xfrm>
            <a:off x="-732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69"/>
          <xdr:cNvSpPr>
            <a:spLocks/>
          </xdr:cNvSpPr>
        </xdr:nvSpPr>
        <xdr:spPr>
          <a:xfrm>
            <a:off x="-1242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0"/>
          <xdr:cNvSpPr>
            <a:spLocks/>
          </xdr:cNvSpPr>
        </xdr:nvSpPr>
        <xdr:spPr>
          <a:xfrm>
            <a:off x="-222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238125</xdr:colOff>
      <xdr:row>35</xdr:row>
      <xdr:rowOff>57150</xdr:rowOff>
    </xdr:from>
    <xdr:to>
      <xdr:col>48</xdr:col>
      <xdr:colOff>590550</xdr:colOff>
      <xdr:row>35</xdr:row>
      <xdr:rowOff>180975</xdr:rowOff>
    </xdr:to>
    <xdr:sp>
      <xdr:nvSpPr>
        <xdr:cNvPr id="147" name="kreslení 427"/>
        <xdr:cNvSpPr>
          <a:spLocks/>
        </xdr:cNvSpPr>
      </xdr:nvSpPr>
      <xdr:spPr>
        <a:xfrm>
          <a:off x="35747325" y="8991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21</xdr:row>
      <xdr:rowOff>47625</xdr:rowOff>
    </xdr:from>
    <xdr:to>
      <xdr:col>21</xdr:col>
      <xdr:colOff>466725</xdr:colOff>
      <xdr:row>21</xdr:row>
      <xdr:rowOff>161925</xdr:rowOff>
    </xdr:to>
    <xdr:grpSp>
      <xdr:nvGrpSpPr>
        <xdr:cNvPr id="148" name="Group 684"/>
        <xdr:cNvGrpSpPr>
          <a:grpSpLocks/>
        </xdr:cNvGrpSpPr>
      </xdr:nvGrpSpPr>
      <xdr:grpSpPr>
        <a:xfrm>
          <a:off x="15316200" y="5781675"/>
          <a:ext cx="523875" cy="114300"/>
          <a:chOff x="-2873" y="-19"/>
          <a:chExt cx="20400" cy="12"/>
        </a:xfrm>
        <a:solidFill>
          <a:srgbClr val="FFFFFF"/>
        </a:solidFill>
      </xdr:grpSpPr>
      <xdr:sp>
        <xdr:nvSpPr>
          <xdr:cNvPr id="149" name="Oval 680"/>
          <xdr:cNvSpPr>
            <a:spLocks/>
          </xdr:cNvSpPr>
        </xdr:nvSpPr>
        <xdr:spPr>
          <a:xfrm>
            <a:off x="1242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81"/>
          <xdr:cNvSpPr>
            <a:spLocks/>
          </xdr:cNvSpPr>
        </xdr:nvSpPr>
        <xdr:spPr>
          <a:xfrm>
            <a:off x="2227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82"/>
          <xdr:cNvSpPr>
            <a:spLocks/>
          </xdr:cNvSpPr>
        </xdr:nvSpPr>
        <xdr:spPr>
          <a:xfrm>
            <a:off x="-287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83"/>
          <xdr:cNvSpPr>
            <a:spLocks/>
          </xdr:cNvSpPr>
        </xdr:nvSpPr>
        <xdr:spPr>
          <a:xfrm>
            <a:off x="7327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914400</xdr:colOff>
      <xdr:row>24</xdr:row>
      <xdr:rowOff>47625</xdr:rowOff>
    </xdr:from>
    <xdr:to>
      <xdr:col>21</xdr:col>
      <xdr:colOff>466725</xdr:colOff>
      <xdr:row>24</xdr:row>
      <xdr:rowOff>161925</xdr:rowOff>
    </xdr:to>
    <xdr:grpSp>
      <xdr:nvGrpSpPr>
        <xdr:cNvPr id="153" name="Group 685"/>
        <xdr:cNvGrpSpPr>
          <a:grpSpLocks/>
        </xdr:cNvGrpSpPr>
      </xdr:nvGrpSpPr>
      <xdr:grpSpPr>
        <a:xfrm>
          <a:off x="15316200" y="6467475"/>
          <a:ext cx="523875" cy="114300"/>
          <a:chOff x="-2873" y="-19"/>
          <a:chExt cx="20400" cy="12"/>
        </a:xfrm>
        <a:solidFill>
          <a:srgbClr val="FFFFFF"/>
        </a:solidFill>
      </xdr:grpSpPr>
      <xdr:sp>
        <xdr:nvSpPr>
          <xdr:cNvPr id="154" name="Oval 686"/>
          <xdr:cNvSpPr>
            <a:spLocks/>
          </xdr:cNvSpPr>
        </xdr:nvSpPr>
        <xdr:spPr>
          <a:xfrm>
            <a:off x="1242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87"/>
          <xdr:cNvSpPr>
            <a:spLocks/>
          </xdr:cNvSpPr>
        </xdr:nvSpPr>
        <xdr:spPr>
          <a:xfrm>
            <a:off x="2227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88"/>
          <xdr:cNvSpPr>
            <a:spLocks/>
          </xdr:cNvSpPr>
        </xdr:nvSpPr>
        <xdr:spPr>
          <a:xfrm>
            <a:off x="-287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89"/>
          <xdr:cNvSpPr>
            <a:spLocks/>
          </xdr:cNvSpPr>
        </xdr:nvSpPr>
        <xdr:spPr>
          <a:xfrm>
            <a:off x="7327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27</xdr:row>
      <xdr:rowOff>57150</xdr:rowOff>
    </xdr:from>
    <xdr:to>
      <xdr:col>21</xdr:col>
      <xdr:colOff>466725</xdr:colOff>
      <xdr:row>27</xdr:row>
      <xdr:rowOff>171450</xdr:rowOff>
    </xdr:to>
    <xdr:grpSp>
      <xdr:nvGrpSpPr>
        <xdr:cNvPr id="158" name="Group 701"/>
        <xdr:cNvGrpSpPr>
          <a:grpSpLocks/>
        </xdr:cNvGrpSpPr>
      </xdr:nvGrpSpPr>
      <xdr:grpSpPr>
        <a:xfrm>
          <a:off x="15449550" y="7162800"/>
          <a:ext cx="390525" cy="114300"/>
          <a:chOff x="-40" y="-18"/>
          <a:chExt cx="36" cy="12"/>
        </a:xfrm>
        <a:solidFill>
          <a:srgbClr val="FFFFFF"/>
        </a:solidFill>
      </xdr:grpSpPr>
      <xdr:sp>
        <xdr:nvSpPr>
          <xdr:cNvPr id="159" name="Oval 692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93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4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914400</xdr:colOff>
      <xdr:row>30</xdr:row>
      <xdr:rowOff>47625</xdr:rowOff>
    </xdr:from>
    <xdr:to>
      <xdr:col>21</xdr:col>
      <xdr:colOff>466725</xdr:colOff>
      <xdr:row>30</xdr:row>
      <xdr:rowOff>161925</xdr:rowOff>
    </xdr:to>
    <xdr:grpSp>
      <xdr:nvGrpSpPr>
        <xdr:cNvPr id="162" name="Group 695"/>
        <xdr:cNvGrpSpPr>
          <a:grpSpLocks/>
        </xdr:cNvGrpSpPr>
      </xdr:nvGrpSpPr>
      <xdr:grpSpPr>
        <a:xfrm>
          <a:off x="15316200" y="7839075"/>
          <a:ext cx="523875" cy="114300"/>
          <a:chOff x="-2873" y="-19"/>
          <a:chExt cx="20400" cy="12"/>
        </a:xfrm>
        <a:solidFill>
          <a:srgbClr val="FFFFFF"/>
        </a:solidFill>
      </xdr:grpSpPr>
      <xdr:sp>
        <xdr:nvSpPr>
          <xdr:cNvPr id="163" name="Oval 696"/>
          <xdr:cNvSpPr>
            <a:spLocks/>
          </xdr:cNvSpPr>
        </xdr:nvSpPr>
        <xdr:spPr>
          <a:xfrm>
            <a:off x="1242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7"/>
          <xdr:cNvSpPr>
            <a:spLocks/>
          </xdr:cNvSpPr>
        </xdr:nvSpPr>
        <xdr:spPr>
          <a:xfrm>
            <a:off x="2227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98"/>
          <xdr:cNvSpPr>
            <a:spLocks/>
          </xdr:cNvSpPr>
        </xdr:nvSpPr>
        <xdr:spPr>
          <a:xfrm>
            <a:off x="-287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99"/>
          <xdr:cNvSpPr>
            <a:spLocks/>
          </xdr:cNvSpPr>
        </xdr:nvSpPr>
        <xdr:spPr>
          <a:xfrm>
            <a:off x="7327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167" name="Line 702"/>
        <xdr:cNvSpPr>
          <a:spLocks/>
        </xdr:cNvSpPr>
      </xdr:nvSpPr>
      <xdr:spPr>
        <a:xfrm flipV="1">
          <a:off x="12925425" y="8134350"/>
          <a:ext cx="271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171450</xdr:rowOff>
    </xdr:from>
    <xdr:to>
      <xdr:col>16</xdr:col>
      <xdr:colOff>800100</xdr:colOff>
      <xdr:row>32</xdr:row>
      <xdr:rowOff>57150</xdr:rowOff>
    </xdr:to>
    <xdr:sp>
      <xdr:nvSpPr>
        <xdr:cNvPr id="168" name="Line 703"/>
        <xdr:cNvSpPr>
          <a:spLocks/>
        </xdr:cNvSpPr>
      </xdr:nvSpPr>
      <xdr:spPr>
        <a:xfrm flipH="1">
          <a:off x="11477625" y="8191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31</xdr:row>
      <xdr:rowOff>114300</xdr:rowOff>
    </xdr:from>
    <xdr:to>
      <xdr:col>18</xdr:col>
      <xdr:colOff>9525</xdr:colOff>
      <xdr:row>31</xdr:row>
      <xdr:rowOff>171450</xdr:rowOff>
    </xdr:to>
    <xdr:sp>
      <xdr:nvSpPr>
        <xdr:cNvPr id="169" name="Line 704"/>
        <xdr:cNvSpPr>
          <a:spLocks/>
        </xdr:cNvSpPr>
      </xdr:nvSpPr>
      <xdr:spPr>
        <a:xfrm flipH="1">
          <a:off x="12230100" y="8134350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170" name="text 7125"/>
        <xdr:cNvSpPr txBox="1">
          <a:spLocks noChangeArrowheads="1"/>
        </xdr:cNvSpPr>
      </xdr:nvSpPr>
      <xdr:spPr>
        <a:xfrm>
          <a:off x="446532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72</xdr:col>
      <xdr:colOff>247650</xdr:colOff>
      <xdr:row>34</xdr:row>
      <xdr:rowOff>0</xdr:rowOff>
    </xdr:from>
    <xdr:ext cx="514350" cy="228600"/>
    <xdr:sp>
      <xdr:nvSpPr>
        <xdr:cNvPr id="171" name="text 7125"/>
        <xdr:cNvSpPr txBox="1">
          <a:spLocks noChangeArrowheads="1"/>
        </xdr:cNvSpPr>
      </xdr:nvSpPr>
      <xdr:spPr>
        <a:xfrm>
          <a:off x="535876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70</xdr:col>
      <xdr:colOff>628650</xdr:colOff>
      <xdr:row>33</xdr:row>
      <xdr:rowOff>57150</xdr:rowOff>
    </xdr:from>
    <xdr:to>
      <xdr:col>70</xdr:col>
      <xdr:colOff>923925</xdr:colOff>
      <xdr:row>33</xdr:row>
      <xdr:rowOff>171450</xdr:rowOff>
    </xdr:to>
    <xdr:grpSp>
      <xdr:nvGrpSpPr>
        <xdr:cNvPr id="172" name="Group 712"/>
        <xdr:cNvGrpSpPr>
          <a:grpSpLocks/>
        </xdr:cNvGrpSpPr>
      </xdr:nvGrpSpPr>
      <xdr:grpSpPr>
        <a:xfrm>
          <a:off x="52482750" y="853440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73" name="Rectangle 713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14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1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647700</xdr:colOff>
      <xdr:row>27</xdr:row>
      <xdr:rowOff>66675</xdr:rowOff>
    </xdr:from>
    <xdr:to>
      <xdr:col>80</xdr:col>
      <xdr:colOff>942975</xdr:colOff>
      <xdr:row>27</xdr:row>
      <xdr:rowOff>180975</xdr:rowOff>
    </xdr:to>
    <xdr:grpSp>
      <xdr:nvGrpSpPr>
        <xdr:cNvPr id="176" name="Group 716"/>
        <xdr:cNvGrpSpPr>
          <a:grpSpLocks/>
        </xdr:cNvGrpSpPr>
      </xdr:nvGrpSpPr>
      <xdr:grpSpPr>
        <a:xfrm>
          <a:off x="59931300" y="7172325"/>
          <a:ext cx="295275" cy="114300"/>
          <a:chOff x="-30" y="-17"/>
          <a:chExt cx="27" cy="12"/>
        </a:xfrm>
        <a:solidFill>
          <a:srgbClr val="FFFFFF"/>
        </a:solidFill>
      </xdr:grpSpPr>
      <xdr:sp>
        <xdr:nvSpPr>
          <xdr:cNvPr id="177" name="Rectangle 717"/>
          <xdr:cNvSpPr>
            <a:spLocks/>
          </xdr:cNvSpPr>
        </xdr:nvSpPr>
        <xdr:spPr>
          <a:xfrm>
            <a:off x="-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18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19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209550</xdr:rowOff>
    </xdr:from>
    <xdr:to>
      <xdr:col>74</xdr:col>
      <xdr:colOff>647700</xdr:colOff>
      <xdr:row>26</xdr:row>
      <xdr:rowOff>114300</xdr:rowOff>
    </xdr:to>
    <xdr:grpSp>
      <xdr:nvGrpSpPr>
        <xdr:cNvPr id="180" name="Group 723"/>
        <xdr:cNvGrpSpPr>
          <a:grpSpLocks/>
        </xdr:cNvGrpSpPr>
      </xdr:nvGrpSpPr>
      <xdr:grpSpPr>
        <a:xfrm>
          <a:off x="551688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81" name="Line 724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25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183" name="Group 726"/>
        <xdr:cNvGrpSpPr>
          <a:grpSpLocks/>
        </xdr:cNvGrpSpPr>
      </xdr:nvGrpSpPr>
      <xdr:grpSpPr>
        <a:xfrm>
          <a:off x="551688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184" name="Line 727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28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30</xdr:row>
      <xdr:rowOff>104775</xdr:rowOff>
    </xdr:from>
    <xdr:to>
      <xdr:col>72</xdr:col>
      <xdr:colOff>628650</xdr:colOff>
      <xdr:row>32</xdr:row>
      <xdr:rowOff>19050</xdr:rowOff>
    </xdr:to>
    <xdr:grpSp>
      <xdr:nvGrpSpPr>
        <xdr:cNvPr id="186" name="Group 732"/>
        <xdr:cNvGrpSpPr>
          <a:grpSpLocks/>
        </xdr:cNvGrpSpPr>
      </xdr:nvGrpSpPr>
      <xdr:grpSpPr>
        <a:xfrm>
          <a:off x="53663850" y="7896225"/>
          <a:ext cx="304800" cy="371475"/>
          <a:chOff x="-59" y="-6146"/>
          <a:chExt cx="28" cy="17316"/>
        </a:xfrm>
        <a:solidFill>
          <a:srgbClr val="FFFFFF"/>
        </a:solidFill>
      </xdr:grpSpPr>
      <xdr:sp>
        <xdr:nvSpPr>
          <xdr:cNvPr id="187" name="Line 733"/>
          <xdr:cNvSpPr>
            <a:spLocks/>
          </xdr:cNvSpPr>
        </xdr:nvSpPr>
        <xdr:spPr>
          <a:xfrm flipH="1">
            <a:off x="-45" y="-6146"/>
            <a:ext cx="1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34"/>
          <xdr:cNvSpPr>
            <a:spLocks/>
          </xdr:cNvSpPr>
        </xdr:nvSpPr>
        <xdr:spPr>
          <a:xfrm>
            <a:off x="-59" y="-1704"/>
            <a:ext cx="28" cy="128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34</xdr:row>
      <xdr:rowOff>114300</xdr:rowOff>
    </xdr:from>
    <xdr:to>
      <xdr:col>51</xdr:col>
      <xdr:colOff>409575</xdr:colOff>
      <xdr:row>36</xdr:row>
      <xdr:rowOff>38100</xdr:rowOff>
    </xdr:to>
    <xdr:grpSp>
      <xdr:nvGrpSpPr>
        <xdr:cNvPr id="189" name="Group 738"/>
        <xdr:cNvGrpSpPr>
          <a:grpSpLocks/>
        </xdr:cNvGrpSpPr>
      </xdr:nvGrpSpPr>
      <xdr:grpSpPr>
        <a:xfrm>
          <a:off x="38061900" y="8820150"/>
          <a:ext cx="304800" cy="381000"/>
          <a:chOff x="-38" y="-5617"/>
          <a:chExt cx="28" cy="16640"/>
        </a:xfrm>
        <a:solidFill>
          <a:srgbClr val="FFFFFF"/>
        </a:solidFill>
      </xdr:grpSpPr>
      <xdr:sp>
        <xdr:nvSpPr>
          <xdr:cNvPr id="190" name="Line 739"/>
          <xdr:cNvSpPr>
            <a:spLocks/>
          </xdr:cNvSpPr>
        </xdr:nvSpPr>
        <xdr:spPr>
          <a:xfrm flipH="1">
            <a:off x="-24" y="-561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40"/>
          <xdr:cNvSpPr>
            <a:spLocks/>
          </xdr:cNvSpPr>
        </xdr:nvSpPr>
        <xdr:spPr>
          <a:xfrm>
            <a:off x="-38" y="-104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31</xdr:row>
      <xdr:rowOff>114300</xdr:rowOff>
    </xdr:from>
    <xdr:to>
      <xdr:col>47</xdr:col>
      <xdr:colOff>419100</xdr:colOff>
      <xdr:row>33</xdr:row>
      <xdr:rowOff>28575</xdr:rowOff>
    </xdr:to>
    <xdr:grpSp>
      <xdr:nvGrpSpPr>
        <xdr:cNvPr id="192" name="Group 741"/>
        <xdr:cNvGrpSpPr>
          <a:grpSpLocks/>
        </xdr:cNvGrpSpPr>
      </xdr:nvGrpSpPr>
      <xdr:grpSpPr>
        <a:xfrm>
          <a:off x="35099625" y="8134350"/>
          <a:ext cx="304800" cy="371475"/>
          <a:chOff x="-37" y="-5569"/>
          <a:chExt cx="28" cy="16224"/>
        </a:xfrm>
        <a:solidFill>
          <a:srgbClr val="FFFFFF"/>
        </a:solidFill>
      </xdr:grpSpPr>
      <xdr:sp>
        <xdr:nvSpPr>
          <xdr:cNvPr id="193" name="Line 742"/>
          <xdr:cNvSpPr>
            <a:spLocks/>
          </xdr:cNvSpPr>
        </xdr:nvSpPr>
        <xdr:spPr>
          <a:xfrm flipH="1">
            <a:off x="-23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43"/>
          <xdr:cNvSpPr>
            <a:spLocks/>
          </xdr:cNvSpPr>
        </xdr:nvSpPr>
        <xdr:spPr>
          <a:xfrm>
            <a:off x="-37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31</xdr:row>
      <xdr:rowOff>114300</xdr:rowOff>
    </xdr:from>
    <xdr:to>
      <xdr:col>51</xdr:col>
      <xdr:colOff>247650</xdr:colOff>
      <xdr:row>34</xdr:row>
      <xdr:rowOff>114300</xdr:rowOff>
    </xdr:to>
    <xdr:sp>
      <xdr:nvSpPr>
        <xdr:cNvPr id="195" name="Line 744"/>
        <xdr:cNvSpPr>
          <a:spLocks/>
        </xdr:cNvSpPr>
      </xdr:nvSpPr>
      <xdr:spPr>
        <a:xfrm>
          <a:off x="35261550" y="81343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35</xdr:row>
      <xdr:rowOff>57150</xdr:rowOff>
    </xdr:from>
    <xdr:to>
      <xdr:col>46</xdr:col>
      <xdr:colOff>590550</xdr:colOff>
      <xdr:row>36</xdr:row>
      <xdr:rowOff>114300</xdr:rowOff>
    </xdr:to>
    <xdr:sp>
      <xdr:nvSpPr>
        <xdr:cNvPr id="196" name="Line 745"/>
        <xdr:cNvSpPr>
          <a:spLocks/>
        </xdr:cNvSpPr>
      </xdr:nvSpPr>
      <xdr:spPr>
        <a:xfrm flipH="1">
          <a:off x="33670875" y="8991600"/>
          <a:ext cx="9429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590550</xdr:colOff>
      <xdr:row>34</xdr:row>
      <xdr:rowOff>171450</xdr:rowOff>
    </xdr:from>
    <xdr:to>
      <xdr:col>47</xdr:col>
      <xdr:colOff>361950</xdr:colOff>
      <xdr:row>35</xdr:row>
      <xdr:rowOff>57150</xdr:rowOff>
    </xdr:to>
    <xdr:sp>
      <xdr:nvSpPr>
        <xdr:cNvPr id="197" name="Line 746"/>
        <xdr:cNvSpPr>
          <a:spLocks/>
        </xdr:cNvSpPr>
      </xdr:nvSpPr>
      <xdr:spPr>
        <a:xfrm flipH="1">
          <a:off x="34613850" y="8877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34</xdr:row>
      <xdr:rowOff>114300</xdr:rowOff>
    </xdr:from>
    <xdr:to>
      <xdr:col>48</xdr:col>
      <xdr:colOff>571500</xdr:colOff>
      <xdr:row>34</xdr:row>
      <xdr:rowOff>171450</xdr:rowOff>
    </xdr:to>
    <xdr:sp>
      <xdr:nvSpPr>
        <xdr:cNvPr id="198" name="Line 747"/>
        <xdr:cNvSpPr>
          <a:spLocks/>
        </xdr:cNvSpPr>
      </xdr:nvSpPr>
      <xdr:spPr>
        <a:xfrm flipH="1">
          <a:off x="35366325" y="8820150"/>
          <a:ext cx="7143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34</xdr:row>
      <xdr:rowOff>219075</xdr:rowOff>
    </xdr:from>
    <xdr:to>
      <xdr:col>45</xdr:col>
      <xdr:colOff>466725</xdr:colOff>
      <xdr:row>36</xdr:row>
      <xdr:rowOff>114300</xdr:rowOff>
    </xdr:to>
    <xdr:grpSp>
      <xdr:nvGrpSpPr>
        <xdr:cNvPr id="199" name="Group 748"/>
        <xdr:cNvGrpSpPr>
          <a:grpSpLocks/>
        </xdr:cNvGrpSpPr>
      </xdr:nvGrpSpPr>
      <xdr:grpSpPr>
        <a:xfrm>
          <a:off x="33518475" y="8924925"/>
          <a:ext cx="304800" cy="352425"/>
          <a:chOff x="-46" y="-1041"/>
          <a:chExt cx="28" cy="15392"/>
        </a:xfrm>
        <a:solidFill>
          <a:srgbClr val="FFFFFF"/>
        </a:solidFill>
      </xdr:grpSpPr>
      <xdr:sp>
        <xdr:nvSpPr>
          <xdr:cNvPr id="200" name="Line 749"/>
          <xdr:cNvSpPr>
            <a:spLocks/>
          </xdr:cNvSpPr>
        </xdr:nvSpPr>
        <xdr:spPr>
          <a:xfrm>
            <a:off x="-32" y="110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50"/>
          <xdr:cNvSpPr>
            <a:spLocks/>
          </xdr:cNvSpPr>
        </xdr:nvSpPr>
        <xdr:spPr>
          <a:xfrm>
            <a:off x="-46" y="-10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36</xdr:row>
      <xdr:rowOff>114300</xdr:rowOff>
    </xdr:from>
    <xdr:to>
      <xdr:col>52</xdr:col>
      <xdr:colOff>66675</xdr:colOff>
      <xdr:row>36</xdr:row>
      <xdr:rowOff>114300</xdr:rowOff>
    </xdr:to>
    <xdr:sp>
      <xdr:nvSpPr>
        <xdr:cNvPr id="202" name="Line 751"/>
        <xdr:cNvSpPr>
          <a:spLocks/>
        </xdr:cNvSpPr>
      </xdr:nvSpPr>
      <xdr:spPr>
        <a:xfrm flipV="1">
          <a:off x="23374350" y="9277350"/>
          <a:ext cx="1517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34</xdr:row>
      <xdr:rowOff>114300</xdr:rowOff>
    </xdr:from>
    <xdr:to>
      <xdr:col>51</xdr:col>
      <xdr:colOff>238125</xdr:colOff>
      <xdr:row>34</xdr:row>
      <xdr:rowOff>114300</xdr:rowOff>
    </xdr:to>
    <xdr:sp>
      <xdr:nvSpPr>
        <xdr:cNvPr id="203" name="Line 752"/>
        <xdr:cNvSpPr>
          <a:spLocks/>
        </xdr:cNvSpPr>
      </xdr:nvSpPr>
      <xdr:spPr>
        <a:xfrm flipV="1">
          <a:off x="36118800" y="8820150"/>
          <a:ext cx="208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600075</xdr:colOff>
      <xdr:row>21</xdr:row>
      <xdr:rowOff>66675</xdr:rowOff>
    </xdr:from>
    <xdr:to>
      <xdr:col>46</xdr:col>
      <xdr:colOff>495300</xdr:colOff>
      <xdr:row>21</xdr:row>
      <xdr:rowOff>180975</xdr:rowOff>
    </xdr:to>
    <xdr:grpSp>
      <xdr:nvGrpSpPr>
        <xdr:cNvPr id="204" name="Group 754"/>
        <xdr:cNvGrpSpPr>
          <a:grpSpLocks/>
        </xdr:cNvGrpSpPr>
      </xdr:nvGrpSpPr>
      <xdr:grpSpPr>
        <a:xfrm>
          <a:off x="33956625" y="5800725"/>
          <a:ext cx="561975" cy="114300"/>
          <a:chOff x="-3583" y="-17"/>
          <a:chExt cx="11424" cy="12"/>
        </a:xfrm>
        <a:solidFill>
          <a:srgbClr val="FFFFFF"/>
        </a:solidFill>
      </xdr:grpSpPr>
      <xdr:sp>
        <xdr:nvSpPr>
          <xdr:cNvPr id="205" name="Line 755"/>
          <xdr:cNvSpPr>
            <a:spLocks/>
          </xdr:cNvSpPr>
        </xdr:nvSpPr>
        <xdr:spPr>
          <a:xfrm>
            <a:off x="4482" y="-11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56"/>
          <xdr:cNvSpPr>
            <a:spLocks/>
          </xdr:cNvSpPr>
        </xdr:nvSpPr>
        <xdr:spPr>
          <a:xfrm>
            <a:off x="7170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57"/>
          <xdr:cNvSpPr>
            <a:spLocks/>
          </xdr:cNvSpPr>
        </xdr:nvSpPr>
        <xdr:spPr>
          <a:xfrm>
            <a:off x="1792" y="-17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58"/>
          <xdr:cNvSpPr>
            <a:spLocks/>
          </xdr:cNvSpPr>
        </xdr:nvSpPr>
        <xdr:spPr>
          <a:xfrm>
            <a:off x="-3583" y="-17"/>
            <a:ext cx="2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59"/>
          <xdr:cNvSpPr>
            <a:spLocks/>
          </xdr:cNvSpPr>
        </xdr:nvSpPr>
        <xdr:spPr>
          <a:xfrm>
            <a:off x="-896" y="-17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</xdr:colOff>
      <xdr:row>24</xdr:row>
      <xdr:rowOff>57150</xdr:rowOff>
    </xdr:from>
    <xdr:to>
      <xdr:col>46</xdr:col>
      <xdr:colOff>495300</xdr:colOff>
      <xdr:row>24</xdr:row>
      <xdr:rowOff>171450</xdr:rowOff>
    </xdr:to>
    <xdr:grpSp>
      <xdr:nvGrpSpPr>
        <xdr:cNvPr id="210" name="Group 760"/>
        <xdr:cNvGrpSpPr>
          <a:grpSpLocks/>
        </xdr:cNvGrpSpPr>
      </xdr:nvGrpSpPr>
      <xdr:grpSpPr>
        <a:xfrm>
          <a:off x="34089975" y="6477000"/>
          <a:ext cx="428625" cy="114300"/>
          <a:chOff x="-63000" y="-18"/>
          <a:chExt cx="39000" cy="12"/>
        </a:xfrm>
        <a:solidFill>
          <a:srgbClr val="FFFFFF"/>
        </a:solidFill>
      </xdr:grpSpPr>
      <xdr:sp>
        <xdr:nvSpPr>
          <xdr:cNvPr id="211" name="Rectangle 761"/>
          <xdr:cNvSpPr>
            <a:spLocks/>
          </xdr:cNvSpPr>
        </xdr:nvSpPr>
        <xdr:spPr>
          <a:xfrm>
            <a:off x="-27003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62"/>
          <xdr:cNvSpPr>
            <a:spLocks/>
          </xdr:cNvSpPr>
        </xdr:nvSpPr>
        <xdr:spPr>
          <a:xfrm>
            <a:off x="-38995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63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64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600075</xdr:colOff>
      <xdr:row>27</xdr:row>
      <xdr:rowOff>66675</xdr:rowOff>
    </xdr:from>
    <xdr:to>
      <xdr:col>46</xdr:col>
      <xdr:colOff>495300</xdr:colOff>
      <xdr:row>27</xdr:row>
      <xdr:rowOff>180975</xdr:rowOff>
    </xdr:to>
    <xdr:grpSp>
      <xdr:nvGrpSpPr>
        <xdr:cNvPr id="215" name="Group 771"/>
        <xdr:cNvGrpSpPr>
          <a:grpSpLocks/>
        </xdr:cNvGrpSpPr>
      </xdr:nvGrpSpPr>
      <xdr:grpSpPr>
        <a:xfrm>
          <a:off x="33956625" y="7172325"/>
          <a:ext cx="561975" cy="114300"/>
          <a:chOff x="-3583" y="-17"/>
          <a:chExt cx="11424" cy="12"/>
        </a:xfrm>
        <a:solidFill>
          <a:srgbClr val="FFFFFF"/>
        </a:solidFill>
      </xdr:grpSpPr>
      <xdr:sp>
        <xdr:nvSpPr>
          <xdr:cNvPr id="216" name="Line 772"/>
          <xdr:cNvSpPr>
            <a:spLocks/>
          </xdr:cNvSpPr>
        </xdr:nvSpPr>
        <xdr:spPr>
          <a:xfrm>
            <a:off x="4482" y="-11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73"/>
          <xdr:cNvSpPr>
            <a:spLocks/>
          </xdr:cNvSpPr>
        </xdr:nvSpPr>
        <xdr:spPr>
          <a:xfrm>
            <a:off x="7170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74"/>
          <xdr:cNvSpPr>
            <a:spLocks/>
          </xdr:cNvSpPr>
        </xdr:nvSpPr>
        <xdr:spPr>
          <a:xfrm>
            <a:off x="1792" y="-17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75"/>
          <xdr:cNvSpPr>
            <a:spLocks/>
          </xdr:cNvSpPr>
        </xdr:nvSpPr>
        <xdr:spPr>
          <a:xfrm>
            <a:off x="-3583" y="-17"/>
            <a:ext cx="2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76"/>
          <xdr:cNvSpPr>
            <a:spLocks/>
          </xdr:cNvSpPr>
        </xdr:nvSpPr>
        <xdr:spPr>
          <a:xfrm>
            <a:off x="-896" y="-17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600075</xdr:colOff>
      <xdr:row>30</xdr:row>
      <xdr:rowOff>66675</xdr:rowOff>
    </xdr:from>
    <xdr:to>
      <xdr:col>46</xdr:col>
      <xdr:colOff>495300</xdr:colOff>
      <xdr:row>30</xdr:row>
      <xdr:rowOff>180975</xdr:rowOff>
    </xdr:to>
    <xdr:grpSp>
      <xdr:nvGrpSpPr>
        <xdr:cNvPr id="221" name="Group 777"/>
        <xdr:cNvGrpSpPr>
          <a:grpSpLocks/>
        </xdr:cNvGrpSpPr>
      </xdr:nvGrpSpPr>
      <xdr:grpSpPr>
        <a:xfrm>
          <a:off x="33956625" y="7858125"/>
          <a:ext cx="561975" cy="114300"/>
          <a:chOff x="-3583" y="-17"/>
          <a:chExt cx="11424" cy="12"/>
        </a:xfrm>
        <a:solidFill>
          <a:srgbClr val="FFFFFF"/>
        </a:solidFill>
      </xdr:grpSpPr>
      <xdr:sp>
        <xdr:nvSpPr>
          <xdr:cNvPr id="222" name="Line 778"/>
          <xdr:cNvSpPr>
            <a:spLocks/>
          </xdr:cNvSpPr>
        </xdr:nvSpPr>
        <xdr:spPr>
          <a:xfrm>
            <a:off x="4482" y="-11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79"/>
          <xdr:cNvSpPr>
            <a:spLocks/>
          </xdr:cNvSpPr>
        </xdr:nvSpPr>
        <xdr:spPr>
          <a:xfrm>
            <a:off x="7170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80"/>
          <xdr:cNvSpPr>
            <a:spLocks/>
          </xdr:cNvSpPr>
        </xdr:nvSpPr>
        <xdr:spPr>
          <a:xfrm>
            <a:off x="1792" y="-17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81"/>
          <xdr:cNvSpPr>
            <a:spLocks/>
          </xdr:cNvSpPr>
        </xdr:nvSpPr>
        <xdr:spPr>
          <a:xfrm>
            <a:off x="-3583" y="-17"/>
            <a:ext cx="2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82"/>
          <xdr:cNvSpPr>
            <a:spLocks/>
          </xdr:cNvSpPr>
        </xdr:nvSpPr>
        <xdr:spPr>
          <a:xfrm>
            <a:off x="-896" y="-17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227" name="text 774"/>
        <xdr:cNvSpPr txBox="1">
          <a:spLocks noChangeArrowheads="1"/>
        </xdr:cNvSpPr>
      </xdr:nvSpPr>
      <xdr:spPr>
        <a:xfrm>
          <a:off x="592836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339,658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31</xdr:row>
      <xdr:rowOff>0</xdr:rowOff>
    </xdr:to>
    <xdr:sp>
      <xdr:nvSpPr>
        <xdr:cNvPr id="228" name="Line 784"/>
        <xdr:cNvSpPr>
          <a:spLocks/>
        </xdr:cNvSpPr>
      </xdr:nvSpPr>
      <xdr:spPr>
        <a:xfrm flipH="1">
          <a:off x="59778900" y="68865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23</xdr:row>
      <xdr:rowOff>57150</xdr:rowOff>
    </xdr:from>
    <xdr:to>
      <xdr:col>70</xdr:col>
      <xdr:colOff>352425</xdr:colOff>
      <xdr:row>23</xdr:row>
      <xdr:rowOff>171450</xdr:rowOff>
    </xdr:to>
    <xdr:grpSp>
      <xdr:nvGrpSpPr>
        <xdr:cNvPr id="229" name="Group 788"/>
        <xdr:cNvGrpSpPr>
          <a:grpSpLocks/>
        </xdr:cNvGrpSpPr>
      </xdr:nvGrpSpPr>
      <xdr:grpSpPr>
        <a:xfrm>
          <a:off x="51387375" y="6248400"/>
          <a:ext cx="819150" cy="114300"/>
          <a:chOff x="-8342" y="-18"/>
          <a:chExt cx="16875" cy="12"/>
        </a:xfrm>
        <a:solidFill>
          <a:srgbClr val="FFFFFF"/>
        </a:solidFill>
      </xdr:grpSpPr>
      <xdr:sp>
        <xdr:nvSpPr>
          <xdr:cNvPr id="230" name="Line 789"/>
          <xdr:cNvSpPr>
            <a:spLocks/>
          </xdr:cNvSpPr>
        </xdr:nvSpPr>
        <xdr:spPr>
          <a:xfrm>
            <a:off x="-766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90"/>
          <xdr:cNvSpPr>
            <a:spLocks/>
          </xdr:cNvSpPr>
        </xdr:nvSpPr>
        <xdr:spPr>
          <a:xfrm>
            <a:off x="-834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91"/>
          <xdr:cNvSpPr>
            <a:spLocks/>
          </xdr:cNvSpPr>
        </xdr:nvSpPr>
        <xdr:spPr>
          <a:xfrm>
            <a:off x="-496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92"/>
          <xdr:cNvSpPr>
            <a:spLocks/>
          </xdr:cNvSpPr>
        </xdr:nvSpPr>
        <xdr:spPr>
          <a:xfrm>
            <a:off x="583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93"/>
          <xdr:cNvSpPr>
            <a:spLocks/>
          </xdr:cNvSpPr>
        </xdr:nvSpPr>
        <xdr:spPr>
          <a:xfrm>
            <a:off x="43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94"/>
          <xdr:cNvSpPr>
            <a:spLocks/>
          </xdr:cNvSpPr>
        </xdr:nvSpPr>
        <xdr:spPr>
          <a:xfrm>
            <a:off x="313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95"/>
          <xdr:cNvSpPr>
            <a:spLocks/>
          </xdr:cNvSpPr>
        </xdr:nvSpPr>
        <xdr:spPr>
          <a:xfrm>
            <a:off x="-226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26</xdr:row>
      <xdr:rowOff>57150</xdr:rowOff>
    </xdr:from>
    <xdr:to>
      <xdr:col>71</xdr:col>
      <xdr:colOff>228600</xdr:colOff>
      <xdr:row>26</xdr:row>
      <xdr:rowOff>171450</xdr:rowOff>
    </xdr:to>
    <xdr:grpSp>
      <xdr:nvGrpSpPr>
        <xdr:cNvPr id="237" name="Group 796"/>
        <xdr:cNvGrpSpPr>
          <a:grpSpLocks/>
        </xdr:cNvGrpSpPr>
      </xdr:nvGrpSpPr>
      <xdr:grpSpPr>
        <a:xfrm>
          <a:off x="52235100" y="6934200"/>
          <a:ext cx="819150" cy="114300"/>
          <a:chOff x="-20741" y="-18"/>
          <a:chExt cx="31950" cy="12"/>
        </a:xfrm>
        <a:solidFill>
          <a:srgbClr val="FFFFFF"/>
        </a:solidFill>
      </xdr:grpSpPr>
      <xdr:sp>
        <xdr:nvSpPr>
          <xdr:cNvPr id="238" name="Line 797"/>
          <xdr:cNvSpPr>
            <a:spLocks/>
          </xdr:cNvSpPr>
        </xdr:nvSpPr>
        <xdr:spPr>
          <a:xfrm>
            <a:off x="-19463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98"/>
          <xdr:cNvSpPr>
            <a:spLocks/>
          </xdr:cNvSpPr>
        </xdr:nvSpPr>
        <xdr:spPr>
          <a:xfrm>
            <a:off x="-2074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99"/>
          <xdr:cNvSpPr>
            <a:spLocks/>
          </xdr:cNvSpPr>
        </xdr:nvSpPr>
        <xdr:spPr>
          <a:xfrm>
            <a:off x="-1435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00"/>
          <xdr:cNvSpPr>
            <a:spLocks/>
          </xdr:cNvSpPr>
        </xdr:nvSpPr>
        <xdr:spPr>
          <a:xfrm>
            <a:off x="609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01"/>
          <xdr:cNvSpPr>
            <a:spLocks/>
          </xdr:cNvSpPr>
        </xdr:nvSpPr>
        <xdr:spPr>
          <a:xfrm>
            <a:off x="-4127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02"/>
          <xdr:cNvSpPr>
            <a:spLocks/>
          </xdr:cNvSpPr>
        </xdr:nvSpPr>
        <xdr:spPr>
          <a:xfrm>
            <a:off x="98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03"/>
          <xdr:cNvSpPr>
            <a:spLocks/>
          </xdr:cNvSpPr>
        </xdr:nvSpPr>
        <xdr:spPr>
          <a:xfrm>
            <a:off x="-9239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695325</xdr:colOff>
      <xdr:row>29</xdr:row>
      <xdr:rowOff>57150</xdr:rowOff>
    </xdr:from>
    <xdr:to>
      <xdr:col>69</xdr:col>
      <xdr:colOff>428625</xdr:colOff>
      <xdr:row>29</xdr:row>
      <xdr:rowOff>171450</xdr:rowOff>
    </xdr:to>
    <xdr:grpSp>
      <xdr:nvGrpSpPr>
        <xdr:cNvPr id="245" name="Group 804"/>
        <xdr:cNvGrpSpPr>
          <a:grpSpLocks/>
        </xdr:cNvGrpSpPr>
      </xdr:nvGrpSpPr>
      <xdr:grpSpPr>
        <a:xfrm>
          <a:off x="51063525" y="7620000"/>
          <a:ext cx="704850" cy="114300"/>
          <a:chOff x="-13124" y="-18"/>
          <a:chExt cx="27200" cy="12"/>
        </a:xfrm>
        <a:solidFill>
          <a:srgbClr val="FFFFFF"/>
        </a:solidFill>
      </xdr:grpSpPr>
      <xdr:sp>
        <xdr:nvSpPr>
          <xdr:cNvPr id="246" name="Oval 805"/>
          <xdr:cNvSpPr>
            <a:spLocks/>
          </xdr:cNvSpPr>
        </xdr:nvSpPr>
        <xdr:spPr>
          <a:xfrm>
            <a:off x="387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06"/>
          <xdr:cNvSpPr>
            <a:spLocks/>
          </xdr:cNvSpPr>
        </xdr:nvSpPr>
        <xdr:spPr>
          <a:xfrm>
            <a:off x="897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807"/>
          <xdr:cNvSpPr>
            <a:spLocks/>
          </xdr:cNvSpPr>
        </xdr:nvSpPr>
        <xdr:spPr>
          <a:xfrm>
            <a:off x="-11846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08"/>
          <xdr:cNvSpPr>
            <a:spLocks/>
          </xdr:cNvSpPr>
        </xdr:nvSpPr>
        <xdr:spPr>
          <a:xfrm>
            <a:off x="-13124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09"/>
          <xdr:cNvSpPr>
            <a:spLocks/>
          </xdr:cNvSpPr>
        </xdr:nvSpPr>
        <xdr:spPr>
          <a:xfrm>
            <a:off x="-632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10"/>
          <xdr:cNvSpPr>
            <a:spLocks/>
          </xdr:cNvSpPr>
        </xdr:nvSpPr>
        <xdr:spPr>
          <a:xfrm>
            <a:off x="-122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695325</xdr:colOff>
      <xdr:row>32</xdr:row>
      <xdr:rowOff>57150</xdr:rowOff>
    </xdr:from>
    <xdr:to>
      <xdr:col>68</xdr:col>
      <xdr:colOff>28575</xdr:colOff>
      <xdr:row>32</xdr:row>
      <xdr:rowOff>171450</xdr:rowOff>
    </xdr:to>
    <xdr:grpSp>
      <xdr:nvGrpSpPr>
        <xdr:cNvPr id="252" name="Group 811"/>
        <xdr:cNvGrpSpPr>
          <a:grpSpLocks/>
        </xdr:cNvGrpSpPr>
      </xdr:nvGrpSpPr>
      <xdr:grpSpPr>
        <a:xfrm>
          <a:off x="49577625" y="8305800"/>
          <a:ext cx="819150" cy="114300"/>
          <a:chOff x="-5655" y="-18"/>
          <a:chExt cx="18300" cy="12"/>
        </a:xfrm>
        <a:solidFill>
          <a:srgbClr val="FFFFFF"/>
        </a:solidFill>
      </xdr:grpSpPr>
      <xdr:sp>
        <xdr:nvSpPr>
          <xdr:cNvPr id="253" name="Line 812"/>
          <xdr:cNvSpPr>
            <a:spLocks/>
          </xdr:cNvSpPr>
        </xdr:nvSpPr>
        <xdr:spPr>
          <a:xfrm>
            <a:off x="-4923" y="-12"/>
            <a:ext cx="29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13"/>
          <xdr:cNvSpPr>
            <a:spLocks/>
          </xdr:cNvSpPr>
        </xdr:nvSpPr>
        <xdr:spPr>
          <a:xfrm>
            <a:off x="-5655" y="-17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4"/>
          <xdr:cNvSpPr>
            <a:spLocks/>
          </xdr:cNvSpPr>
        </xdr:nvSpPr>
        <xdr:spPr>
          <a:xfrm>
            <a:off x="-1995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15"/>
          <xdr:cNvSpPr>
            <a:spLocks/>
          </xdr:cNvSpPr>
        </xdr:nvSpPr>
        <xdr:spPr>
          <a:xfrm>
            <a:off x="9717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16"/>
          <xdr:cNvSpPr>
            <a:spLocks/>
          </xdr:cNvSpPr>
        </xdr:nvSpPr>
        <xdr:spPr>
          <a:xfrm>
            <a:off x="3861" y="-18"/>
            <a:ext cx="29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17"/>
          <xdr:cNvSpPr>
            <a:spLocks/>
          </xdr:cNvSpPr>
        </xdr:nvSpPr>
        <xdr:spPr>
          <a:xfrm>
            <a:off x="6789" y="-18"/>
            <a:ext cx="29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18"/>
          <xdr:cNvSpPr>
            <a:spLocks/>
          </xdr:cNvSpPr>
        </xdr:nvSpPr>
        <xdr:spPr>
          <a:xfrm>
            <a:off x="933" y="-18"/>
            <a:ext cx="292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32</xdr:row>
      <xdr:rowOff>219075</xdr:rowOff>
    </xdr:from>
    <xdr:to>
      <xdr:col>67</xdr:col>
      <xdr:colOff>409575</xdr:colOff>
      <xdr:row>34</xdr:row>
      <xdr:rowOff>114300</xdr:rowOff>
    </xdr:to>
    <xdr:grpSp>
      <xdr:nvGrpSpPr>
        <xdr:cNvPr id="260" name="Group 819"/>
        <xdr:cNvGrpSpPr>
          <a:grpSpLocks/>
        </xdr:cNvGrpSpPr>
      </xdr:nvGrpSpPr>
      <xdr:grpSpPr>
        <a:xfrm>
          <a:off x="49949100" y="8467725"/>
          <a:ext cx="304800" cy="352425"/>
          <a:chOff x="-38" y="-1009"/>
          <a:chExt cx="28" cy="15392"/>
        </a:xfrm>
        <a:solidFill>
          <a:srgbClr val="FFFFFF"/>
        </a:solidFill>
      </xdr:grpSpPr>
      <xdr:sp>
        <xdr:nvSpPr>
          <xdr:cNvPr id="261" name="Line 820"/>
          <xdr:cNvSpPr>
            <a:spLocks/>
          </xdr:cNvSpPr>
        </xdr:nvSpPr>
        <xdr:spPr>
          <a:xfrm>
            <a:off x="-24" y="110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21"/>
          <xdr:cNvSpPr>
            <a:spLocks/>
          </xdr:cNvSpPr>
        </xdr:nvSpPr>
        <xdr:spPr>
          <a:xfrm>
            <a:off x="-38" y="-10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133350</xdr:colOff>
      <xdr:row>35</xdr:row>
      <xdr:rowOff>57150</xdr:rowOff>
    </xdr:from>
    <xdr:to>
      <xdr:col>67</xdr:col>
      <xdr:colOff>419100</xdr:colOff>
      <xdr:row>35</xdr:row>
      <xdr:rowOff>171450</xdr:rowOff>
    </xdr:to>
    <xdr:grpSp>
      <xdr:nvGrpSpPr>
        <xdr:cNvPr id="263" name="Group 822"/>
        <xdr:cNvGrpSpPr>
          <a:grpSpLocks/>
        </xdr:cNvGrpSpPr>
      </xdr:nvGrpSpPr>
      <xdr:grpSpPr>
        <a:xfrm>
          <a:off x="49987200" y="899160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64" name="Rectangle 823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24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25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29</xdr:row>
      <xdr:rowOff>76200</xdr:rowOff>
    </xdr:from>
    <xdr:to>
      <xdr:col>68</xdr:col>
      <xdr:colOff>628650</xdr:colOff>
      <xdr:row>30</xdr:row>
      <xdr:rowOff>152400</xdr:rowOff>
    </xdr:to>
    <xdr:grpSp>
      <xdr:nvGrpSpPr>
        <xdr:cNvPr id="267" name="Group 844"/>
        <xdr:cNvGrpSpPr>
          <a:grpSpLocks/>
        </xdr:cNvGrpSpPr>
      </xdr:nvGrpSpPr>
      <xdr:grpSpPr>
        <a:xfrm>
          <a:off x="34594800" y="7639050"/>
          <a:ext cx="16402050" cy="304800"/>
          <a:chOff x="1503" y="-12799"/>
          <a:chExt cx="21028" cy="26688"/>
        </a:xfrm>
        <a:solidFill>
          <a:srgbClr val="FFFFFF"/>
        </a:solidFill>
      </xdr:grpSpPr>
      <xdr:sp>
        <xdr:nvSpPr>
          <xdr:cNvPr id="268" name="Rectangle 845"/>
          <xdr:cNvSpPr>
            <a:spLocks/>
          </xdr:cNvSpPr>
        </xdr:nvSpPr>
        <xdr:spPr>
          <a:xfrm>
            <a:off x="1629" y="-9463"/>
            <a:ext cx="208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46"/>
          <xdr:cNvSpPr>
            <a:spLocks/>
          </xdr:cNvSpPr>
        </xdr:nvSpPr>
        <xdr:spPr>
          <a:xfrm>
            <a:off x="1503" y="-12799"/>
            <a:ext cx="210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47"/>
          <xdr:cNvSpPr>
            <a:spLocks/>
          </xdr:cNvSpPr>
        </xdr:nvSpPr>
        <xdr:spPr>
          <a:xfrm>
            <a:off x="1503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48"/>
          <xdr:cNvSpPr>
            <a:spLocks/>
          </xdr:cNvSpPr>
        </xdr:nvSpPr>
        <xdr:spPr>
          <a:xfrm>
            <a:off x="4820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49"/>
          <xdr:cNvSpPr>
            <a:spLocks/>
          </xdr:cNvSpPr>
        </xdr:nvSpPr>
        <xdr:spPr>
          <a:xfrm>
            <a:off x="8127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50"/>
          <xdr:cNvSpPr>
            <a:spLocks/>
          </xdr:cNvSpPr>
        </xdr:nvSpPr>
        <xdr:spPr>
          <a:xfrm>
            <a:off x="11444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51"/>
          <xdr:cNvSpPr>
            <a:spLocks/>
          </xdr:cNvSpPr>
        </xdr:nvSpPr>
        <xdr:spPr>
          <a:xfrm>
            <a:off x="14761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52"/>
          <xdr:cNvSpPr>
            <a:spLocks/>
          </xdr:cNvSpPr>
        </xdr:nvSpPr>
        <xdr:spPr>
          <a:xfrm>
            <a:off x="18063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53"/>
          <xdr:cNvSpPr>
            <a:spLocks/>
          </xdr:cNvSpPr>
        </xdr:nvSpPr>
        <xdr:spPr>
          <a:xfrm>
            <a:off x="21385" y="-12799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571500</xdr:colOff>
      <xdr:row>26</xdr:row>
      <xdr:rowOff>76200</xdr:rowOff>
    </xdr:from>
    <xdr:to>
      <xdr:col>68</xdr:col>
      <xdr:colOff>628650</xdr:colOff>
      <xdr:row>27</xdr:row>
      <xdr:rowOff>152400</xdr:rowOff>
    </xdr:to>
    <xdr:grpSp>
      <xdr:nvGrpSpPr>
        <xdr:cNvPr id="277" name="Group 864"/>
        <xdr:cNvGrpSpPr>
          <a:grpSpLocks/>
        </xdr:cNvGrpSpPr>
      </xdr:nvGrpSpPr>
      <xdr:grpSpPr>
        <a:xfrm>
          <a:off x="34594800" y="6953250"/>
          <a:ext cx="16402050" cy="304800"/>
          <a:chOff x="1503" y="-12847"/>
          <a:chExt cx="21028" cy="26688"/>
        </a:xfrm>
        <a:solidFill>
          <a:srgbClr val="FFFFFF"/>
        </a:solidFill>
      </xdr:grpSpPr>
      <xdr:sp>
        <xdr:nvSpPr>
          <xdr:cNvPr id="278" name="Rectangle 865"/>
          <xdr:cNvSpPr>
            <a:spLocks/>
          </xdr:cNvSpPr>
        </xdr:nvSpPr>
        <xdr:spPr>
          <a:xfrm>
            <a:off x="1629" y="-9511"/>
            <a:ext cx="208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66"/>
          <xdr:cNvSpPr>
            <a:spLocks/>
          </xdr:cNvSpPr>
        </xdr:nvSpPr>
        <xdr:spPr>
          <a:xfrm>
            <a:off x="1503" y="-12847"/>
            <a:ext cx="210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67"/>
          <xdr:cNvSpPr>
            <a:spLocks/>
          </xdr:cNvSpPr>
        </xdr:nvSpPr>
        <xdr:spPr>
          <a:xfrm>
            <a:off x="1503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68"/>
          <xdr:cNvSpPr>
            <a:spLocks/>
          </xdr:cNvSpPr>
        </xdr:nvSpPr>
        <xdr:spPr>
          <a:xfrm>
            <a:off x="4820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69"/>
          <xdr:cNvSpPr>
            <a:spLocks/>
          </xdr:cNvSpPr>
        </xdr:nvSpPr>
        <xdr:spPr>
          <a:xfrm>
            <a:off x="8127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70"/>
          <xdr:cNvSpPr>
            <a:spLocks/>
          </xdr:cNvSpPr>
        </xdr:nvSpPr>
        <xdr:spPr>
          <a:xfrm>
            <a:off x="11444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71"/>
          <xdr:cNvSpPr>
            <a:spLocks/>
          </xdr:cNvSpPr>
        </xdr:nvSpPr>
        <xdr:spPr>
          <a:xfrm>
            <a:off x="14761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72"/>
          <xdr:cNvSpPr>
            <a:spLocks/>
          </xdr:cNvSpPr>
        </xdr:nvSpPr>
        <xdr:spPr>
          <a:xfrm>
            <a:off x="18063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73"/>
          <xdr:cNvSpPr>
            <a:spLocks/>
          </xdr:cNvSpPr>
        </xdr:nvSpPr>
        <xdr:spPr>
          <a:xfrm>
            <a:off x="21385" y="-12847"/>
            <a:ext cx="11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187"/>
      <c r="AE1" s="18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187"/>
      <c r="BH1" s="18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54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R2" s="184"/>
      <c r="S2" s="185"/>
      <c r="T2" s="185"/>
      <c r="U2" s="185"/>
      <c r="V2" s="257" t="s">
        <v>1</v>
      </c>
      <c r="W2" s="257"/>
      <c r="X2" s="257"/>
      <c r="Y2" s="257"/>
      <c r="Z2" s="185"/>
      <c r="AA2" s="185"/>
      <c r="AB2" s="185"/>
      <c r="AC2" s="186"/>
      <c r="AE2" s="46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184"/>
      <c r="BK2" s="185"/>
      <c r="BL2" s="185"/>
      <c r="BM2" s="185"/>
      <c r="BN2" s="257" t="s">
        <v>1</v>
      </c>
      <c r="BO2" s="257"/>
      <c r="BP2" s="257"/>
      <c r="BQ2" s="257"/>
      <c r="BR2" s="185"/>
      <c r="BS2" s="185"/>
      <c r="BT2" s="185"/>
      <c r="BU2" s="186"/>
      <c r="BY2" s="46"/>
      <c r="BZ2" s="254" t="s">
        <v>2</v>
      </c>
      <c r="CA2" s="255"/>
      <c r="CB2" s="255"/>
      <c r="CC2" s="255"/>
      <c r="CD2" s="255"/>
      <c r="CE2" s="255"/>
      <c r="CF2" s="255"/>
      <c r="CG2" s="255"/>
      <c r="CH2" s="255"/>
      <c r="CI2" s="255"/>
      <c r="CJ2" s="256"/>
    </row>
    <row r="3" spans="18:77" ht="21" customHeight="1" thickBot="1" thickTop="1">
      <c r="R3" s="258" t="s">
        <v>3</v>
      </c>
      <c r="S3" s="259"/>
      <c r="T3" s="224"/>
      <c r="U3" s="225"/>
      <c r="V3" s="251" t="s">
        <v>4</v>
      </c>
      <c r="W3" s="263"/>
      <c r="X3" s="263"/>
      <c r="Y3" s="264"/>
      <c r="Z3" s="295" t="s">
        <v>5</v>
      </c>
      <c r="AA3" s="264"/>
      <c r="AB3" s="249" t="s">
        <v>6</v>
      </c>
      <c r="AC3" s="250"/>
      <c r="AD3" s="46"/>
      <c r="AE3" s="46"/>
      <c r="AF3" s="46"/>
      <c r="AG3" s="46"/>
      <c r="AH3" s="46"/>
      <c r="AI3" s="46"/>
      <c r="AJ3" s="46"/>
      <c r="AK3" s="46"/>
      <c r="AL3" s="46"/>
      <c r="AM3" s="220" t="s">
        <v>7</v>
      </c>
      <c r="AN3" s="192"/>
      <c r="AO3" s="192"/>
      <c r="AP3" s="24"/>
      <c r="AQ3" s="24"/>
      <c r="AR3" s="260" t="s">
        <v>8</v>
      </c>
      <c r="AS3" s="260"/>
      <c r="AT3" s="260"/>
      <c r="AU3" s="24"/>
      <c r="AV3" s="24"/>
      <c r="AX3" s="190"/>
      <c r="AY3" s="246" t="s">
        <v>9</v>
      </c>
      <c r="AZ3" s="46"/>
      <c r="BA3" s="46"/>
      <c r="BB3" s="46"/>
      <c r="BC3" s="46"/>
      <c r="BD3" s="46"/>
      <c r="BE3" s="46"/>
      <c r="BF3" s="46"/>
      <c r="BG3" s="46"/>
      <c r="BJ3" s="265" t="s">
        <v>6</v>
      </c>
      <c r="BK3" s="266"/>
      <c r="BL3" s="165"/>
      <c r="BM3" s="164"/>
      <c r="BN3" s="251" t="s">
        <v>4</v>
      </c>
      <c r="BO3" s="263"/>
      <c r="BP3" s="263"/>
      <c r="BQ3" s="264"/>
      <c r="BR3" s="165"/>
      <c r="BS3" s="164"/>
      <c r="BT3" s="267" t="s">
        <v>3</v>
      </c>
      <c r="BU3" s="268"/>
      <c r="BY3" s="46"/>
    </row>
    <row r="4" spans="2:89" ht="21" customHeight="1" thickBot="1" thickTop="1">
      <c r="B4" s="103"/>
      <c r="C4" s="104"/>
      <c r="D4" s="104"/>
      <c r="E4" s="104"/>
      <c r="F4" s="104"/>
      <c r="G4" s="104"/>
      <c r="H4" s="104"/>
      <c r="I4" s="104"/>
      <c r="J4" s="105"/>
      <c r="K4" s="104"/>
      <c r="L4" s="106"/>
      <c r="R4" s="4"/>
      <c r="S4" s="5"/>
      <c r="T4" s="9"/>
      <c r="U4" s="9"/>
      <c r="V4" s="262" t="s">
        <v>10</v>
      </c>
      <c r="W4" s="262"/>
      <c r="X4" s="262"/>
      <c r="Y4" s="262"/>
      <c r="Z4" s="9"/>
      <c r="AA4" s="9"/>
      <c r="AB4" s="9"/>
      <c r="AC4" s="10"/>
      <c r="AD4" s="46"/>
      <c r="AE4" s="46"/>
      <c r="AF4" s="46"/>
      <c r="AG4" s="46"/>
      <c r="AH4" s="46"/>
      <c r="AI4" s="46"/>
      <c r="AJ4" s="46"/>
      <c r="AK4" s="46"/>
      <c r="AL4" s="46"/>
      <c r="AM4" s="193"/>
      <c r="AN4" s="193"/>
      <c r="AO4" s="193"/>
      <c r="AP4" s="183"/>
      <c r="AQ4" s="183"/>
      <c r="AR4" s="261"/>
      <c r="AS4" s="261"/>
      <c r="AT4" s="261"/>
      <c r="AU4" s="183"/>
      <c r="AV4" s="183"/>
      <c r="AW4" s="191"/>
      <c r="AX4" s="191"/>
      <c r="AY4" s="191"/>
      <c r="AZ4" s="46"/>
      <c r="BA4" s="46"/>
      <c r="BB4" s="46"/>
      <c r="BC4" s="46"/>
      <c r="BD4" s="46"/>
      <c r="BE4" s="46"/>
      <c r="BF4" s="46"/>
      <c r="BG4" s="46"/>
      <c r="BJ4" s="11"/>
      <c r="BK4" s="9"/>
      <c r="BL4" s="6"/>
      <c r="BM4" s="7"/>
      <c r="BN4" s="262" t="s">
        <v>10</v>
      </c>
      <c r="BO4" s="262"/>
      <c r="BP4" s="262"/>
      <c r="BQ4" s="262"/>
      <c r="BR4" s="8"/>
      <c r="BS4" s="8"/>
      <c r="BT4" s="12"/>
      <c r="BU4" s="10"/>
      <c r="BY4" s="46"/>
      <c r="BZ4" s="103"/>
      <c r="CA4" s="104"/>
      <c r="CB4" s="104"/>
      <c r="CC4" s="104"/>
      <c r="CD4" s="104"/>
      <c r="CE4" s="104"/>
      <c r="CF4" s="104"/>
      <c r="CG4" s="104"/>
      <c r="CH4" s="105"/>
      <c r="CI4" s="104"/>
      <c r="CJ4" s="106"/>
      <c r="CK4" s="14"/>
    </row>
    <row r="5" spans="2:88" ht="24" customHeight="1" thickTop="1">
      <c r="B5" s="92"/>
      <c r="C5" s="93" t="s">
        <v>11</v>
      </c>
      <c r="D5" s="140"/>
      <c r="E5" s="95"/>
      <c r="F5" s="95"/>
      <c r="G5" s="96" t="s">
        <v>12</v>
      </c>
      <c r="H5" s="95"/>
      <c r="I5" s="95"/>
      <c r="J5" s="91"/>
      <c r="L5" s="101"/>
      <c r="R5" s="29"/>
      <c r="S5" s="156"/>
      <c r="U5" s="226"/>
      <c r="V5" s="17"/>
      <c r="W5" s="18"/>
      <c r="X5" s="13"/>
      <c r="Y5" s="21"/>
      <c r="Z5" s="13"/>
      <c r="AA5" s="21"/>
      <c r="AB5" s="140"/>
      <c r="AC5" s="223"/>
      <c r="AD5" s="46"/>
      <c r="AE5" s="46"/>
      <c r="AF5" s="46"/>
      <c r="AG5" s="46"/>
      <c r="AH5" s="46"/>
      <c r="AI5" s="46"/>
      <c r="AJ5" s="46"/>
      <c r="AK5" s="46"/>
      <c r="AL5" s="46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8"/>
      <c r="AZ5" s="46"/>
      <c r="BA5" s="46"/>
      <c r="BB5" s="46"/>
      <c r="BC5" s="46"/>
      <c r="BD5" s="46"/>
      <c r="BE5" s="46"/>
      <c r="BF5" s="46"/>
      <c r="BG5" s="46"/>
      <c r="BJ5" s="166"/>
      <c r="BK5" s="167"/>
      <c r="BL5" s="236"/>
      <c r="BM5" s="167"/>
      <c r="BN5" s="13"/>
      <c r="BO5" s="168"/>
      <c r="BP5" s="13"/>
      <c r="BQ5" s="156"/>
      <c r="BS5" s="226"/>
      <c r="BT5" s="13"/>
      <c r="BU5" s="154"/>
      <c r="BY5" s="46"/>
      <c r="BZ5" s="92"/>
      <c r="CA5" s="93" t="s">
        <v>11</v>
      </c>
      <c r="CB5" s="140"/>
      <c r="CC5" s="95"/>
      <c r="CD5" s="95"/>
      <c r="CE5" s="96" t="s">
        <v>13</v>
      </c>
      <c r="CF5" s="95"/>
      <c r="CG5" s="95"/>
      <c r="CH5" s="91"/>
      <c r="CJ5" s="101"/>
    </row>
    <row r="6" spans="2:88" ht="24" customHeight="1">
      <c r="B6" s="92"/>
      <c r="C6" s="93" t="s">
        <v>14</v>
      </c>
      <c r="D6" s="140"/>
      <c r="E6" s="95"/>
      <c r="F6" s="95"/>
      <c r="G6" s="96" t="s">
        <v>15</v>
      </c>
      <c r="H6" s="95"/>
      <c r="I6" s="95"/>
      <c r="J6" s="91"/>
      <c r="K6" s="100" t="s">
        <v>16</v>
      </c>
      <c r="L6" s="101"/>
      <c r="R6" s="29"/>
      <c r="S6" s="21"/>
      <c r="U6" s="227"/>
      <c r="V6" s="17"/>
      <c r="W6" s="18"/>
      <c r="X6" s="19" t="s">
        <v>17</v>
      </c>
      <c r="Y6" s="20">
        <v>338.906</v>
      </c>
      <c r="Z6" s="296" t="s">
        <v>18</v>
      </c>
      <c r="AA6" s="20">
        <v>339.227</v>
      </c>
      <c r="AB6" s="22"/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199"/>
      <c r="AN6" s="88" t="s">
        <v>19</v>
      </c>
      <c r="AO6" s="200"/>
      <c r="AP6" s="201"/>
      <c r="AQ6" s="275"/>
      <c r="AR6" s="203"/>
      <c r="AS6" s="173" t="s">
        <v>20</v>
      </c>
      <c r="AT6" s="203"/>
      <c r="AU6" s="275"/>
      <c r="AV6" s="201"/>
      <c r="AW6" s="204"/>
      <c r="AX6" s="50"/>
      <c r="AY6" s="205"/>
      <c r="AZ6" s="46"/>
      <c r="BA6" s="46"/>
      <c r="BB6" s="46"/>
      <c r="BC6" s="46"/>
      <c r="BD6" s="46"/>
      <c r="BE6" s="46"/>
      <c r="BF6" s="46"/>
      <c r="BG6" s="46"/>
      <c r="BJ6" s="27" t="s">
        <v>21</v>
      </c>
      <c r="BK6" s="33">
        <v>339.511</v>
      </c>
      <c r="BL6" s="237"/>
      <c r="BM6" s="71"/>
      <c r="BN6" s="24"/>
      <c r="BO6" s="169"/>
      <c r="BP6" s="19" t="s">
        <v>22</v>
      </c>
      <c r="BQ6" s="20">
        <v>339.504</v>
      </c>
      <c r="BS6" s="227"/>
      <c r="BT6" s="13"/>
      <c r="BU6" s="154"/>
      <c r="BY6" s="46"/>
      <c r="BZ6" s="92"/>
      <c r="CA6" s="93" t="s">
        <v>14</v>
      </c>
      <c r="CB6" s="140"/>
      <c r="CC6" s="95"/>
      <c r="CD6" s="95"/>
      <c r="CE6" s="96" t="s">
        <v>23</v>
      </c>
      <c r="CF6" s="95"/>
      <c r="CG6" s="95"/>
      <c r="CH6" s="91"/>
      <c r="CI6" s="100" t="s">
        <v>24</v>
      </c>
      <c r="CJ6" s="101"/>
    </row>
    <row r="7" spans="2:88" ht="24" customHeight="1">
      <c r="B7" s="92"/>
      <c r="C7" s="93" t="s">
        <v>25</v>
      </c>
      <c r="D7" s="140"/>
      <c r="E7" s="95"/>
      <c r="F7" s="95"/>
      <c r="G7" s="99" t="s">
        <v>26</v>
      </c>
      <c r="H7" s="95"/>
      <c r="I7" s="95"/>
      <c r="J7" s="140"/>
      <c r="K7" s="140"/>
      <c r="L7" s="174"/>
      <c r="R7" s="107" t="s">
        <v>27</v>
      </c>
      <c r="S7" s="222">
        <v>337.542</v>
      </c>
      <c r="U7" s="227"/>
      <c r="V7" s="17"/>
      <c r="W7" s="18"/>
      <c r="X7" s="13"/>
      <c r="Y7" s="21"/>
      <c r="Z7" s="296" t="s">
        <v>28</v>
      </c>
      <c r="AA7" s="20">
        <v>339.227</v>
      </c>
      <c r="AB7" s="32" t="s">
        <v>29</v>
      </c>
      <c r="AC7" s="25">
        <v>338.756</v>
      </c>
      <c r="AD7" s="46"/>
      <c r="AE7" s="46"/>
      <c r="AF7" s="46"/>
      <c r="AG7" s="46"/>
      <c r="AH7" s="46"/>
      <c r="AI7" s="46"/>
      <c r="AJ7" s="46"/>
      <c r="AK7" s="46"/>
      <c r="AL7" s="46"/>
      <c r="AM7" s="199"/>
      <c r="AN7" s="88" t="s">
        <v>14</v>
      </c>
      <c r="AO7" s="200"/>
      <c r="AP7" s="201"/>
      <c r="AQ7" s="275"/>
      <c r="AR7" s="202"/>
      <c r="AS7" s="99" t="s">
        <v>30</v>
      </c>
      <c r="AT7" s="202"/>
      <c r="AU7" s="275"/>
      <c r="AV7" s="201"/>
      <c r="AW7" s="201"/>
      <c r="AX7" s="100" t="s">
        <v>31</v>
      </c>
      <c r="AY7" s="205"/>
      <c r="AZ7" s="46"/>
      <c r="BA7" s="46"/>
      <c r="BB7" s="46"/>
      <c r="BC7" s="46"/>
      <c r="BD7" s="46"/>
      <c r="BE7" s="46"/>
      <c r="BF7" s="46"/>
      <c r="BG7" s="46"/>
      <c r="BJ7" s="166"/>
      <c r="BK7" s="71"/>
      <c r="BL7" s="237"/>
      <c r="BM7" s="71"/>
      <c r="BN7" s="24"/>
      <c r="BO7" s="169"/>
      <c r="BP7" s="13"/>
      <c r="BQ7" s="21"/>
      <c r="BS7" s="227"/>
      <c r="BT7" s="155"/>
      <c r="BU7" s="230"/>
      <c r="BY7" s="46"/>
      <c r="BZ7" s="92"/>
      <c r="CA7" s="93" t="s">
        <v>25</v>
      </c>
      <c r="CB7" s="140"/>
      <c r="CC7" s="95"/>
      <c r="CD7" s="95"/>
      <c r="CE7" s="99" t="s">
        <v>32</v>
      </c>
      <c r="CF7" s="95"/>
      <c r="CG7" s="95"/>
      <c r="CH7" s="140"/>
      <c r="CI7" s="24"/>
      <c r="CJ7" s="174"/>
    </row>
    <row r="8" spans="2:88" ht="24" customHeight="1">
      <c r="B8" s="94"/>
      <c r="C8" s="15"/>
      <c r="D8" s="15"/>
      <c r="E8" s="15"/>
      <c r="F8" s="15"/>
      <c r="G8" s="15"/>
      <c r="H8" s="15"/>
      <c r="I8" s="15"/>
      <c r="J8" s="15"/>
      <c r="K8" s="15"/>
      <c r="L8" s="102"/>
      <c r="R8" s="29"/>
      <c r="S8" s="21"/>
      <c r="U8" s="227"/>
      <c r="V8" s="30" t="s">
        <v>33</v>
      </c>
      <c r="W8" s="31">
        <v>338.906</v>
      </c>
      <c r="X8" s="19" t="s">
        <v>34</v>
      </c>
      <c r="Y8" s="20">
        <v>338.906</v>
      </c>
      <c r="Z8" s="22"/>
      <c r="AA8" s="21"/>
      <c r="AB8" s="32"/>
      <c r="AC8" s="25"/>
      <c r="AD8" s="46"/>
      <c r="AE8" s="46"/>
      <c r="AF8" s="46"/>
      <c r="AG8" s="46"/>
      <c r="AH8" s="46"/>
      <c r="AI8" s="46"/>
      <c r="AJ8" s="46"/>
      <c r="AK8" s="46"/>
      <c r="AL8" s="46"/>
      <c r="AM8" s="199"/>
      <c r="AN8" s="88" t="s">
        <v>25</v>
      </c>
      <c r="AO8" s="206"/>
      <c r="AP8" s="206"/>
      <c r="AQ8" s="275"/>
      <c r="AR8" s="207"/>
      <c r="AS8" s="99" t="s">
        <v>35</v>
      </c>
      <c r="AT8" s="207"/>
      <c r="AU8" s="275"/>
      <c r="AV8" s="206"/>
      <c r="AW8" s="208"/>
      <c r="AX8" s="208"/>
      <c r="AY8" s="205"/>
      <c r="AZ8" s="46"/>
      <c r="BA8" s="46"/>
      <c r="BB8" s="46"/>
      <c r="BC8" s="46"/>
      <c r="BD8" s="46"/>
      <c r="BE8" s="46"/>
      <c r="BF8" s="46"/>
      <c r="BG8" s="46"/>
      <c r="BJ8" s="27" t="s">
        <v>36</v>
      </c>
      <c r="BK8" s="33">
        <v>339.556</v>
      </c>
      <c r="BL8" s="237"/>
      <c r="BM8" s="71"/>
      <c r="BN8" s="30" t="s">
        <v>37</v>
      </c>
      <c r="BO8" s="31">
        <v>339.53</v>
      </c>
      <c r="BP8" s="19" t="s">
        <v>38</v>
      </c>
      <c r="BQ8" s="20">
        <v>339.555</v>
      </c>
      <c r="BS8" s="227"/>
      <c r="BT8" s="40" t="s">
        <v>39</v>
      </c>
      <c r="BU8" s="41">
        <v>339.975</v>
      </c>
      <c r="BY8" s="46"/>
      <c r="BZ8" s="94"/>
      <c r="CA8" s="15"/>
      <c r="CB8" s="15"/>
      <c r="CC8" s="15"/>
      <c r="CD8" s="15"/>
      <c r="CE8" s="15"/>
      <c r="CF8" s="15"/>
      <c r="CG8" s="15"/>
      <c r="CH8" s="15"/>
      <c r="CI8" s="15"/>
      <c r="CJ8" s="102"/>
    </row>
    <row r="9" spans="2:88" ht="24" customHeight="1">
      <c r="B9" s="175"/>
      <c r="C9" s="140"/>
      <c r="D9" s="140"/>
      <c r="E9" s="140"/>
      <c r="F9" s="140"/>
      <c r="G9" s="140"/>
      <c r="H9" s="140"/>
      <c r="I9" s="140"/>
      <c r="J9" s="140"/>
      <c r="K9" s="140"/>
      <c r="L9" s="174"/>
      <c r="R9" s="36" t="s">
        <v>40</v>
      </c>
      <c r="S9" s="108">
        <v>338.545</v>
      </c>
      <c r="U9" s="227"/>
      <c r="V9" s="17"/>
      <c r="W9" s="18"/>
      <c r="X9" s="13"/>
      <c r="Y9" s="21"/>
      <c r="Z9" s="296" t="s">
        <v>41</v>
      </c>
      <c r="AA9" s="20">
        <v>339.227</v>
      </c>
      <c r="AB9" s="32" t="s">
        <v>42</v>
      </c>
      <c r="AC9" s="25">
        <v>338.756</v>
      </c>
      <c r="AD9" s="46"/>
      <c r="AE9" s="46"/>
      <c r="AF9" s="46"/>
      <c r="AG9" s="46"/>
      <c r="AH9" s="46"/>
      <c r="AI9" s="46"/>
      <c r="AJ9" s="46"/>
      <c r="AK9" s="46"/>
      <c r="AL9" s="46"/>
      <c r="AM9" s="209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1"/>
      <c r="AZ9" s="46"/>
      <c r="BA9" s="46"/>
      <c r="BB9" s="46"/>
      <c r="BC9" s="46"/>
      <c r="BD9" s="46"/>
      <c r="BE9" s="46"/>
      <c r="BF9" s="46"/>
      <c r="BG9" s="46"/>
      <c r="BJ9" s="166"/>
      <c r="BK9" s="71"/>
      <c r="BL9" s="237"/>
      <c r="BM9" s="71"/>
      <c r="BN9" s="17"/>
      <c r="BO9" s="18"/>
      <c r="BP9" s="13"/>
      <c r="BQ9" s="21"/>
      <c r="BS9" s="227"/>
      <c r="BT9" s="40"/>
      <c r="BU9" s="41"/>
      <c r="BY9" s="46"/>
      <c r="BZ9" s="175"/>
      <c r="CA9" s="140"/>
      <c r="CB9" s="140"/>
      <c r="CC9" s="140"/>
      <c r="CD9" s="140"/>
      <c r="CE9" s="140"/>
      <c r="CF9" s="140"/>
      <c r="CG9" s="140"/>
      <c r="CH9" s="140"/>
      <c r="CI9" s="140"/>
      <c r="CJ9" s="174"/>
    </row>
    <row r="10" spans="2:88" ht="24" customHeight="1">
      <c r="B10" s="92"/>
      <c r="C10" s="176" t="s">
        <v>43</v>
      </c>
      <c r="D10" s="140"/>
      <c r="E10" s="140"/>
      <c r="F10" s="91"/>
      <c r="G10" s="195" t="s">
        <v>44</v>
      </c>
      <c r="H10" s="140"/>
      <c r="I10" s="140"/>
      <c r="J10" s="89" t="s">
        <v>45</v>
      </c>
      <c r="K10" s="177" t="s">
        <v>46</v>
      </c>
      <c r="L10" s="101"/>
      <c r="R10" s="29"/>
      <c r="S10" s="21"/>
      <c r="U10" s="227"/>
      <c r="V10" s="17"/>
      <c r="W10" s="18"/>
      <c r="X10" s="19" t="s">
        <v>47</v>
      </c>
      <c r="Y10" s="20">
        <v>338.906</v>
      </c>
      <c r="Z10" s="296" t="s">
        <v>48</v>
      </c>
      <c r="AA10" s="20">
        <v>339.227</v>
      </c>
      <c r="AB10" s="13"/>
      <c r="AC10" s="45"/>
      <c r="AD10" s="46"/>
      <c r="AE10" s="46"/>
      <c r="AF10" s="46"/>
      <c r="AG10" s="46"/>
      <c r="AH10" s="46"/>
      <c r="AI10" s="46"/>
      <c r="AJ10" s="46"/>
      <c r="AK10" s="46"/>
      <c r="AL10" s="46"/>
      <c r="AM10" s="212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4"/>
      <c r="AZ10" s="46"/>
      <c r="BA10" s="46"/>
      <c r="BB10" s="46"/>
      <c r="BC10" s="46"/>
      <c r="BD10" s="46"/>
      <c r="BE10" s="46"/>
      <c r="BF10" s="46"/>
      <c r="BG10" s="46"/>
      <c r="BJ10" s="27" t="s">
        <v>49</v>
      </c>
      <c r="BK10" s="33">
        <v>339.666</v>
      </c>
      <c r="BL10" s="237"/>
      <c r="BM10" s="71"/>
      <c r="BN10" s="17"/>
      <c r="BO10" s="18"/>
      <c r="BP10" s="19" t="s">
        <v>50</v>
      </c>
      <c r="BQ10" s="20">
        <v>339.536</v>
      </c>
      <c r="BS10" s="227"/>
      <c r="BT10" s="13"/>
      <c r="BU10" s="154"/>
      <c r="BY10" s="46"/>
      <c r="BZ10" s="92"/>
      <c r="CA10" s="176" t="s">
        <v>43</v>
      </c>
      <c r="CB10" s="140"/>
      <c r="CC10" s="140"/>
      <c r="CD10" s="91"/>
      <c r="CE10" s="195" t="s">
        <v>44</v>
      </c>
      <c r="CF10" s="140"/>
      <c r="CG10" s="140"/>
      <c r="CH10" s="89" t="s">
        <v>45</v>
      </c>
      <c r="CI10" s="177" t="s">
        <v>46</v>
      </c>
      <c r="CJ10" s="101"/>
    </row>
    <row r="11" spans="2:88" ht="24" customHeight="1" thickBot="1">
      <c r="B11" s="92"/>
      <c r="C11" s="176" t="s">
        <v>51</v>
      </c>
      <c r="D11" s="140"/>
      <c r="E11" s="140"/>
      <c r="F11" s="91"/>
      <c r="G11" s="195" t="s">
        <v>52</v>
      </c>
      <c r="H11" s="140"/>
      <c r="I11" s="22"/>
      <c r="J11" s="89" t="s">
        <v>53</v>
      </c>
      <c r="K11" s="177" t="s">
        <v>54</v>
      </c>
      <c r="L11" s="101"/>
      <c r="R11" s="157"/>
      <c r="S11" s="158"/>
      <c r="T11" s="228"/>
      <c r="U11" s="229"/>
      <c r="V11" s="159"/>
      <c r="W11" s="160"/>
      <c r="X11" s="159"/>
      <c r="Y11" s="158"/>
      <c r="Z11" s="159"/>
      <c r="AA11" s="158"/>
      <c r="AB11" s="141"/>
      <c r="AC11" s="87"/>
      <c r="AD11" s="46"/>
      <c r="AE11" s="46"/>
      <c r="AF11" s="46"/>
      <c r="AG11" s="46"/>
      <c r="AH11" s="46"/>
      <c r="AI11" s="46"/>
      <c r="AJ11" s="46"/>
      <c r="AK11" s="46"/>
      <c r="AL11" s="46"/>
      <c r="AM11" s="199"/>
      <c r="AN11" s="189" t="s">
        <v>55</v>
      </c>
      <c r="AO11" s="215"/>
      <c r="AP11" s="215"/>
      <c r="AQ11" s="216"/>
      <c r="AR11" s="216"/>
      <c r="AS11" s="189" t="s">
        <v>56</v>
      </c>
      <c r="AT11" s="216"/>
      <c r="AV11" s="216"/>
      <c r="AW11" s="216"/>
      <c r="AX11" s="216"/>
      <c r="AY11" s="205"/>
      <c r="AZ11" s="46"/>
      <c r="BA11" s="46"/>
      <c r="BB11" s="46"/>
      <c r="BC11" s="46"/>
      <c r="BD11" s="46"/>
      <c r="BE11" s="46"/>
      <c r="BF11" s="46"/>
      <c r="BG11" s="46"/>
      <c r="BJ11" s="162"/>
      <c r="BK11" s="84"/>
      <c r="BL11" s="170"/>
      <c r="BM11" s="84"/>
      <c r="BN11" s="141"/>
      <c r="BO11" s="171"/>
      <c r="BP11" s="141"/>
      <c r="BQ11" s="85"/>
      <c r="BR11" s="228"/>
      <c r="BS11" s="229"/>
      <c r="BT11" s="170"/>
      <c r="BU11" s="172"/>
      <c r="BY11" s="46"/>
      <c r="BZ11" s="92"/>
      <c r="CA11" s="176" t="s">
        <v>51</v>
      </c>
      <c r="CB11" s="140"/>
      <c r="CC11" s="140"/>
      <c r="CD11" s="91"/>
      <c r="CE11" s="195" t="s">
        <v>52</v>
      </c>
      <c r="CF11" s="140"/>
      <c r="CG11" s="22"/>
      <c r="CH11" s="89" t="s">
        <v>53</v>
      </c>
      <c r="CI11" s="177" t="s">
        <v>54</v>
      </c>
      <c r="CJ11" s="101"/>
    </row>
    <row r="12" spans="2:88" ht="24" customHeight="1" thickBo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P12" s="3"/>
      <c r="Q12" s="3"/>
      <c r="AD12" s="46"/>
      <c r="AE12" s="46"/>
      <c r="AF12" s="46"/>
      <c r="AG12" s="46"/>
      <c r="AH12" s="46"/>
      <c r="AI12" s="46"/>
      <c r="AJ12" s="46"/>
      <c r="AK12" s="46"/>
      <c r="AL12" s="46"/>
      <c r="AM12" s="199"/>
      <c r="AN12" s="89" t="s">
        <v>57</v>
      </c>
      <c r="AO12" s="215"/>
      <c r="AP12" s="215"/>
      <c r="AQ12" s="216"/>
      <c r="AR12" s="216"/>
      <c r="AS12" s="235">
        <v>339.34</v>
      </c>
      <c r="AT12" s="216"/>
      <c r="AV12" s="216"/>
      <c r="AW12" s="216"/>
      <c r="AX12" s="50"/>
      <c r="AY12" s="205"/>
      <c r="AZ12" s="46"/>
      <c r="BA12" s="46"/>
      <c r="BB12" s="46"/>
      <c r="BC12" s="46"/>
      <c r="BD12" s="46"/>
      <c r="BE12" s="46"/>
      <c r="BF12" s="46"/>
      <c r="BG12" s="46"/>
      <c r="BY12" s="46"/>
      <c r="BZ12" s="178"/>
      <c r="CA12" s="179"/>
      <c r="CB12" s="179"/>
      <c r="CC12" s="179"/>
      <c r="CD12" s="179"/>
      <c r="CE12" s="179"/>
      <c r="CF12" s="179"/>
      <c r="CG12" s="179"/>
      <c r="CH12" s="179"/>
      <c r="CI12" s="179"/>
      <c r="CJ12" s="180"/>
    </row>
    <row r="13" spans="30:77" ht="24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199"/>
      <c r="AN13" s="89" t="s">
        <v>58</v>
      </c>
      <c r="AO13" s="215"/>
      <c r="AP13" s="215"/>
      <c r="AQ13" s="216"/>
      <c r="AR13" s="216"/>
      <c r="AS13" s="194" t="s">
        <v>59</v>
      </c>
      <c r="AT13" s="216"/>
      <c r="AU13" s="216"/>
      <c r="AV13" s="216"/>
      <c r="AW13" s="181"/>
      <c r="AY13" s="205"/>
      <c r="AZ13" s="46"/>
      <c r="BA13" s="46"/>
      <c r="BB13" s="46"/>
      <c r="BC13" s="46"/>
      <c r="BD13" s="46"/>
      <c r="BE13" s="46"/>
      <c r="BF13" s="46"/>
      <c r="BG13" s="46"/>
      <c r="BY13" s="46"/>
    </row>
    <row r="14" spans="16:77" ht="18" customHeight="1" thickBot="1">
      <c r="P14" s="3"/>
      <c r="Q14" s="3"/>
      <c r="AD14" s="46"/>
      <c r="AE14" s="46"/>
      <c r="AF14" s="46"/>
      <c r="AG14" s="46"/>
      <c r="AH14" s="46"/>
      <c r="AI14" s="46"/>
      <c r="AJ14" s="46"/>
      <c r="AK14" s="46"/>
      <c r="AL14" s="46"/>
      <c r="AM14" s="217"/>
      <c r="AN14" s="218"/>
      <c r="AO14" s="218"/>
      <c r="AP14" s="218"/>
      <c r="AQ14" s="218"/>
      <c r="AR14" s="218"/>
      <c r="AS14" s="294" t="s">
        <v>60</v>
      </c>
      <c r="AT14" s="218"/>
      <c r="AU14" s="218"/>
      <c r="AV14" s="218"/>
      <c r="AW14" s="218"/>
      <c r="AX14" s="218"/>
      <c r="AY14" s="219"/>
      <c r="AZ14" s="46"/>
      <c r="BA14" s="46"/>
      <c r="BB14" s="46"/>
      <c r="BC14" s="46"/>
      <c r="BD14" s="46"/>
      <c r="BE14" s="46"/>
      <c r="BF14" s="46"/>
      <c r="BG14" s="46"/>
      <c r="BY14" s="1"/>
    </row>
    <row r="15" spans="2:87" ht="18" customHeight="1" thickTop="1">
      <c r="B15" s="3"/>
      <c r="C15" s="3"/>
      <c r="J15" s="3"/>
      <c r="K15" s="3"/>
      <c r="O15" s="3"/>
      <c r="AD15" s="46"/>
      <c r="AE15" s="46"/>
      <c r="AF15" s="46"/>
      <c r="AG15" s="46"/>
      <c r="AH15" s="46"/>
      <c r="AI15" s="46"/>
      <c r="AJ15" s="46"/>
      <c r="AK15" s="46"/>
      <c r="AL15" s="46"/>
      <c r="AZ15" s="46"/>
      <c r="BA15" s="46"/>
      <c r="BB15" s="46"/>
      <c r="BC15" s="46"/>
      <c r="BD15" s="46"/>
      <c r="BE15" s="46"/>
      <c r="BF15" s="46"/>
      <c r="BG15" s="46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2:87" ht="18" customHeight="1" thickBot="1">
      <c r="B16" s="3"/>
      <c r="C16" s="3"/>
      <c r="J16" s="3"/>
      <c r="K16" s="3"/>
      <c r="O16" s="3"/>
      <c r="AD16" s="46"/>
      <c r="AE16" s="46"/>
      <c r="AF16" s="46"/>
      <c r="AG16" s="46"/>
      <c r="AH16" s="46"/>
      <c r="AI16" s="46"/>
      <c r="AJ16" s="46"/>
      <c r="AK16" s="46"/>
      <c r="AL16" s="46"/>
      <c r="AM16" s="22"/>
      <c r="AN16" s="22"/>
      <c r="AO16" s="22"/>
      <c r="AP16" s="22"/>
      <c r="AQ16" s="22"/>
      <c r="AR16" s="22"/>
      <c r="AS16" s="163" t="s">
        <v>61</v>
      </c>
      <c r="AT16" s="22"/>
      <c r="AU16" s="22"/>
      <c r="AV16" s="22"/>
      <c r="AW16" s="22"/>
      <c r="AX16" s="22"/>
      <c r="AY16" s="22"/>
      <c r="AZ16" s="46"/>
      <c r="BA16" s="46"/>
      <c r="BB16" s="46"/>
      <c r="BC16" s="46"/>
      <c r="BD16" s="46"/>
      <c r="BE16" s="46"/>
      <c r="BF16" s="46"/>
      <c r="BG16" s="46"/>
      <c r="BZ16" s="3"/>
      <c r="CA16" s="3"/>
      <c r="CB16" s="258" t="s">
        <v>62</v>
      </c>
      <c r="CC16" s="269"/>
      <c r="CD16" s="269"/>
      <c r="CE16" s="269"/>
      <c r="CF16" s="269"/>
      <c r="CG16" s="268"/>
      <c r="CH16" s="3"/>
      <c r="CI16" s="3"/>
    </row>
    <row r="17" spans="14:87" ht="18" customHeight="1" thickTop="1">
      <c r="N17" s="3"/>
      <c r="O17" s="3"/>
      <c r="AD17" s="46"/>
      <c r="AE17" s="46"/>
      <c r="AF17" s="46"/>
      <c r="AG17" s="46"/>
      <c r="AH17" s="46"/>
      <c r="AI17" s="46"/>
      <c r="AJ17" s="46"/>
      <c r="AK17" s="46"/>
      <c r="AL17" s="46"/>
      <c r="AZ17" s="46"/>
      <c r="BA17" s="46"/>
      <c r="BB17" s="46"/>
      <c r="BC17" s="46"/>
      <c r="BD17" s="46"/>
      <c r="BE17" s="46"/>
      <c r="BF17" s="46"/>
      <c r="BG17" s="46"/>
      <c r="BV17" s="3"/>
      <c r="BW17" s="3"/>
      <c r="BX17" s="3"/>
      <c r="BZ17" s="3"/>
      <c r="CA17" s="3"/>
      <c r="CB17" s="298" t="s">
        <v>63</v>
      </c>
      <c r="CC17" s="299"/>
      <c r="CF17" s="270" t="s">
        <v>64</v>
      </c>
      <c r="CG17" s="271"/>
      <c r="CH17" s="3"/>
      <c r="CI17" s="3"/>
    </row>
    <row r="18" spans="14:87" ht="18" customHeight="1">
      <c r="N18" s="3"/>
      <c r="O18" s="3"/>
      <c r="AD18" s="46"/>
      <c r="AE18" s="46"/>
      <c r="AF18" s="46"/>
      <c r="AG18" s="46"/>
      <c r="AH18" s="46"/>
      <c r="AI18" s="46"/>
      <c r="AJ18" s="46"/>
      <c r="AK18" s="46"/>
      <c r="AL18" s="46"/>
      <c r="AS18" s="238" t="s">
        <v>65</v>
      </c>
      <c r="AZ18" s="46"/>
      <c r="BA18" s="46"/>
      <c r="BB18" s="46"/>
      <c r="BC18" s="46"/>
      <c r="BD18" s="46"/>
      <c r="BE18" s="46"/>
      <c r="BF18" s="46"/>
      <c r="BG18" s="46"/>
      <c r="BV18" s="3"/>
      <c r="BW18" s="3"/>
      <c r="BX18" s="3"/>
      <c r="BZ18" s="3"/>
      <c r="CA18" s="3"/>
      <c r="CB18" s="161"/>
      <c r="CC18" s="44"/>
      <c r="CD18" s="140"/>
      <c r="CE18" s="69"/>
      <c r="CF18" s="22"/>
      <c r="CG18" s="45"/>
      <c r="CH18" s="3"/>
      <c r="CI18" s="3"/>
    </row>
    <row r="19" spans="14:85" ht="18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46"/>
      <c r="AE19" s="46"/>
      <c r="AF19" s="46"/>
      <c r="AG19" s="46"/>
      <c r="AH19" s="46"/>
      <c r="AI19" s="46"/>
      <c r="AJ19" s="46"/>
      <c r="AK19" s="46"/>
      <c r="AL19" s="46"/>
      <c r="AS19" s="163" t="s">
        <v>66</v>
      </c>
      <c r="AZ19" s="46"/>
      <c r="BA19" s="46"/>
      <c r="BB19" s="46"/>
      <c r="BC19" s="46"/>
      <c r="BD19" s="46"/>
      <c r="BE19" s="46"/>
      <c r="BF19" s="46"/>
      <c r="BG19" s="46"/>
      <c r="BV19" s="3"/>
      <c r="BW19" s="3"/>
      <c r="CB19" s="276" t="s">
        <v>67</v>
      </c>
      <c r="CC19" s="33">
        <v>341.304</v>
      </c>
      <c r="CD19" s="140"/>
      <c r="CE19" s="69"/>
      <c r="CF19" s="278" t="s">
        <v>68</v>
      </c>
      <c r="CG19" s="25">
        <v>342.939</v>
      </c>
    </row>
    <row r="20" spans="3:87" ht="18" customHeight="1">
      <c r="C20" s="3"/>
      <c r="J20" s="3"/>
      <c r="K20" s="3"/>
      <c r="N20" s="3"/>
      <c r="O20" s="3"/>
      <c r="P20" s="3"/>
      <c r="Q20" s="3"/>
      <c r="R20" s="3"/>
      <c r="S20" s="3"/>
      <c r="T20" s="3"/>
      <c r="V20" s="46"/>
      <c r="AD20" s="46"/>
      <c r="AE20" s="46"/>
      <c r="AF20" s="46"/>
      <c r="AG20" s="46"/>
      <c r="AH20" s="46"/>
      <c r="AI20" s="46"/>
      <c r="AJ20" s="46"/>
      <c r="AK20" s="46"/>
      <c r="AL20" s="46"/>
      <c r="AO20" s="46"/>
      <c r="AP20" s="46"/>
      <c r="AQ20" s="46"/>
      <c r="AS20" s="163" t="s">
        <v>69</v>
      </c>
      <c r="AZ20" s="46"/>
      <c r="BA20" s="46"/>
      <c r="BB20" s="46"/>
      <c r="BC20" s="46"/>
      <c r="BD20" s="46"/>
      <c r="BE20" s="46"/>
      <c r="BF20" s="46"/>
      <c r="BG20" s="46"/>
      <c r="BV20" s="3"/>
      <c r="BW20" s="3"/>
      <c r="CB20" s="277"/>
      <c r="CC20" s="222"/>
      <c r="CD20" s="140"/>
      <c r="CE20" s="69"/>
      <c r="CF20" s="279"/>
      <c r="CG20" s="230"/>
      <c r="CH20" s="17"/>
      <c r="CI20" s="3"/>
    </row>
    <row r="21" spans="2:85" ht="18" customHeight="1">
      <c r="B21" s="3"/>
      <c r="C21" s="3"/>
      <c r="J21" s="3"/>
      <c r="K21" s="3"/>
      <c r="N21" s="3"/>
      <c r="O21" s="3"/>
      <c r="Q21" s="3"/>
      <c r="R21" s="3"/>
      <c r="S21" s="3"/>
      <c r="T21" s="3"/>
      <c r="V21" s="3"/>
      <c r="W21" s="47"/>
      <c r="AF21" s="46"/>
      <c r="AH21" s="46"/>
      <c r="AI21" s="46"/>
      <c r="AJ21" s="46"/>
      <c r="AK21" s="46"/>
      <c r="AL21" s="46"/>
      <c r="AN21" s="46"/>
      <c r="AU21" s="297" t="s">
        <v>48</v>
      </c>
      <c r="AZ21" s="46"/>
      <c r="BA21" s="46"/>
      <c r="BB21" s="46"/>
      <c r="BC21" s="46"/>
      <c r="BD21" s="46"/>
      <c r="BE21" s="46"/>
      <c r="BF21" s="46"/>
      <c r="BG21" s="46"/>
      <c r="BL21" s="46"/>
      <c r="BN21" s="46"/>
      <c r="BP21" s="46"/>
      <c r="BT21" s="3"/>
      <c r="BU21" s="3"/>
      <c r="BZ21" s="3"/>
      <c r="CA21" s="3"/>
      <c r="CB21" s="277" t="s">
        <v>70</v>
      </c>
      <c r="CC21" s="222">
        <v>342.939</v>
      </c>
      <c r="CD21" s="140"/>
      <c r="CE21" s="69"/>
      <c r="CF21" s="279" t="s">
        <v>71</v>
      </c>
      <c r="CG21" s="230">
        <v>341.304</v>
      </c>
    </row>
    <row r="22" spans="19:85" ht="18" customHeight="1" thickBot="1">
      <c r="S22" s="46"/>
      <c r="V22" s="239"/>
      <c r="W22" s="281" t="s">
        <v>47</v>
      </c>
      <c r="AA22" s="46"/>
      <c r="AD22" s="46"/>
      <c r="AE22" s="46"/>
      <c r="AF22" s="46"/>
      <c r="AG22" s="46"/>
      <c r="AH22" s="46"/>
      <c r="AI22" s="46"/>
      <c r="AJ22" s="46"/>
      <c r="AK22" s="46"/>
      <c r="AL22" s="46"/>
      <c r="AZ22" s="46"/>
      <c r="BA22" s="46"/>
      <c r="BB22" s="46"/>
      <c r="BC22" s="46"/>
      <c r="BD22" s="46"/>
      <c r="BE22" s="46"/>
      <c r="BF22" s="46"/>
      <c r="BG22" s="46"/>
      <c r="BP22" s="46"/>
      <c r="BQ22" s="46"/>
      <c r="BT22" s="47"/>
      <c r="BU22" s="46"/>
      <c r="CA22" s="46"/>
      <c r="CB22" s="242"/>
      <c r="CC22" s="243"/>
      <c r="CD22" s="141"/>
      <c r="CE22" s="85"/>
      <c r="CF22" s="244"/>
      <c r="CG22" s="245"/>
    </row>
    <row r="23" spans="18:72" ht="18" customHeight="1">
      <c r="R23" s="46"/>
      <c r="S23" s="46"/>
      <c r="T23" s="46"/>
      <c r="U23" s="46"/>
      <c r="Z23" s="46"/>
      <c r="AA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S23" s="47"/>
      <c r="AT23" s="46"/>
      <c r="AV23" s="46"/>
      <c r="AW23" s="46"/>
      <c r="AZ23" s="46"/>
      <c r="BA23" s="46"/>
      <c r="BB23" s="46"/>
      <c r="BC23" s="46"/>
      <c r="BD23" s="46"/>
      <c r="BE23" s="46"/>
      <c r="BF23" s="46"/>
      <c r="BG23" s="46"/>
      <c r="BI23" s="46"/>
      <c r="BJ23" s="46"/>
      <c r="BL23" s="46"/>
      <c r="BN23" s="46"/>
      <c r="BO23" s="46"/>
      <c r="BP23" s="46"/>
      <c r="BQ23" s="46"/>
      <c r="BS23" s="46"/>
      <c r="BT23" s="46"/>
    </row>
    <row r="24" spans="17:79" ht="18" customHeight="1">
      <c r="Q24" s="46"/>
      <c r="R24" s="239"/>
      <c r="S24" s="46"/>
      <c r="U24" s="46"/>
      <c r="AA24" s="47"/>
      <c r="AD24" s="46"/>
      <c r="AE24" s="46"/>
      <c r="AF24" s="46"/>
      <c r="AG24" s="46"/>
      <c r="AH24" s="46"/>
      <c r="AI24" s="46"/>
      <c r="AJ24" s="46"/>
      <c r="AK24" s="46"/>
      <c r="AL24" s="46"/>
      <c r="AU24" s="297" t="s">
        <v>41</v>
      </c>
      <c r="AZ24" s="46"/>
      <c r="BA24" s="46"/>
      <c r="BB24" s="46"/>
      <c r="BC24" s="46"/>
      <c r="BD24" s="46"/>
      <c r="BE24" s="46"/>
      <c r="BF24" s="46"/>
      <c r="BG24" s="46"/>
      <c r="BP24" s="46"/>
      <c r="BR24" s="46"/>
      <c r="BS24" s="240"/>
      <c r="BT24" s="46"/>
      <c r="BU24" s="46"/>
      <c r="CA24" s="50"/>
    </row>
    <row r="25" spans="8:72" ht="18" customHeight="1">
      <c r="H25" s="46"/>
      <c r="P25" s="52">
        <v>3</v>
      </c>
      <c r="U25" s="46"/>
      <c r="W25" s="281" t="s">
        <v>34</v>
      </c>
      <c r="AA25" s="49"/>
      <c r="AD25" s="46"/>
      <c r="AE25" s="46"/>
      <c r="AF25" s="46"/>
      <c r="AG25" s="46"/>
      <c r="AH25" s="46"/>
      <c r="AI25" s="46"/>
      <c r="AJ25" s="46"/>
      <c r="AK25" s="46"/>
      <c r="AL25" s="46"/>
      <c r="AZ25" s="46"/>
      <c r="BA25" s="46"/>
      <c r="BB25" s="46"/>
      <c r="BC25" s="46"/>
      <c r="BD25" s="46"/>
      <c r="BE25" s="46"/>
      <c r="BF25" s="46"/>
      <c r="BG25" s="46"/>
      <c r="BR25" s="290" t="s">
        <v>50</v>
      </c>
      <c r="BT25" s="46"/>
    </row>
    <row r="26" spans="1:89" ht="18" customHeight="1">
      <c r="A26" s="53"/>
      <c r="I26" s="46"/>
      <c r="J26" s="46"/>
      <c r="L26" s="46"/>
      <c r="N26" s="46"/>
      <c r="O26" s="46"/>
      <c r="P26" s="46"/>
      <c r="S26" s="46"/>
      <c r="U26" s="46"/>
      <c r="V26" s="46"/>
      <c r="Y26" s="46"/>
      <c r="AA26" s="49"/>
      <c r="AD26" s="46"/>
      <c r="AE26" s="46"/>
      <c r="AF26" s="46"/>
      <c r="AG26" s="46"/>
      <c r="AH26" s="46"/>
      <c r="AI26" s="46"/>
      <c r="AJ26" s="46"/>
      <c r="AK26" s="46"/>
      <c r="AL26" s="46"/>
      <c r="AS26" s="47"/>
      <c r="AZ26" s="46"/>
      <c r="BA26" s="46"/>
      <c r="BB26" s="46"/>
      <c r="BC26" s="46"/>
      <c r="BD26" s="46"/>
      <c r="BE26" s="46"/>
      <c r="BF26" s="46"/>
      <c r="BG26" s="46"/>
      <c r="BN26" s="46"/>
      <c r="BO26" s="46"/>
      <c r="BQ26" s="46"/>
      <c r="BT26" s="46"/>
      <c r="BU26" s="46"/>
      <c r="BV26" s="46"/>
      <c r="BW26" s="52">
        <v>9</v>
      </c>
      <c r="BZ26" s="46"/>
      <c r="CA26" s="50"/>
      <c r="CC26" s="46"/>
      <c r="CE26" s="46"/>
      <c r="CK26" s="53"/>
    </row>
    <row r="27" spans="1:86" ht="18" customHeight="1">
      <c r="A27" s="53"/>
      <c r="H27" s="52"/>
      <c r="P27" s="46"/>
      <c r="Z27" s="46"/>
      <c r="AA27" s="49"/>
      <c r="AD27" s="46"/>
      <c r="AE27" s="46"/>
      <c r="AF27" s="46"/>
      <c r="AG27" s="46"/>
      <c r="AH27" s="46"/>
      <c r="AI27" s="46"/>
      <c r="AJ27" s="46"/>
      <c r="AK27" s="46"/>
      <c r="AL27" s="46"/>
      <c r="AS27" s="46"/>
      <c r="AU27" s="297" t="s">
        <v>18</v>
      </c>
      <c r="AZ27" s="46"/>
      <c r="BA27" s="46"/>
      <c r="BB27" s="46"/>
      <c r="BC27" s="46"/>
      <c r="BD27" s="46"/>
      <c r="BE27" s="46"/>
      <c r="BF27" s="46"/>
      <c r="BG27" s="46"/>
      <c r="BS27" s="240"/>
      <c r="BW27" s="46"/>
      <c r="CC27" s="293" t="s">
        <v>49</v>
      </c>
      <c r="CH27" s="51" t="s">
        <v>39</v>
      </c>
    </row>
    <row r="28" spans="1:89" ht="18" customHeight="1">
      <c r="A28" s="53"/>
      <c r="H28" s="46"/>
      <c r="M28" s="52">
        <v>1</v>
      </c>
      <c r="W28" s="281" t="s">
        <v>33</v>
      </c>
      <c r="AA28" s="49"/>
      <c r="AD28" s="46"/>
      <c r="AE28" s="46"/>
      <c r="AF28" s="46"/>
      <c r="AG28" s="46"/>
      <c r="AH28" s="46"/>
      <c r="AI28" s="46"/>
      <c r="AJ28" s="46"/>
      <c r="AK28" s="46"/>
      <c r="AL28" s="46"/>
      <c r="AZ28" s="46"/>
      <c r="BA28" s="46"/>
      <c r="BB28" s="46"/>
      <c r="BC28" s="46"/>
      <c r="BD28" s="46"/>
      <c r="BE28" s="46"/>
      <c r="BF28" s="46"/>
      <c r="BG28" s="46"/>
      <c r="BS28" s="288" t="s">
        <v>38</v>
      </c>
      <c r="BY28" s="52">
        <v>11</v>
      </c>
      <c r="CB28" s="52"/>
      <c r="CK28" s="53"/>
    </row>
    <row r="29" spans="2:88" ht="18" customHeight="1">
      <c r="B29" s="53"/>
      <c r="H29" s="282"/>
      <c r="K29" s="46"/>
      <c r="L29" s="46"/>
      <c r="M29" s="46"/>
      <c r="N29" s="46"/>
      <c r="P29" s="46"/>
      <c r="R29" s="46"/>
      <c r="Y29" s="46"/>
      <c r="AA29" s="49"/>
      <c r="AD29" s="46"/>
      <c r="AE29" s="46"/>
      <c r="AF29" s="46"/>
      <c r="AG29" s="46"/>
      <c r="AH29" s="46"/>
      <c r="AI29" s="46"/>
      <c r="AJ29" s="46"/>
      <c r="AK29" s="46"/>
      <c r="AL29" s="46"/>
      <c r="AS29" s="47"/>
      <c r="AZ29" s="46"/>
      <c r="BA29" s="46"/>
      <c r="BB29" s="46"/>
      <c r="BC29" s="46"/>
      <c r="BD29" s="46"/>
      <c r="BE29" s="46"/>
      <c r="BF29" s="46"/>
      <c r="BG29" s="46"/>
      <c r="BN29" s="46"/>
      <c r="BP29" s="46"/>
      <c r="BQ29" s="46"/>
      <c r="BS29" s="46"/>
      <c r="BU29" s="46"/>
      <c r="BV29" s="46"/>
      <c r="BW29" s="46"/>
      <c r="BX29" s="46"/>
      <c r="BY29" s="46"/>
      <c r="CA29" s="46"/>
      <c r="CB29" s="46"/>
      <c r="CJ29" s="53"/>
    </row>
    <row r="30" spans="7:77" ht="18" customHeight="1">
      <c r="G30" s="283"/>
      <c r="P30" s="52">
        <v>2</v>
      </c>
      <c r="V30" s="239"/>
      <c r="X30" s="46"/>
      <c r="AA30" s="49"/>
      <c r="AD30" s="46"/>
      <c r="AE30" s="46"/>
      <c r="AF30" s="46"/>
      <c r="AG30" s="46"/>
      <c r="AH30" s="46"/>
      <c r="AI30" s="46"/>
      <c r="AJ30" s="46"/>
      <c r="AK30" s="46"/>
      <c r="AL30" s="46"/>
      <c r="AS30" s="46"/>
      <c r="AU30" s="297" t="s">
        <v>28</v>
      </c>
      <c r="AZ30" s="46"/>
      <c r="BA30" s="46"/>
      <c r="BB30" s="46"/>
      <c r="BC30" s="46"/>
      <c r="BD30" s="46"/>
      <c r="BE30" s="46"/>
      <c r="BF30" s="46"/>
      <c r="BG30" s="46"/>
      <c r="BS30" s="240"/>
      <c r="BW30" s="52">
        <v>10</v>
      </c>
      <c r="BY30" s="52"/>
    </row>
    <row r="31" spans="4:73" ht="18" customHeight="1">
      <c r="D31" s="54" t="s">
        <v>40</v>
      </c>
      <c r="H31" s="46"/>
      <c r="L31" s="286" t="s">
        <v>29</v>
      </c>
      <c r="N31" s="46"/>
      <c r="O31" s="46"/>
      <c r="T31" s="46"/>
      <c r="U31" s="46"/>
      <c r="W31" s="281" t="s">
        <v>17</v>
      </c>
      <c r="AA31" s="47"/>
      <c r="AD31" s="46"/>
      <c r="AE31" s="46"/>
      <c r="AF31" s="46"/>
      <c r="AG31" s="46"/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G31" s="46"/>
      <c r="BL31" s="46"/>
      <c r="BN31" s="46"/>
      <c r="BQ31" s="291" t="s">
        <v>37</v>
      </c>
      <c r="BT31" s="46"/>
      <c r="BU31" s="46"/>
    </row>
    <row r="32" spans="3:87" ht="18" customHeight="1">
      <c r="C32" s="54"/>
      <c r="K32" s="3"/>
      <c r="L32" s="46"/>
      <c r="M32" s="46"/>
      <c r="N32" s="46"/>
      <c r="O32" s="46"/>
      <c r="Q32" s="46"/>
      <c r="R32" s="46"/>
      <c r="T32" s="46"/>
      <c r="U32" s="46"/>
      <c r="V32" s="46"/>
      <c r="Y32" s="46"/>
      <c r="Z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N32" s="46"/>
      <c r="AP32" s="46"/>
      <c r="AS32" s="47"/>
      <c r="AV32" s="46"/>
      <c r="AZ32" s="46"/>
      <c r="BA32" s="46"/>
      <c r="BB32" s="46"/>
      <c r="BC32" s="46"/>
      <c r="BD32" s="46"/>
      <c r="BE32" s="46"/>
      <c r="BF32" s="46"/>
      <c r="BG32" s="46"/>
      <c r="BI32" s="46"/>
      <c r="BJ32" s="46"/>
      <c r="BL32" s="46"/>
      <c r="BO32" s="46"/>
      <c r="BS32" s="46"/>
      <c r="BT32" s="46"/>
      <c r="BU32" s="52">
        <v>8</v>
      </c>
      <c r="CI32" s="56"/>
    </row>
    <row r="33" spans="3:87" ht="18" customHeight="1">
      <c r="C33" s="54"/>
      <c r="G33" s="284"/>
      <c r="H33" s="24"/>
      <c r="I33" s="55"/>
      <c r="K33" s="247"/>
      <c r="N33" s="46"/>
      <c r="S33" s="46"/>
      <c r="T33" s="46"/>
      <c r="V33" s="52">
        <v>4</v>
      </c>
      <c r="Z33" s="52"/>
      <c r="AE33" s="46"/>
      <c r="AF33" s="46"/>
      <c r="AG33" s="46"/>
      <c r="AH33" s="46"/>
      <c r="AJ33" s="46"/>
      <c r="AL33" s="46"/>
      <c r="AV33" s="52">
        <v>5</v>
      </c>
      <c r="AZ33" s="46"/>
      <c r="BA33" s="46"/>
      <c r="BB33" s="46"/>
      <c r="BC33" s="46"/>
      <c r="BD33" s="46"/>
      <c r="BE33" s="46"/>
      <c r="BF33" s="46"/>
      <c r="BG33" s="46"/>
      <c r="BI33" s="52"/>
      <c r="BL33" s="46"/>
      <c r="BN33" s="46"/>
      <c r="BR33" s="46"/>
      <c r="BS33" s="293" t="s">
        <v>36</v>
      </c>
      <c r="BU33" s="52"/>
      <c r="BW33" s="53"/>
      <c r="CI33" s="56"/>
    </row>
    <row r="34" spans="3:87" ht="18" customHeight="1">
      <c r="C34" s="54"/>
      <c r="I34" s="55"/>
      <c r="O34" s="285"/>
      <c r="T34" s="46"/>
      <c r="AD34" s="46"/>
      <c r="AF34" s="46"/>
      <c r="AG34" s="46"/>
      <c r="AH34" s="46"/>
      <c r="AI34" s="46"/>
      <c r="AJ34" s="46"/>
      <c r="AK34" s="46"/>
      <c r="AL34" s="46"/>
      <c r="AS34" s="46"/>
      <c r="AU34" s="46"/>
      <c r="BA34" s="46"/>
      <c r="BB34" s="46"/>
      <c r="BC34" s="46"/>
      <c r="BD34" s="46"/>
      <c r="BE34" s="46"/>
      <c r="BF34" s="46"/>
      <c r="BG34" s="46"/>
      <c r="BN34" s="46"/>
      <c r="BO34" s="291" t="s">
        <v>22</v>
      </c>
      <c r="BP34" s="221">
        <v>7</v>
      </c>
      <c r="BU34" s="52"/>
      <c r="BY34" s="46"/>
      <c r="CI34" s="56"/>
    </row>
    <row r="35" spans="3:79" ht="18" customHeight="1">
      <c r="C35" s="287" t="s">
        <v>72</v>
      </c>
      <c r="T35" s="46"/>
      <c r="V35" s="46"/>
      <c r="AC35" s="46"/>
      <c r="AD35" s="46"/>
      <c r="AE35" s="46"/>
      <c r="AF35" s="46"/>
      <c r="AG35" s="46"/>
      <c r="AH35" s="46"/>
      <c r="AJ35" s="46"/>
      <c r="AK35" s="46"/>
      <c r="AL35" s="46"/>
      <c r="AM35" s="46"/>
      <c r="AN35" s="46"/>
      <c r="AP35" s="46"/>
      <c r="AS35" s="232" t="s">
        <v>73</v>
      </c>
      <c r="AT35" s="46"/>
      <c r="AW35" s="46"/>
      <c r="AX35" s="46"/>
      <c r="AZ35" s="46"/>
      <c r="BA35" s="46"/>
      <c r="BC35" s="46"/>
      <c r="BD35" s="46"/>
      <c r="BE35" s="46"/>
      <c r="BF35" s="46"/>
      <c r="BG35" s="46"/>
      <c r="BH35" s="46"/>
      <c r="BI35" s="46"/>
      <c r="BJ35" s="46"/>
      <c r="BM35" s="46"/>
      <c r="BN35" s="46"/>
      <c r="BP35" s="46"/>
      <c r="BZ35" s="46"/>
      <c r="CA35" s="46"/>
    </row>
    <row r="36" spans="16:89" ht="18" customHeight="1">
      <c r="P36" s="46"/>
      <c r="Q36" s="46"/>
      <c r="R36" s="46"/>
      <c r="T36" s="241"/>
      <c r="AG36" s="46"/>
      <c r="AI36" s="46"/>
      <c r="AJ36" s="46"/>
      <c r="AK36" s="46"/>
      <c r="AL36" s="46"/>
      <c r="AN36" s="248"/>
      <c r="AR36" s="46"/>
      <c r="AS36" s="48" t="s">
        <v>74</v>
      </c>
      <c r="AT36" s="221" t="s">
        <v>75</v>
      </c>
      <c r="AW36" s="284" t="s">
        <v>76</v>
      </c>
      <c r="AZ36" s="221">
        <v>6</v>
      </c>
      <c r="BA36" s="46"/>
      <c r="BB36" s="46"/>
      <c r="BC36" s="46"/>
      <c r="BD36" s="46"/>
      <c r="BG36" s="46"/>
      <c r="BP36" s="221"/>
      <c r="BW36" s="292">
        <v>339.605</v>
      </c>
      <c r="CA36" s="46"/>
      <c r="CK36" s="47"/>
    </row>
    <row r="37" spans="12:89" ht="18" customHeight="1">
      <c r="L37" s="286" t="s">
        <v>42</v>
      </c>
      <c r="O37" s="46"/>
      <c r="U37" s="221"/>
      <c r="AE37" s="289" t="s">
        <v>77</v>
      </c>
      <c r="AG37" s="46"/>
      <c r="AI37" s="46"/>
      <c r="AJ37" s="46"/>
      <c r="AK37" s="46"/>
      <c r="AL37" s="46"/>
      <c r="AR37" s="46"/>
      <c r="AS37" s="46"/>
      <c r="AT37" s="46"/>
      <c r="AW37" s="231"/>
      <c r="AZ37" s="46"/>
      <c r="BA37" s="232" t="s">
        <v>73</v>
      </c>
      <c r="BB37" s="46"/>
      <c r="BC37" s="46"/>
      <c r="BD37" s="24"/>
      <c r="BG37" s="46"/>
      <c r="BP37" s="48" t="s">
        <v>21</v>
      </c>
      <c r="CA37" s="46"/>
      <c r="CK37" s="47"/>
    </row>
    <row r="38" spans="16:89" ht="18" customHeight="1">
      <c r="P38" s="46"/>
      <c r="Q38" s="46"/>
      <c r="AG38" s="46"/>
      <c r="AS38" s="233" t="s">
        <v>78</v>
      </c>
      <c r="BA38" s="48" t="s">
        <v>79</v>
      </c>
      <c r="CK38" s="47"/>
    </row>
    <row r="39" spans="4:89" ht="18" customHeight="1">
      <c r="D39" s="46"/>
      <c r="O39" s="46"/>
      <c r="X39" s="46"/>
      <c r="Z39" s="3"/>
      <c r="AA39" s="3"/>
      <c r="AD39" s="46"/>
      <c r="AE39" s="46"/>
      <c r="AG39" s="46"/>
      <c r="AJ39" s="46"/>
      <c r="AK39" s="46"/>
      <c r="AL39" s="46"/>
      <c r="AS39" s="163" t="s">
        <v>80</v>
      </c>
      <c r="AZ39" s="46"/>
      <c r="BA39" s="46"/>
      <c r="BB39" s="46"/>
      <c r="BC39" s="46"/>
      <c r="BD39" s="46"/>
      <c r="BF39" s="46"/>
      <c r="BG39" s="46"/>
      <c r="BQ39" s="46"/>
      <c r="CK39" s="47"/>
    </row>
    <row r="40" ht="18" customHeight="1">
      <c r="AS40" s="163" t="s">
        <v>81</v>
      </c>
    </row>
    <row r="41" ht="18" customHeight="1"/>
    <row r="42" ht="18" customHeight="1"/>
    <row r="43" ht="18" customHeight="1">
      <c r="BD43" s="53"/>
    </row>
    <row r="44" spans="34:71" ht="21" customHeight="1" thickBot="1">
      <c r="AH44" s="109" t="s">
        <v>82</v>
      </c>
      <c r="AI44" s="252" t="s">
        <v>83</v>
      </c>
      <c r="AJ44" s="253"/>
      <c r="AK44" s="252" t="s">
        <v>84</v>
      </c>
      <c r="AL44" s="253"/>
      <c r="AM44" s="234" t="s">
        <v>85</v>
      </c>
      <c r="AN44" s="110"/>
      <c r="AO44" s="111"/>
      <c r="AP44" s="112" t="s">
        <v>86</v>
      </c>
      <c r="AQ44" s="111"/>
      <c r="AR44" s="113"/>
      <c r="AS44" s="26" t="s">
        <v>87</v>
      </c>
      <c r="AT44" s="109" t="s">
        <v>82</v>
      </c>
      <c r="AU44" s="252" t="s">
        <v>83</v>
      </c>
      <c r="AV44" s="253"/>
      <c r="AW44" s="252" t="s">
        <v>84</v>
      </c>
      <c r="AX44" s="253"/>
      <c r="AY44" s="234" t="s">
        <v>85</v>
      </c>
      <c r="AZ44" s="110"/>
      <c r="BA44" s="111"/>
      <c r="BB44" s="112" t="s">
        <v>86</v>
      </c>
      <c r="BC44" s="111"/>
      <c r="BD44" s="113"/>
      <c r="BQ44" s="3"/>
      <c r="BR44" s="3"/>
      <c r="BS44" s="3"/>
    </row>
    <row r="45" spans="2:88" ht="18" customHeight="1" thickBot="1" thickTop="1">
      <c r="B45" s="57" t="s">
        <v>82</v>
      </c>
      <c r="C45" s="58" t="s">
        <v>88</v>
      </c>
      <c r="D45" s="58" t="s">
        <v>89</v>
      </c>
      <c r="E45" s="58" t="s">
        <v>90</v>
      </c>
      <c r="F45" s="59" t="s">
        <v>91</v>
      </c>
      <c r="G45" s="60"/>
      <c r="H45" s="58" t="s">
        <v>82</v>
      </c>
      <c r="I45" s="58" t="s">
        <v>88</v>
      </c>
      <c r="J45" s="58" t="s">
        <v>89</v>
      </c>
      <c r="K45" s="58" t="s">
        <v>90</v>
      </c>
      <c r="L45" s="61" t="s">
        <v>91</v>
      </c>
      <c r="AH45" s="114"/>
      <c r="AI45" s="115"/>
      <c r="AJ45" s="117"/>
      <c r="AK45" s="118"/>
      <c r="AL45" s="28"/>
      <c r="AM45" s="119"/>
      <c r="AN45" s="120"/>
      <c r="AO45" s="34"/>
      <c r="AP45" s="34"/>
      <c r="AQ45" s="34"/>
      <c r="AR45" s="16"/>
      <c r="AT45" s="114"/>
      <c r="AU45" s="115"/>
      <c r="AV45" s="117"/>
      <c r="AW45" s="131"/>
      <c r="AX45" s="117"/>
      <c r="AY45" s="132"/>
      <c r="AZ45" s="133"/>
      <c r="BA45" s="134"/>
      <c r="BB45" s="134"/>
      <c r="BC45" s="134"/>
      <c r="BD45" s="135"/>
      <c r="BZ45" s="57" t="s">
        <v>82</v>
      </c>
      <c r="CA45" s="58" t="s">
        <v>88</v>
      </c>
      <c r="CB45" s="58" t="s">
        <v>89</v>
      </c>
      <c r="CC45" s="58" t="s">
        <v>90</v>
      </c>
      <c r="CD45" s="149" t="s">
        <v>91</v>
      </c>
      <c r="CE45" s="60"/>
      <c r="CF45" s="58" t="s">
        <v>82</v>
      </c>
      <c r="CG45" s="58" t="s">
        <v>88</v>
      </c>
      <c r="CH45" s="58" t="s">
        <v>89</v>
      </c>
      <c r="CI45" s="58" t="s">
        <v>90</v>
      </c>
      <c r="CJ45" s="61" t="s">
        <v>91</v>
      </c>
    </row>
    <row r="46" spans="2:88" ht="22.5" customHeight="1" thickTop="1">
      <c r="B46" s="62"/>
      <c r="C46" s="9"/>
      <c r="D46" s="9"/>
      <c r="E46" s="9"/>
      <c r="F46" s="9"/>
      <c r="G46" s="8" t="s">
        <v>10</v>
      </c>
      <c r="H46" s="9"/>
      <c r="I46" s="9"/>
      <c r="J46" s="9"/>
      <c r="K46" s="9"/>
      <c r="L46" s="10"/>
      <c r="AH46" s="121" t="s">
        <v>92</v>
      </c>
      <c r="AI46" s="272">
        <v>338.906</v>
      </c>
      <c r="AJ46" s="273"/>
      <c r="AK46" s="272">
        <v>339.53</v>
      </c>
      <c r="AL46" s="273"/>
      <c r="AM46" s="98">
        <f>(AK46-AI46)*1000</f>
        <v>623.9999999999668</v>
      </c>
      <c r="AN46" s="120"/>
      <c r="AO46" s="34"/>
      <c r="AP46" s="122" t="s">
        <v>93</v>
      </c>
      <c r="AQ46" s="34"/>
      <c r="AR46" s="16"/>
      <c r="AT46" s="123"/>
      <c r="AU46" s="124"/>
      <c r="AV46" s="28"/>
      <c r="AW46" s="118"/>
      <c r="AX46" s="28"/>
      <c r="AY46" s="119"/>
      <c r="AZ46" s="120"/>
      <c r="BA46" s="34"/>
      <c r="BB46" s="34"/>
      <c r="BC46" s="34"/>
      <c r="BD46" s="16"/>
      <c r="BZ46" s="153"/>
      <c r="CA46" s="63"/>
      <c r="CB46" s="63"/>
      <c r="CC46" s="63"/>
      <c r="CD46" s="63"/>
      <c r="CE46" s="8" t="s">
        <v>10</v>
      </c>
      <c r="CF46" s="63"/>
      <c r="CG46" s="63"/>
      <c r="CH46" s="63"/>
      <c r="CI46" s="63"/>
      <c r="CJ46" s="64"/>
    </row>
    <row r="47" spans="2:88" ht="22.5" customHeight="1" thickBot="1">
      <c r="B47" s="65"/>
      <c r="C47" s="66"/>
      <c r="D47" s="66"/>
      <c r="E47" s="66"/>
      <c r="F47" s="67"/>
      <c r="G47" s="67"/>
      <c r="H47" s="66"/>
      <c r="I47" s="66"/>
      <c r="J47" s="66"/>
      <c r="K47" s="66"/>
      <c r="L47" s="68"/>
      <c r="AH47" s="123"/>
      <c r="AI47" s="124"/>
      <c r="AJ47" s="182"/>
      <c r="AK47" s="118"/>
      <c r="AL47" s="182"/>
      <c r="AM47" s="119"/>
      <c r="AN47" s="120"/>
      <c r="AO47" s="34"/>
      <c r="AP47" s="34"/>
      <c r="AQ47" s="34"/>
      <c r="AR47" s="16"/>
      <c r="AS47" s="136" t="s">
        <v>94</v>
      </c>
      <c r="AT47" s="121" t="s">
        <v>92</v>
      </c>
      <c r="AU47" s="272">
        <v>339.23</v>
      </c>
      <c r="AV47" s="273"/>
      <c r="AW47" s="272">
        <v>339.534</v>
      </c>
      <c r="AX47" s="273"/>
      <c r="AY47" s="98">
        <f>(AW47-AU47)*1000</f>
        <v>303.9999999999736</v>
      </c>
      <c r="AZ47" s="120"/>
      <c r="BA47" s="34"/>
      <c r="BB47" s="90" t="s">
        <v>95</v>
      </c>
      <c r="BC47" s="34"/>
      <c r="BD47" s="16"/>
      <c r="BJ47" s="57" t="s">
        <v>82</v>
      </c>
      <c r="BK47" s="58" t="s">
        <v>88</v>
      </c>
      <c r="BL47" s="58" t="s">
        <v>89</v>
      </c>
      <c r="BM47" s="58" t="s">
        <v>90</v>
      </c>
      <c r="BN47" s="142" t="s">
        <v>91</v>
      </c>
      <c r="BO47" s="139"/>
      <c r="BP47" s="139"/>
      <c r="BQ47" s="274" t="s">
        <v>96</v>
      </c>
      <c r="BR47" s="274"/>
      <c r="BS47" s="139"/>
      <c r="BT47" s="148"/>
      <c r="BZ47" s="65"/>
      <c r="CA47" s="66"/>
      <c r="CB47" s="66"/>
      <c r="CC47" s="66"/>
      <c r="CD47" s="150"/>
      <c r="CE47" s="67"/>
      <c r="CF47" s="66"/>
      <c r="CG47" s="66"/>
      <c r="CH47" s="66"/>
      <c r="CI47" s="66"/>
      <c r="CJ47" s="68"/>
    </row>
    <row r="48" spans="2:88" ht="22.5" customHeight="1" thickTop="1">
      <c r="B48" s="78"/>
      <c r="C48" s="74"/>
      <c r="D48" s="66"/>
      <c r="E48" s="39"/>
      <c r="F48" s="71"/>
      <c r="G48" s="69"/>
      <c r="H48" s="70" t="s">
        <v>97</v>
      </c>
      <c r="I48" s="39">
        <v>338.816</v>
      </c>
      <c r="J48" s="75">
        <v>65</v>
      </c>
      <c r="K48" s="76">
        <f>I48+J48*0.001</f>
        <v>338.881</v>
      </c>
      <c r="L48" s="37" t="s">
        <v>98</v>
      </c>
      <c r="AH48" s="121" t="s">
        <v>97</v>
      </c>
      <c r="AI48" s="272">
        <v>338.906</v>
      </c>
      <c r="AJ48" s="273"/>
      <c r="AK48" s="272">
        <v>339.504</v>
      </c>
      <c r="AL48" s="273"/>
      <c r="AM48" s="98">
        <f>(AK48-AI48)*1000</f>
        <v>598.0000000000132</v>
      </c>
      <c r="AN48" s="35"/>
      <c r="AO48" s="34"/>
      <c r="AP48" s="90" t="s">
        <v>99</v>
      </c>
      <c r="AQ48" s="34"/>
      <c r="AR48" s="16"/>
      <c r="AS48" s="136" t="s">
        <v>100</v>
      </c>
      <c r="AT48" s="123"/>
      <c r="AU48" s="124"/>
      <c r="AV48" s="182"/>
      <c r="AW48" s="118"/>
      <c r="AX48" s="182"/>
      <c r="AY48" s="119"/>
      <c r="AZ48" s="120"/>
      <c r="BA48" s="34"/>
      <c r="BB48" s="155" t="s">
        <v>101</v>
      </c>
      <c r="BC48" s="34"/>
      <c r="BD48" s="16"/>
      <c r="BJ48" s="11"/>
      <c r="BK48" s="9"/>
      <c r="BL48" s="9"/>
      <c r="BM48" s="9"/>
      <c r="BN48" s="9"/>
      <c r="BO48" s="8" t="s">
        <v>102</v>
      </c>
      <c r="BP48" s="9"/>
      <c r="BQ48" s="9"/>
      <c r="BR48" s="9"/>
      <c r="BS48" s="9"/>
      <c r="BT48" s="10"/>
      <c r="BZ48" s="280" t="s">
        <v>103</v>
      </c>
      <c r="CA48" s="76">
        <v>339.511</v>
      </c>
      <c r="CB48" s="75">
        <v>37</v>
      </c>
      <c r="CC48" s="76">
        <f>CA48+CB48*0.001</f>
        <v>339.548</v>
      </c>
      <c r="CD48" s="151" t="s">
        <v>98</v>
      </c>
      <c r="CE48" s="69"/>
      <c r="CF48" s="66"/>
      <c r="CG48" s="66"/>
      <c r="CH48" s="66"/>
      <c r="CI48" s="66"/>
      <c r="CJ48" s="68"/>
    </row>
    <row r="49" spans="2:88" ht="22.5" customHeight="1">
      <c r="B49" s="65"/>
      <c r="C49" s="66"/>
      <c r="D49" s="66"/>
      <c r="E49" s="66"/>
      <c r="F49" s="67"/>
      <c r="G49" s="69"/>
      <c r="H49" s="66"/>
      <c r="I49" s="66"/>
      <c r="J49" s="66"/>
      <c r="K49" s="66"/>
      <c r="L49" s="68"/>
      <c r="AH49" s="123"/>
      <c r="AI49" s="124"/>
      <c r="AJ49" s="182"/>
      <c r="AK49" s="118"/>
      <c r="AL49" s="182"/>
      <c r="AM49" s="125"/>
      <c r="AN49" s="35"/>
      <c r="AO49" s="34"/>
      <c r="AP49" s="34"/>
      <c r="AQ49" s="34"/>
      <c r="AR49" s="16"/>
      <c r="AT49" s="121"/>
      <c r="AU49" s="272"/>
      <c r="AV49" s="273"/>
      <c r="AW49" s="272"/>
      <c r="AX49" s="273"/>
      <c r="AY49" s="98"/>
      <c r="AZ49" s="35"/>
      <c r="BA49" s="34"/>
      <c r="BB49" s="90"/>
      <c r="BC49" s="34"/>
      <c r="BD49" s="16"/>
      <c r="BJ49" s="65"/>
      <c r="BK49" s="66"/>
      <c r="BL49" s="66"/>
      <c r="BM49" s="66"/>
      <c r="BN49" s="143"/>
      <c r="BO49" s="17"/>
      <c r="BT49" s="2"/>
      <c r="BZ49" s="72" t="s">
        <v>104</v>
      </c>
      <c r="CA49" s="39">
        <v>339.575</v>
      </c>
      <c r="CB49" s="75">
        <v>-37</v>
      </c>
      <c r="CC49" s="76">
        <f>CA49+CB49*0.001</f>
        <v>339.538</v>
      </c>
      <c r="CD49" s="151" t="s">
        <v>98</v>
      </c>
      <c r="CE49" s="69"/>
      <c r="CF49" s="66"/>
      <c r="CG49" s="66"/>
      <c r="CH49" s="66"/>
      <c r="CI49" s="66"/>
      <c r="CJ49" s="68"/>
    </row>
    <row r="50" spans="2:88" ht="22.5" customHeight="1">
      <c r="B50" s="73" t="s">
        <v>92</v>
      </c>
      <c r="C50" s="74">
        <v>338.774</v>
      </c>
      <c r="D50" s="75">
        <v>65</v>
      </c>
      <c r="E50" s="76">
        <f>C50+D50*0.001</f>
        <v>338.839</v>
      </c>
      <c r="F50" s="71" t="s">
        <v>98</v>
      </c>
      <c r="G50" s="69"/>
      <c r="H50" s="70" t="s">
        <v>105</v>
      </c>
      <c r="I50" s="39">
        <v>338.816</v>
      </c>
      <c r="J50" s="75">
        <v>51</v>
      </c>
      <c r="K50" s="76">
        <f>I50+J50*0.001</f>
        <v>338.86699999999996</v>
      </c>
      <c r="L50" s="37" t="s">
        <v>98</v>
      </c>
      <c r="AH50" s="121" t="s">
        <v>105</v>
      </c>
      <c r="AI50" s="272">
        <v>338.906</v>
      </c>
      <c r="AJ50" s="273"/>
      <c r="AK50" s="272">
        <v>339.555</v>
      </c>
      <c r="AL50" s="273"/>
      <c r="AM50" s="98">
        <f>(AK50-AI50)*1000</f>
        <v>649.0000000000009</v>
      </c>
      <c r="AN50" s="35"/>
      <c r="AO50" s="34"/>
      <c r="AP50" s="90" t="s">
        <v>99</v>
      </c>
      <c r="AQ50" s="34"/>
      <c r="AR50" s="16"/>
      <c r="AS50" s="38" t="s">
        <v>106</v>
      </c>
      <c r="AT50" s="121" t="s">
        <v>105</v>
      </c>
      <c r="AU50" s="272">
        <v>339.23</v>
      </c>
      <c r="AV50" s="273"/>
      <c r="AW50" s="272">
        <v>339.534</v>
      </c>
      <c r="AX50" s="273"/>
      <c r="AY50" s="98">
        <f>(AW50-AU50)*1000</f>
        <v>303.9999999999736</v>
      </c>
      <c r="AZ50" s="35"/>
      <c r="BA50" s="34"/>
      <c r="BB50" s="90" t="s">
        <v>107</v>
      </c>
      <c r="BC50" s="34"/>
      <c r="BD50" s="16"/>
      <c r="BJ50" s="72" t="s">
        <v>108</v>
      </c>
      <c r="BK50" s="39">
        <v>339.247</v>
      </c>
      <c r="BL50" s="75">
        <v>37</v>
      </c>
      <c r="BM50" s="76">
        <f>BK50+BL50*0.001</f>
        <v>339.284</v>
      </c>
      <c r="BN50" s="144" t="s">
        <v>109</v>
      </c>
      <c r="BO50" s="147" t="s">
        <v>110</v>
      </c>
      <c r="BT50" s="2"/>
      <c r="BZ50" s="65"/>
      <c r="CA50" s="66"/>
      <c r="CB50" s="66"/>
      <c r="CC50" s="66"/>
      <c r="CD50" s="150"/>
      <c r="CE50" s="69"/>
      <c r="CF50" s="77" t="s">
        <v>111</v>
      </c>
      <c r="CG50" s="74">
        <v>339.635</v>
      </c>
      <c r="CH50" s="75">
        <v>-37</v>
      </c>
      <c r="CI50" s="76">
        <f>CG50+CH50*0.001</f>
        <v>339.598</v>
      </c>
      <c r="CJ50" s="37" t="s">
        <v>98</v>
      </c>
    </row>
    <row r="51" spans="2:88" ht="22.5" customHeight="1">
      <c r="B51" s="79"/>
      <c r="C51" s="23"/>
      <c r="D51" s="66"/>
      <c r="E51" s="80"/>
      <c r="F51" s="71"/>
      <c r="G51" s="69"/>
      <c r="H51" s="70"/>
      <c r="I51" s="39"/>
      <c r="J51" s="75"/>
      <c r="K51" s="76">
        <f>I51+J51*0.001</f>
        <v>0</v>
      </c>
      <c r="L51" s="37"/>
      <c r="AH51" s="121"/>
      <c r="AI51" s="130"/>
      <c r="AJ51" s="97"/>
      <c r="AK51" s="116"/>
      <c r="AL51" s="97"/>
      <c r="AM51" s="98"/>
      <c r="AN51" s="35"/>
      <c r="AO51" s="34"/>
      <c r="AP51" s="90"/>
      <c r="AQ51" s="34"/>
      <c r="AR51" s="16"/>
      <c r="AS51" s="38">
        <v>2007</v>
      </c>
      <c r="AT51" s="121"/>
      <c r="AU51" s="272"/>
      <c r="AV51" s="273"/>
      <c r="AW51" s="272"/>
      <c r="AX51" s="273"/>
      <c r="AY51" s="98"/>
      <c r="AZ51" s="35"/>
      <c r="BA51" s="34"/>
      <c r="BB51" s="155" t="s">
        <v>112</v>
      </c>
      <c r="BC51" s="34"/>
      <c r="BD51" s="16"/>
      <c r="BJ51" s="65"/>
      <c r="BK51" s="66"/>
      <c r="BL51" s="66"/>
      <c r="BM51" s="80"/>
      <c r="BN51" s="144"/>
      <c r="BO51" s="140"/>
      <c r="BT51" s="2"/>
      <c r="BZ51" s="72" t="s">
        <v>113</v>
      </c>
      <c r="CA51" s="39">
        <v>339.605</v>
      </c>
      <c r="CB51" s="75">
        <v>-37</v>
      </c>
      <c r="CC51" s="76">
        <f>CA51+CB51*0.001</f>
        <v>339.56800000000004</v>
      </c>
      <c r="CD51" s="151" t="s">
        <v>98</v>
      </c>
      <c r="CE51" s="69"/>
      <c r="CF51" s="66"/>
      <c r="CG51" s="66"/>
      <c r="CH51" s="66"/>
      <c r="CI51" s="66"/>
      <c r="CJ51" s="68"/>
    </row>
    <row r="52" spans="2:88" ht="22.5" customHeight="1">
      <c r="B52" s="79"/>
      <c r="C52" s="23"/>
      <c r="D52" s="66"/>
      <c r="E52" s="80"/>
      <c r="F52" s="71"/>
      <c r="G52" s="69"/>
      <c r="H52" s="70" t="s">
        <v>114</v>
      </c>
      <c r="I52" s="39">
        <v>338.904</v>
      </c>
      <c r="J52" s="75">
        <v>-65</v>
      </c>
      <c r="K52" s="76">
        <f>I52+J52*0.001</f>
        <v>338.839</v>
      </c>
      <c r="L52" s="37" t="s">
        <v>98</v>
      </c>
      <c r="AH52" s="121" t="s">
        <v>108</v>
      </c>
      <c r="AI52" s="272">
        <v>338.906</v>
      </c>
      <c r="AJ52" s="273"/>
      <c r="AK52" s="272">
        <v>339.536</v>
      </c>
      <c r="AL52" s="273"/>
      <c r="AM52" s="98">
        <f>(AK52-AI52)*1000</f>
        <v>629.9999999999955</v>
      </c>
      <c r="AN52" s="35"/>
      <c r="AO52" s="34"/>
      <c r="AP52" s="90" t="s">
        <v>99</v>
      </c>
      <c r="AQ52" s="34"/>
      <c r="AR52" s="16"/>
      <c r="AT52" s="121"/>
      <c r="AU52" s="130"/>
      <c r="AV52" s="97"/>
      <c r="AW52" s="116"/>
      <c r="AX52" s="97"/>
      <c r="AY52" s="98"/>
      <c r="AZ52" s="35"/>
      <c r="BA52" s="34"/>
      <c r="BB52" s="90"/>
      <c r="BC52" s="34"/>
      <c r="BD52" s="16"/>
      <c r="BJ52" s="280" t="s">
        <v>115</v>
      </c>
      <c r="BK52" s="76">
        <v>339.302</v>
      </c>
      <c r="BL52" s="75">
        <v>-37</v>
      </c>
      <c r="BM52" s="76">
        <f>BK52+BL52*0.001</f>
        <v>339.26500000000004</v>
      </c>
      <c r="BN52" s="144" t="s">
        <v>109</v>
      </c>
      <c r="BO52" s="146" t="s">
        <v>116</v>
      </c>
      <c r="BT52" s="2"/>
      <c r="BZ52" s="72" t="s">
        <v>117</v>
      </c>
      <c r="CA52" s="39">
        <v>339.605</v>
      </c>
      <c r="CB52" s="75">
        <v>-37</v>
      </c>
      <c r="CC52" s="76">
        <f>CA52+CB52*0.001</f>
        <v>339.56800000000004</v>
      </c>
      <c r="CD52" s="151" t="s">
        <v>98</v>
      </c>
      <c r="CE52" s="69"/>
      <c r="CF52" s="66"/>
      <c r="CG52" s="66"/>
      <c r="CH52" s="66"/>
      <c r="CI52" s="66"/>
      <c r="CJ52" s="68"/>
    </row>
    <row r="53" spans="2:88" ht="18" customHeight="1" thickBot="1">
      <c r="B53" s="81"/>
      <c r="C53" s="82"/>
      <c r="D53" s="83"/>
      <c r="E53" s="83"/>
      <c r="F53" s="84"/>
      <c r="G53" s="85"/>
      <c r="H53" s="86"/>
      <c r="I53" s="82"/>
      <c r="J53" s="83"/>
      <c r="K53" s="83"/>
      <c r="L53" s="87"/>
      <c r="AD53" s="187"/>
      <c r="AE53" s="188"/>
      <c r="AH53" s="126"/>
      <c r="AI53" s="127"/>
      <c r="AJ53" s="42"/>
      <c r="AK53" s="128"/>
      <c r="AL53" s="42"/>
      <c r="AM53" s="128"/>
      <c r="AN53" s="129"/>
      <c r="AO53" s="127"/>
      <c r="AP53" s="127"/>
      <c r="AQ53" s="127"/>
      <c r="AR53" s="43"/>
      <c r="AT53" s="126"/>
      <c r="AU53" s="127"/>
      <c r="AV53" s="42"/>
      <c r="AW53" s="128"/>
      <c r="AX53" s="42"/>
      <c r="AY53" s="128"/>
      <c r="AZ53" s="129"/>
      <c r="BA53" s="127"/>
      <c r="BB53" s="127"/>
      <c r="BC53" s="127"/>
      <c r="BD53" s="43"/>
      <c r="BG53" s="187"/>
      <c r="BH53" s="188"/>
      <c r="BJ53" s="81"/>
      <c r="BK53" s="82"/>
      <c r="BL53" s="83"/>
      <c r="BM53" s="83"/>
      <c r="BN53" s="145"/>
      <c r="BO53" s="141"/>
      <c r="BP53" s="137"/>
      <c r="BQ53" s="137"/>
      <c r="BR53" s="137"/>
      <c r="BS53" s="137"/>
      <c r="BT53" s="138"/>
      <c r="BZ53" s="81"/>
      <c r="CA53" s="82"/>
      <c r="CB53" s="83"/>
      <c r="CC53" s="83"/>
      <c r="CD53" s="152"/>
      <c r="CE53" s="85"/>
      <c r="CF53" s="86"/>
      <c r="CG53" s="82"/>
      <c r="CH53" s="83"/>
      <c r="CI53" s="83"/>
      <c r="CJ53" s="87"/>
    </row>
    <row r="54" spans="27:70" ht="12.75">
      <c r="AA54" s="3"/>
      <c r="BO54" s="3"/>
      <c r="BP54" s="3"/>
      <c r="BQ54" s="3"/>
      <c r="BR54" s="3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402657" r:id="rId1"/>
    <oleObject progId="Paint.Picture" shapeId="14388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2007-03-29T07:56:15Z</cp:lastPrinted>
  <dcterms:created xsi:type="dcterms:W3CDTF">2003-01-10T15:39:03Z</dcterms:created>
  <dcterms:modified xsi:type="dcterms:W3CDTF">2008-02-11T10:46:22Z</dcterms:modified>
  <cp:category/>
  <cp:version/>
  <cp:contentType/>
  <cp:contentStatus/>
</cp:coreProperties>
</file>