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0"/>
  </bookViews>
  <sheets>
    <sheet name="Zbytiny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<sst xmlns="http://schemas.openxmlformats.org/spreadsheetml/2006/main" count="90" uniqueCount="63">
  <si>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</si>
  <si>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</si>
  <si>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</si>
  <si>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</si>
  <si>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</si>
  <si>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</si>
  <si>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</si>
  <si>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</si>
  <si>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</si>
  <si>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</si>
  <si>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</si>
  <si>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</si>
  <si>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</si>
  <si>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</si>
  <si>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</si>
  <si>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</si>
  <si>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</si>
  <si>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</si>
  <si>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</si>
  <si>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</si>
  <si>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</si>
  <si>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</si>
  <si>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</si>
  <si>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</si>
  <si>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</si>
  <si>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</si>
  <si>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</si>
  <si>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</si>
  <si>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klíče od výhybek a výkolejek v soupravě hlavních klíčů (SHK)</t>
  </si>
  <si>
    <t>záznam hovorů zařízením ReDat</t>
  </si>
  <si>
    <t>Trať : 708</t>
  </si>
  <si>
    <t>Indikátor Sv</t>
  </si>
  <si>
    <t>Prachatice</t>
  </si>
  <si>
    <t>Sv 4</t>
  </si>
  <si>
    <t>ostatní výhybky a výkolejky přestavuje a uzamyká doprovod vlaku</t>
  </si>
  <si>
    <t>jsou povoleny pro vlaky vjíždějící dle přednostního směru</t>
  </si>
  <si>
    <t>Přednostní poloha na kolej č. 1</t>
  </si>
  <si>
    <t>Přednostní poloha na kolej č. 2</t>
  </si>
  <si>
    <t>Mechanické se samovratnými výhybkami č.1 a 4,</t>
  </si>
  <si>
    <t>Sv 1</t>
  </si>
  <si>
    <t>a pro současné odjezdy</t>
  </si>
  <si>
    <t>Vk 3</t>
  </si>
  <si>
    <t>Směr  :  Chroboly</t>
  </si>
  <si>
    <t>Km  45,495</t>
  </si>
  <si>
    <t>Ev. č. : 738922</t>
  </si>
  <si>
    <t>Směr  :  Volary</t>
  </si>
  <si>
    <t>Návěst 189</t>
  </si>
  <si>
    <t>Vstřícná</t>
  </si>
  <si>
    <t>Vk 2</t>
  </si>
  <si>
    <t>( klíč v.č. 1 v SHK - I. )</t>
  </si>
  <si>
    <t>( klíč v.č. 4 v SHK - V. )</t>
  </si>
  <si>
    <t>při jízdě do odbočky - rychlost 40 km/h</t>
  </si>
  <si>
    <t>výměnový zámek v závislost na Vk 1, klíč Vk 1 / 2 uzamčen v kolejové</t>
  </si>
  <si>
    <t>SV</t>
  </si>
  <si>
    <t>desce ve služební místnosti, uvolnění klíčem KD ze SHK - II.</t>
  </si>
  <si>
    <t>výměnový zámek v závislost na Vk 3, klíč Vk 3 / 3 v SHK - III.</t>
  </si>
  <si>
    <t>výměnový zámek v závislost na Vk 2, klíč Vk 2 / 5 v SHK - IV.</t>
  </si>
  <si>
    <t>VII.</t>
  </si>
  <si>
    <t>Obsluhu PZS v km 45,400 provádí strojvedoucí</t>
  </si>
  <si>
    <t>pomocí tlačítka dálkového ovládání z HV nebo</t>
  </si>
  <si>
    <t>ručně z kolejové desky umístěné ve služební místnosti.</t>
  </si>
  <si>
    <t>Telefonické  dorozumívání</t>
  </si>
  <si>
    <t>Kód : 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</si>
</sst>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b/>
      <sz val="8"/>
      <color indexed="11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35" fillId="0" borderId="0" xfId="0" applyFont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 vertical="top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right"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44" fontId="7" fillId="2" borderId="60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38" fillId="2" borderId="60" xfId="18" applyFont="1" applyFill="1" applyBorder="1" applyAlignment="1">
      <alignment horizontal="center" vertical="center"/>
    </xf>
    <xf numFmtId="44" fontId="38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23</xdr:col>
      <xdr:colOff>247650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1534775" y="8162925"/>
          <a:ext cx="701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95345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10</xdr:col>
      <xdr:colOff>495300</xdr:colOff>
      <xdr:row>36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4857750" y="8848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371475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18678525" y="8848725"/>
          <a:ext cx="21240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0802600" y="8848725"/>
          <a:ext cx="6934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85750"/>
    <xdr:sp>
      <xdr:nvSpPr>
        <xdr:cNvPr id="7" name="Oval 18"/>
        <xdr:cNvSpPr>
          <a:spLocks noChangeAspect="1"/>
        </xdr:cNvSpPr>
      </xdr:nvSpPr>
      <xdr:spPr>
        <a:xfrm>
          <a:off x="13773150" y="133635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Zbytiny</a:t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9" name="Line 68"/>
        <xdr:cNvSpPr>
          <a:spLocks/>
        </xdr:cNvSpPr>
      </xdr:nvSpPr>
      <xdr:spPr>
        <a:xfrm>
          <a:off x="85725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114300</xdr:rowOff>
    </xdr:from>
    <xdr:to>
      <xdr:col>11</xdr:col>
      <xdr:colOff>266700</xdr:colOff>
      <xdr:row>37</xdr:row>
      <xdr:rowOff>0</xdr:rowOff>
    </xdr:to>
    <xdr:sp>
      <xdr:nvSpPr>
        <xdr:cNvPr id="10" name="Line 69"/>
        <xdr:cNvSpPr>
          <a:spLocks/>
        </xdr:cNvSpPr>
      </xdr:nvSpPr>
      <xdr:spPr>
        <a:xfrm>
          <a:off x="7086600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36</xdr:row>
      <xdr:rowOff>114300</xdr:rowOff>
    </xdr:from>
    <xdr:to>
      <xdr:col>23</xdr:col>
      <xdr:colOff>371475</xdr:colOff>
      <xdr:row>37</xdr:row>
      <xdr:rowOff>0</xdr:rowOff>
    </xdr:to>
    <xdr:sp>
      <xdr:nvSpPr>
        <xdr:cNvPr id="11" name="Line 72"/>
        <xdr:cNvSpPr>
          <a:spLocks/>
        </xdr:cNvSpPr>
      </xdr:nvSpPr>
      <xdr:spPr>
        <a:xfrm flipV="1">
          <a:off x="17935575" y="93059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37</xdr:row>
      <xdr:rowOff>76200</xdr:rowOff>
    </xdr:from>
    <xdr:to>
      <xdr:col>21</xdr:col>
      <xdr:colOff>828675</xdr:colOff>
      <xdr:row>37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16449675" y="94964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266700</xdr:colOff>
      <xdr:row>34</xdr:row>
      <xdr:rowOff>114300</xdr:rowOff>
    </xdr:to>
    <xdr:sp>
      <xdr:nvSpPr>
        <xdr:cNvPr id="15" name="Line 299"/>
        <xdr:cNvSpPr>
          <a:spLocks/>
        </xdr:cNvSpPr>
      </xdr:nvSpPr>
      <xdr:spPr>
        <a:xfrm flipH="1">
          <a:off x="708660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16</xdr:col>
      <xdr:colOff>28575</xdr:colOff>
      <xdr:row>31</xdr:row>
      <xdr:rowOff>152400</xdr:rowOff>
    </xdr:to>
    <xdr:sp>
      <xdr:nvSpPr>
        <xdr:cNvPr id="16" name="Line 301"/>
        <xdr:cNvSpPr>
          <a:spLocks/>
        </xdr:cNvSpPr>
      </xdr:nvSpPr>
      <xdr:spPr>
        <a:xfrm flipV="1">
          <a:off x="107918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114300</xdr:rowOff>
    </xdr:to>
    <xdr:sp>
      <xdr:nvSpPr>
        <xdr:cNvPr id="17" name="Line 303"/>
        <xdr:cNvSpPr>
          <a:spLocks/>
        </xdr:cNvSpPr>
      </xdr:nvSpPr>
      <xdr:spPr>
        <a:xfrm flipV="1">
          <a:off x="93154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8" name="Line 309"/>
        <xdr:cNvSpPr>
          <a:spLocks/>
        </xdr:cNvSpPr>
      </xdr:nvSpPr>
      <xdr:spPr>
        <a:xfrm flipH="1" flipV="1"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114300</xdr:rowOff>
    </xdr:from>
    <xdr:to>
      <xdr:col>24</xdr:col>
      <xdr:colOff>476250</xdr:colOff>
      <xdr:row>31</xdr:row>
      <xdr:rowOff>152400</xdr:rowOff>
    </xdr:to>
    <xdr:sp>
      <xdr:nvSpPr>
        <xdr:cNvPr id="19" name="Line 441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0</xdr:rowOff>
    </xdr:from>
    <xdr:to>
      <xdr:col>26</xdr:col>
      <xdr:colOff>476250</xdr:colOff>
      <xdr:row>32</xdr:row>
      <xdr:rowOff>114300</xdr:rowOff>
    </xdr:to>
    <xdr:sp>
      <xdr:nvSpPr>
        <xdr:cNvPr id="20" name="Line 442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0</xdr:rowOff>
    </xdr:from>
    <xdr:to>
      <xdr:col>12</xdr:col>
      <xdr:colOff>495300</xdr:colOff>
      <xdr:row>37</xdr:row>
      <xdr:rowOff>76200</xdr:rowOff>
    </xdr:to>
    <xdr:sp>
      <xdr:nvSpPr>
        <xdr:cNvPr id="21" name="Line 537"/>
        <xdr:cNvSpPr>
          <a:spLocks/>
        </xdr:cNvSpPr>
      </xdr:nvSpPr>
      <xdr:spPr>
        <a:xfrm>
          <a:off x="78295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257175</xdr:colOff>
      <xdr:row>32</xdr:row>
      <xdr:rowOff>0</xdr:rowOff>
    </xdr:to>
    <xdr:sp>
      <xdr:nvSpPr>
        <xdr:cNvPr id="22" name="Line 548"/>
        <xdr:cNvSpPr>
          <a:spLocks/>
        </xdr:cNvSpPr>
      </xdr:nvSpPr>
      <xdr:spPr>
        <a:xfrm flipV="1">
          <a:off x="10058400" y="8201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152400</xdr:rowOff>
    </xdr:from>
    <xdr:to>
      <xdr:col>25</xdr:col>
      <xdr:colOff>247650</xdr:colOff>
      <xdr:row>32</xdr:row>
      <xdr:rowOff>0</xdr:rowOff>
    </xdr:to>
    <xdr:sp>
      <xdr:nvSpPr>
        <xdr:cNvPr id="23" name="Line 550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37</xdr:row>
      <xdr:rowOff>0</xdr:rowOff>
    </xdr:from>
    <xdr:to>
      <xdr:col>22</xdr:col>
      <xdr:colOff>600075</xdr:colOff>
      <xdr:row>37</xdr:row>
      <xdr:rowOff>76200</xdr:rowOff>
    </xdr:to>
    <xdr:sp>
      <xdr:nvSpPr>
        <xdr:cNvPr id="24" name="Line 551"/>
        <xdr:cNvSpPr>
          <a:spLocks/>
        </xdr:cNvSpPr>
      </xdr:nvSpPr>
      <xdr:spPr>
        <a:xfrm flipV="1">
          <a:off x="17192625" y="94202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9525</xdr:colOff>
      <xdr:row>40</xdr:row>
      <xdr:rowOff>9525</xdr:rowOff>
    </xdr:from>
    <xdr:to>
      <xdr:col>16</xdr:col>
      <xdr:colOff>285750</xdr:colOff>
      <xdr:row>42</xdr:row>
      <xdr:rowOff>0</xdr:rowOff>
    </xdr:to>
    <xdr:pic>
      <xdr:nvPicPr>
        <xdr:cNvPr id="25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32</xdr:row>
      <xdr:rowOff>0</xdr:rowOff>
    </xdr:from>
    <xdr:to>
      <xdr:col>6</xdr:col>
      <xdr:colOff>476250</xdr:colOff>
      <xdr:row>37</xdr:row>
      <xdr:rowOff>0</xdr:rowOff>
    </xdr:to>
    <xdr:sp>
      <xdr:nvSpPr>
        <xdr:cNvPr id="26" name="Line 643"/>
        <xdr:cNvSpPr>
          <a:spLocks/>
        </xdr:cNvSpPr>
      </xdr:nvSpPr>
      <xdr:spPr>
        <a:xfrm>
          <a:off x="40957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3619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45,400</a:t>
          </a:r>
        </a:p>
      </xdr:txBody>
    </xdr:sp>
    <xdr:clientData/>
  </xdr:oneCellAnchor>
  <xdr:twoCellAnchor>
    <xdr:from>
      <xdr:col>18</xdr:col>
      <xdr:colOff>923925</xdr:colOff>
      <xdr:row>37</xdr:row>
      <xdr:rowOff>114300</xdr:rowOff>
    </xdr:from>
    <xdr:to>
      <xdr:col>21</xdr:col>
      <xdr:colOff>85725</xdr:colOff>
      <xdr:row>37</xdr:row>
      <xdr:rowOff>114300</xdr:rowOff>
    </xdr:to>
    <xdr:sp>
      <xdr:nvSpPr>
        <xdr:cNvPr id="28" name="Line 645"/>
        <xdr:cNvSpPr>
          <a:spLocks/>
        </xdr:cNvSpPr>
      </xdr:nvSpPr>
      <xdr:spPr>
        <a:xfrm>
          <a:off x="14373225" y="9534525"/>
          <a:ext cx="2076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34</xdr:row>
      <xdr:rowOff>114300</xdr:rowOff>
    </xdr:from>
    <xdr:to>
      <xdr:col>26</xdr:col>
      <xdr:colOff>495300</xdr:colOff>
      <xdr:row>34</xdr:row>
      <xdr:rowOff>114300</xdr:rowOff>
    </xdr:to>
    <xdr:sp>
      <xdr:nvSpPr>
        <xdr:cNvPr id="29" name="Line 646"/>
        <xdr:cNvSpPr>
          <a:spLocks/>
        </xdr:cNvSpPr>
      </xdr:nvSpPr>
      <xdr:spPr>
        <a:xfrm>
          <a:off x="14401800" y="8848725"/>
          <a:ext cx="640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21</xdr:col>
      <xdr:colOff>85725</xdr:colOff>
      <xdr:row>37</xdr:row>
      <xdr:rowOff>114300</xdr:rowOff>
    </xdr:from>
    <xdr:to>
      <xdr:col>30</xdr:col>
      <xdr:colOff>447675</xdr:colOff>
      <xdr:row>37</xdr:row>
      <xdr:rowOff>114300</xdr:rowOff>
    </xdr:to>
    <xdr:sp>
      <xdr:nvSpPr>
        <xdr:cNvPr id="32" name="Line 649"/>
        <xdr:cNvSpPr>
          <a:spLocks/>
        </xdr:cNvSpPr>
      </xdr:nvSpPr>
      <xdr:spPr>
        <a:xfrm>
          <a:off x="16449675" y="9534525"/>
          <a:ext cx="7277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</xdr:colOff>
      <xdr:row>35</xdr:row>
      <xdr:rowOff>0</xdr:rowOff>
    </xdr:from>
    <xdr:to>
      <xdr:col>22</xdr:col>
      <xdr:colOff>142875</xdr:colOff>
      <xdr:row>36</xdr:row>
      <xdr:rowOff>0</xdr:rowOff>
    </xdr:to>
    <xdr:grpSp>
      <xdr:nvGrpSpPr>
        <xdr:cNvPr id="33" name="Group 651"/>
        <xdr:cNvGrpSpPr>
          <a:grpSpLocks/>
        </xdr:cNvGrpSpPr>
      </xdr:nvGrpSpPr>
      <xdr:grpSpPr>
        <a:xfrm>
          <a:off x="174307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6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514350</xdr:colOff>
      <xdr:row>36</xdr:row>
      <xdr:rowOff>0</xdr:rowOff>
    </xdr:to>
    <xdr:grpSp>
      <xdr:nvGrpSpPr>
        <xdr:cNvPr id="37" name="Group 655"/>
        <xdr:cNvGrpSpPr>
          <a:grpSpLocks/>
        </xdr:cNvGrpSpPr>
      </xdr:nvGrpSpPr>
      <xdr:grpSpPr>
        <a:xfrm>
          <a:off x="85439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6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33</xdr:row>
      <xdr:rowOff>0</xdr:rowOff>
    </xdr:from>
    <xdr:to>
      <xdr:col>15</xdr:col>
      <xdr:colOff>285750</xdr:colOff>
      <xdr:row>34</xdr:row>
      <xdr:rowOff>0</xdr:rowOff>
    </xdr:to>
    <xdr:grpSp>
      <xdr:nvGrpSpPr>
        <xdr:cNvPr id="41" name="Group 659"/>
        <xdr:cNvGrpSpPr>
          <a:grpSpLocks/>
        </xdr:cNvGrpSpPr>
      </xdr:nvGrpSpPr>
      <xdr:grpSpPr>
        <a:xfrm>
          <a:off x="1077277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" name="Rectangle 6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45" name="Group 663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48" name="Group 666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37</xdr:row>
      <xdr:rowOff>114300</xdr:rowOff>
    </xdr:from>
    <xdr:to>
      <xdr:col>21</xdr:col>
      <xdr:colOff>238125</xdr:colOff>
      <xdr:row>39</xdr:row>
      <xdr:rowOff>28575</xdr:rowOff>
    </xdr:to>
    <xdr:grpSp>
      <xdr:nvGrpSpPr>
        <xdr:cNvPr id="51" name="Group 672"/>
        <xdr:cNvGrpSpPr>
          <a:grpSpLocks noChangeAspect="1"/>
        </xdr:cNvGrpSpPr>
      </xdr:nvGrpSpPr>
      <xdr:grpSpPr>
        <a:xfrm>
          <a:off x="16297275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54" name="Group 675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15</xdr:col>
      <xdr:colOff>314325</xdr:colOff>
      <xdr:row>30</xdr:row>
      <xdr:rowOff>57150</xdr:rowOff>
    </xdr:from>
    <xdr:to>
      <xdr:col>15</xdr:col>
      <xdr:colOff>666750</xdr:colOff>
      <xdr:row>30</xdr:row>
      <xdr:rowOff>180975</xdr:rowOff>
    </xdr:to>
    <xdr:sp>
      <xdr:nvSpPr>
        <xdr:cNvPr id="58" name="kreslení 16"/>
        <xdr:cNvSpPr>
          <a:spLocks/>
        </xdr:cNvSpPr>
      </xdr:nvSpPr>
      <xdr:spPr>
        <a:xfrm>
          <a:off x="108489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30</xdr:row>
      <xdr:rowOff>57150</xdr:rowOff>
    </xdr:from>
    <xdr:to>
      <xdr:col>24</xdr:col>
      <xdr:colOff>657225</xdr:colOff>
      <xdr:row>30</xdr:row>
      <xdr:rowOff>180975</xdr:rowOff>
    </xdr:to>
    <xdr:sp>
      <xdr:nvSpPr>
        <xdr:cNvPr id="59" name="kreslení 12"/>
        <xdr:cNvSpPr>
          <a:spLocks/>
        </xdr:cNvSpPr>
      </xdr:nvSpPr>
      <xdr:spPr>
        <a:xfrm>
          <a:off x="1912620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38</xdr:row>
      <xdr:rowOff>47625</xdr:rowOff>
    </xdr:from>
    <xdr:to>
      <xdr:col>25</xdr:col>
      <xdr:colOff>0</xdr:colOff>
      <xdr:row>38</xdr:row>
      <xdr:rowOff>171450</xdr:rowOff>
    </xdr:to>
    <xdr:sp>
      <xdr:nvSpPr>
        <xdr:cNvPr id="60" name="kreslení 427"/>
        <xdr:cNvSpPr>
          <a:spLocks/>
        </xdr:cNvSpPr>
      </xdr:nvSpPr>
      <xdr:spPr>
        <a:xfrm>
          <a:off x="19440525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35</xdr:row>
      <xdr:rowOff>57150</xdr:rowOff>
    </xdr:from>
    <xdr:to>
      <xdr:col>7</xdr:col>
      <xdr:colOff>438150</xdr:colOff>
      <xdr:row>35</xdr:row>
      <xdr:rowOff>171450</xdr:rowOff>
    </xdr:to>
    <xdr:grpSp>
      <xdr:nvGrpSpPr>
        <xdr:cNvPr id="61" name="Group 704"/>
        <xdr:cNvGrpSpPr>
          <a:grpSpLocks noChangeAspect="1"/>
        </xdr:cNvGrpSpPr>
      </xdr:nvGrpSpPr>
      <xdr:grpSpPr>
        <a:xfrm>
          <a:off x="4724400" y="90201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62" name="Rectangle 705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70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07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08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09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247650</xdr:colOff>
      <xdr:row>33</xdr:row>
      <xdr:rowOff>57150</xdr:rowOff>
    </xdr:from>
    <xdr:to>
      <xdr:col>26</xdr:col>
      <xdr:colOff>552450</xdr:colOff>
      <xdr:row>33</xdr:row>
      <xdr:rowOff>171450</xdr:rowOff>
    </xdr:to>
    <xdr:grpSp>
      <xdr:nvGrpSpPr>
        <xdr:cNvPr id="67" name="Group 710"/>
        <xdr:cNvGrpSpPr>
          <a:grpSpLocks noChangeAspect="1"/>
        </xdr:cNvGrpSpPr>
      </xdr:nvGrpSpPr>
      <xdr:grpSpPr>
        <a:xfrm>
          <a:off x="20554950" y="85629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68" name="Rectangle 711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71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713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15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723900</xdr:colOff>
      <xdr:row>36</xdr:row>
      <xdr:rowOff>161925</xdr:rowOff>
    </xdr:from>
    <xdr:to>
      <xdr:col>17</xdr:col>
      <xdr:colOff>247650</xdr:colOff>
      <xdr:row>37</xdr:row>
      <xdr:rowOff>66675</xdr:rowOff>
    </xdr:to>
    <xdr:grpSp>
      <xdr:nvGrpSpPr>
        <xdr:cNvPr id="73" name="Group 723"/>
        <xdr:cNvGrpSpPr>
          <a:grpSpLocks/>
        </xdr:cNvGrpSpPr>
      </xdr:nvGrpSpPr>
      <xdr:grpSpPr>
        <a:xfrm>
          <a:off x="12230100" y="93535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74" name="Line 72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2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38</xdr:row>
      <xdr:rowOff>76200</xdr:rowOff>
    </xdr:from>
    <xdr:to>
      <xdr:col>20</xdr:col>
      <xdr:colOff>371475</xdr:colOff>
      <xdr:row>39</xdr:row>
      <xdr:rowOff>152400</xdr:rowOff>
    </xdr:to>
    <xdr:grpSp>
      <xdr:nvGrpSpPr>
        <xdr:cNvPr id="79" name="Group 737"/>
        <xdr:cNvGrpSpPr>
          <a:grpSpLocks/>
        </xdr:cNvGrpSpPr>
      </xdr:nvGrpSpPr>
      <xdr:grpSpPr>
        <a:xfrm>
          <a:off x="12477750" y="9725025"/>
          <a:ext cx="3286125" cy="304800"/>
          <a:chOff x="116" y="119"/>
          <a:chExt cx="540" cy="40"/>
        </a:xfrm>
        <a:solidFill>
          <a:srgbClr val="FFFFFF"/>
        </a:solidFill>
      </xdr:grpSpPr>
      <xdr:sp>
        <xdr:nvSpPr>
          <xdr:cNvPr id="80" name="Rectangle 73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3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4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4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4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4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4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33</xdr:row>
      <xdr:rowOff>19050</xdr:rowOff>
    </xdr:from>
    <xdr:to>
      <xdr:col>34</xdr:col>
      <xdr:colOff>942975</xdr:colOff>
      <xdr:row>33</xdr:row>
      <xdr:rowOff>209550</xdr:rowOff>
    </xdr:to>
    <xdr:grpSp>
      <xdr:nvGrpSpPr>
        <xdr:cNvPr id="87" name="Group 745"/>
        <xdr:cNvGrpSpPr>
          <a:grpSpLocks noChangeAspect="1"/>
        </xdr:cNvGrpSpPr>
      </xdr:nvGrpSpPr>
      <xdr:grpSpPr>
        <a:xfrm>
          <a:off x="26841450" y="8524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88" name="Line 74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4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74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74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Box 75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3" name="Line 75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5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35</xdr:row>
      <xdr:rowOff>19050</xdr:rowOff>
    </xdr:from>
    <xdr:to>
      <xdr:col>2</xdr:col>
      <xdr:colOff>381000</xdr:colOff>
      <xdr:row>35</xdr:row>
      <xdr:rowOff>209550</xdr:rowOff>
    </xdr:to>
    <xdr:grpSp>
      <xdr:nvGrpSpPr>
        <xdr:cNvPr id="95" name="Group 753"/>
        <xdr:cNvGrpSpPr>
          <a:grpSpLocks noChangeAspect="1"/>
        </xdr:cNvGrpSpPr>
      </xdr:nvGrpSpPr>
      <xdr:grpSpPr>
        <a:xfrm>
          <a:off x="6762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6" name="TextBox 75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7" name="Line 75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75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75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75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75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6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37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220218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</xdr:col>
      <xdr:colOff>133350</xdr:colOff>
      <xdr:row>35</xdr:row>
      <xdr:rowOff>76200</xdr:rowOff>
    </xdr:from>
    <xdr:to>
      <xdr:col>17</xdr:col>
      <xdr:colOff>0</xdr:colOff>
      <xdr:row>36</xdr:row>
      <xdr:rowOff>152400</xdr:rowOff>
    </xdr:to>
    <xdr:grpSp>
      <xdr:nvGrpSpPr>
        <xdr:cNvPr id="104" name="Group 762"/>
        <xdr:cNvGrpSpPr>
          <a:grpSpLocks/>
        </xdr:cNvGrpSpPr>
      </xdr:nvGrpSpPr>
      <xdr:grpSpPr>
        <a:xfrm>
          <a:off x="9182100" y="9039225"/>
          <a:ext cx="3295650" cy="304800"/>
          <a:chOff x="116" y="119"/>
          <a:chExt cx="540" cy="40"/>
        </a:xfrm>
        <a:solidFill>
          <a:srgbClr val="FFFFFF"/>
        </a:solidFill>
      </xdr:grpSpPr>
      <xdr:sp>
        <xdr:nvSpPr>
          <xdr:cNvPr id="105" name="Rectangle 76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6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6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6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6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6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6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114300</xdr:rowOff>
    </xdr:from>
    <xdr:to>
      <xdr:col>26</xdr:col>
      <xdr:colOff>647700</xdr:colOff>
      <xdr:row>36</xdr:row>
      <xdr:rowOff>28575</xdr:rowOff>
    </xdr:to>
    <xdr:grpSp>
      <xdr:nvGrpSpPr>
        <xdr:cNvPr id="112" name="Group 770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4"/>
      <c r="J1" s="4"/>
      <c r="K1" s="4"/>
      <c r="L1"/>
      <c r="M1"/>
      <c r="N1" s="3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9" customFormat="1" ht="36" customHeight="1" thickBot="1" thickTop="1">
      <c r="B2" s="124"/>
      <c r="C2" s="125"/>
      <c r="D2" s="125"/>
      <c r="E2" s="35" t="s">
        <v>42</v>
      </c>
      <c r="F2" s="125"/>
      <c r="G2" s="125"/>
      <c r="H2" s="126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4"/>
      <c r="AE2" s="125"/>
      <c r="AF2" s="125"/>
      <c r="AG2" s="35" t="s">
        <v>45</v>
      </c>
      <c r="AH2" s="125"/>
      <c r="AI2" s="125"/>
      <c r="AJ2" s="126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30</v>
      </c>
      <c r="Q3"/>
      <c r="S3" s="36" t="s">
        <v>43</v>
      </c>
      <c r="T3" s="26"/>
      <c r="U3"/>
      <c r="W3" s="27" t="s">
        <v>44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3"/>
      <c r="C4" s="14"/>
      <c r="D4" s="14"/>
      <c r="E4" s="14"/>
      <c r="F4" s="14"/>
      <c r="G4" s="14"/>
      <c r="H4" s="15"/>
      <c r="I4" s="38"/>
      <c r="J4" s="212" t="s">
        <v>23</v>
      </c>
      <c r="K4" s="208"/>
      <c r="L4" s="208"/>
      <c r="M4" s="208"/>
      <c r="N4" s="208"/>
      <c r="O4" s="208"/>
      <c r="P4" s="46"/>
      <c r="Q4" s="47"/>
      <c r="R4" s="47"/>
      <c r="S4" s="47"/>
      <c r="T4" s="47"/>
      <c r="U4" s="47"/>
      <c r="V4" s="48"/>
      <c r="W4" s="208" t="s">
        <v>23</v>
      </c>
      <c r="X4" s="208"/>
      <c r="Y4" s="208"/>
      <c r="Z4" s="208"/>
      <c r="AA4" s="208"/>
      <c r="AB4" s="209"/>
      <c r="AC4" s="43"/>
      <c r="AD4" s="13"/>
      <c r="AE4" s="14"/>
      <c r="AF4" s="14"/>
      <c r="AG4" s="14"/>
      <c r="AH4" s="14"/>
      <c r="AI4" s="14"/>
      <c r="AJ4" s="15"/>
    </row>
    <row r="5" spans="2:36" s="39" customFormat="1" ht="25.5" customHeight="1" thickBot="1">
      <c r="B5" s="22"/>
      <c r="C5" s="16"/>
      <c r="D5" s="16"/>
      <c r="E5" s="8" t="s">
        <v>17</v>
      </c>
      <c r="F5" s="16"/>
      <c r="G5" s="16"/>
      <c r="H5" s="12"/>
      <c r="I5" s="38"/>
      <c r="J5" s="213" t="s">
        <v>26</v>
      </c>
      <c r="K5" s="214"/>
      <c r="L5" s="215" t="s">
        <v>31</v>
      </c>
      <c r="M5" s="216"/>
      <c r="N5" s="217"/>
      <c r="O5" s="218"/>
      <c r="P5" s="50"/>
      <c r="Q5" s="53"/>
      <c r="R5" s="54"/>
      <c r="S5" s="20" t="s">
        <v>25</v>
      </c>
      <c r="T5" s="53"/>
      <c r="U5" s="54"/>
      <c r="V5" s="51"/>
      <c r="W5" s="206" t="s">
        <v>47</v>
      </c>
      <c r="X5" s="207"/>
      <c r="Y5" s="215" t="s">
        <v>31</v>
      </c>
      <c r="Z5" s="216"/>
      <c r="AA5" s="210" t="s">
        <v>26</v>
      </c>
      <c r="AB5" s="211"/>
      <c r="AC5" s="43"/>
      <c r="AD5" s="22"/>
      <c r="AE5" s="16"/>
      <c r="AF5" s="16"/>
      <c r="AG5" s="8" t="s">
        <v>17</v>
      </c>
      <c r="AH5" s="16"/>
      <c r="AI5" s="16"/>
      <c r="AJ5" s="12"/>
    </row>
    <row r="6" spans="2:36" s="39" customFormat="1" ht="25.5" customHeight="1" thickTop="1">
      <c r="B6" s="7"/>
      <c r="C6" s="1"/>
      <c r="D6" s="1"/>
      <c r="E6" s="1"/>
      <c r="F6" s="1"/>
      <c r="G6" s="1"/>
      <c r="H6" s="52"/>
      <c r="I6" s="38"/>
      <c r="J6" s="132"/>
      <c r="K6" s="133"/>
      <c r="L6" s="189"/>
      <c r="M6" s="133"/>
      <c r="N6" s="134"/>
      <c r="O6" s="135"/>
      <c r="P6" s="50"/>
      <c r="Q6" s="61"/>
      <c r="R6" s="61"/>
      <c r="S6" s="61"/>
      <c r="T6" s="61"/>
      <c r="U6" s="61"/>
      <c r="V6" s="51"/>
      <c r="W6" s="139"/>
      <c r="X6" s="140"/>
      <c r="Y6" s="192"/>
      <c r="Z6" s="138"/>
      <c r="AA6" s="140"/>
      <c r="AB6" s="141"/>
      <c r="AC6" s="43"/>
      <c r="AD6" s="7"/>
      <c r="AE6" s="38"/>
      <c r="AF6" s="38"/>
      <c r="AG6" s="1"/>
      <c r="AH6" s="38"/>
      <c r="AI6" s="38"/>
      <c r="AJ6" s="52"/>
    </row>
    <row r="7" spans="2:36" s="39" customFormat="1" ht="22.5" customHeight="1">
      <c r="B7" s="7"/>
      <c r="C7" s="9"/>
      <c r="D7" s="9"/>
      <c r="E7" s="10" t="s">
        <v>61</v>
      </c>
      <c r="F7" s="9"/>
      <c r="G7" s="9"/>
      <c r="H7" s="12"/>
      <c r="I7" s="38"/>
      <c r="J7" s="55"/>
      <c r="K7" s="2"/>
      <c r="L7" s="190"/>
      <c r="M7" s="2"/>
      <c r="N7" s="167"/>
      <c r="O7" s="166"/>
      <c r="P7" s="50"/>
      <c r="Q7" s="136"/>
      <c r="R7" s="42"/>
      <c r="S7" s="157" t="s">
        <v>38</v>
      </c>
      <c r="T7" s="136"/>
      <c r="U7" s="42"/>
      <c r="V7" s="51"/>
      <c r="W7" s="42"/>
      <c r="X7" s="38"/>
      <c r="Y7" s="193"/>
      <c r="Z7" s="58"/>
      <c r="AA7" s="38"/>
      <c r="AB7" s="59"/>
      <c r="AC7" s="43"/>
      <c r="AD7" s="7"/>
      <c r="AE7" s="9"/>
      <c r="AF7" s="9"/>
      <c r="AG7" s="10" t="s">
        <v>61</v>
      </c>
      <c r="AH7" s="9"/>
      <c r="AI7" s="9"/>
      <c r="AJ7" s="12"/>
    </row>
    <row r="8" spans="2:36" s="39" customFormat="1" ht="22.5" customHeight="1">
      <c r="B8" s="7"/>
      <c r="C8" s="9"/>
      <c r="D8" s="9"/>
      <c r="E8" s="32" t="s">
        <v>24</v>
      </c>
      <c r="F8" s="9"/>
      <c r="G8" s="9"/>
      <c r="H8" s="12"/>
      <c r="I8" s="38"/>
      <c r="J8" s="219" t="s">
        <v>22</v>
      </c>
      <c r="K8" s="220"/>
      <c r="L8" s="233" t="s">
        <v>39</v>
      </c>
      <c r="M8" s="234"/>
      <c r="N8" s="1"/>
      <c r="O8" s="56"/>
      <c r="P8" s="50"/>
      <c r="Q8" s="136"/>
      <c r="R8" s="136"/>
      <c r="S8" s="137" t="s">
        <v>34</v>
      </c>
      <c r="T8" s="136"/>
      <c r="U8" s="136"/>
      <c r="V8" s="51"/>
      <c r="W8" s="227" t="s">
        <v>46</v>
      </c>
      <c r="X8" s="228"/>
      <c r="Y8" s="233" t="s">
        <v>33</v>
      </c>
      <c r="Z8" s="234"/>
      <c r="AA8" s="223" t="s">
        <v>22</v>
      </c>
      <c r="AB8" s="224"/>
      <c r="AC8" s="43"/>
      <c r="AD8" s="7"/>
      <c r="AE8" s="9"/>
      <c r="AF8" s="9"/>
      <c r="AG8" s="32" t="s">
        <v>24</v>
      </c>
      <c r="AH8" s="9"/>
      <c r="AI8" s="9"/>
      <c r="AJ8" s="12"/>
    </row>
    <row r="9" spans="2:36" s="39" customFormat="1" ht="22.5" customHeight="1">
      <c r="B9" s="7"/>
      <c r="C9" s="6"/>
      <c r="D9" s="6"/>
      <c r="E9" s="6"/>
      <c r="F9" s="6"/>
      <c r="G9" s="6"/>
      <c r="H9" s="21"/>
      <c r="I9" s="38"/>
      <c r="J9" s="221">
        <v>45.314</v>
      </c>
      <c r="K9" s="222"/>
      <c r="L9" s="231">
        <v>45.404</v>
      </c>
      <c r="M9" s="232"/>
      <c r="N9" s="242"/>
      <c r="O9" s="243"/>
      <c r="P9" s="50"/>
      <c r="Q9" s="38"/>
      <c r="R9" s="38"/>
      <c r="S9" s="185" t="s">
        <v>28</v>
      </c>
      <c r="T9" s="38"/>
      <c r="U9" s="38"/>
      <c r="V9" s="51"/>
      <c r="W9" s="229">
        <v>45.51</v>
      </c>
      <c r="X9" s="230"/>
      <c r="Y9" s="231">
        <v>45.627</v>
      </c>
      <c r="Z9" s="232"/>
      <c r="AA9" s="225">
        <v>45.804</v>
      </c>
      <c r="AB9" s="226"/>
      <c r="AC9" s="43"/>
      <c r="AD9" s="7"/>
      <c r="AE9" s="6"/>
      <c r="AF9" s="6"/>
      <c r="AG9" s="6"/>
      <c r="AH9" s="6"/>
      <c r="AI9" s="6"/>
      <c r="AJ9" s="21"/>
    </row>
    <row r="10" spans="2:36" s="39" customFormat="1" ht="22.5" customHeight="1">
      <c r="B10" s="7"/>
      <c r="C10" s="6"/>
      <c r="D10" s="6"/>
      <c r="E10" s="11" t="s">
        <v>62</v>
      </c>
      <c r="F10" s="6"/>
      <c r="G10" s="6"/>
      <c r="H10" s="21"/>
      <c r="I10" s="38"/>
      <c r="J10" s="57"/>
      <c r="K10" s="58"/>
      <c r="L10" s="190"/>
      <c r="M10" s="2"/>
      <c r="N10" s="235"/>
      <c r="O10" s="236"/>
      <c r="P10" s="50"/>
      <c r="Q10" s="38"/>
      <c r="R10" s="38"/>
      <c r="S10" s="11" t="s">
        <v>16</v>
      </c>
      <c r="T10" s="38"/>
      <c r="U10" s="38"/>
      <c r="V10" s="51"/>
      <c r="W10" s="42"/>
      <c r="X10" s="38"/>
      <c r="Y10" s="193"/>
      <c r="Z10" s="58"/>
      <c r="AA10" s="38"/>
      <c r="AB10" s="59"/>
      <c r="AC10" s="43"/>
      <c r="AD10" s="7"/>
      <c r="AE10" s="6"/>
      <c r="AF10" s="6"/>
      <c r="AG10" s="11" t="s">
        <v>62</v>
      </c>
      <c r="AH10" s="6"/>
      <c r="AI10" s="6"/>
      <c r="AJ10" s="21"/>
    </row>
    <row r="11" spans="2:36" s="39" customFormat="1" ht="22.5" customHeight="1" thickBot="1">
      <c r="B11" s="23"/>
      <c r="C11" s="24"/>
      <c r="D11" s="24"/>
      <c r="E11" s="24"/>
      <c r="F11" s="24"/>
      <c r="G11" s="24"/>
      <c r="H11" s="25"/>
      <c r="I11" s="38"/>
      <c r="J11" s="63"/>
      <c r="K11" s="64"/>
      <c r="L11" s="191"/>
      <c r="M11" s="64"/>
      <c r="N11" s="65"/>
      <c r="O11" s="64"/>
      <c r="P11" s="67"/>
      <c r="Q11" s="68"/>
      <c r="R11" s="68"/>
      <c r="S11" s="68"/>
      <c r="T11" s="68"/>
      <c r="U11" s="68"/>
      <c r="V11" s="69"/>
      <c r="W11" s="65"/>
      <c r="X11" s="65"/>
      <c r="Y11" s="191"/>
      <c r="Z11" s="64"/>
      <c r="AA11" s="65"/>
      <c r="AB11" s="66"/>
      <c r="AC11" s="43"/>
      <c r="AD11" s="23"/>
      <c r="AE11" s="24"/>
      <c r="AF11" s="24"/>
      <c r="AG11" s="24"/>
      <c r="AH11" s="24"/>
      <c r="AI11" s="24"/>
      <c r="AJ11" s="25"/>
    </row>
    <row r="12" spans="2:36" s="38" customFormat="1" ht="18" customHeight="1" thickTop="1">
      <c r="B12" s="60"/>
      <c r="C12" s="60"/>
      <c r="D12" s="60"/>
      <c r="E12" s="60"/>
      <c r="F12" s="60"/>
      <c r="G12" s="60"/>
      <c r="H12" s="60"/>
      <c r="J12" s="60"/>
      <c r="K12" s="60"/>
      <c r="L12" s="60"/>
      <c r="M12" s="60"/>
      <c r="N12" s="60"/>
      <c r="O12" s="60"/>
      <c r="P12" s="75"/>
      <c r="Q12"/>
      <c r="R12"/>
      <c r="S12"/>
      <c r="T12"/>
      <c r="U12"/>
      <c r="V12"/>
      <c r="W12" s="62"/>
      <c r="X12" s="62"/>
      <c r="Y12"/>
      <c r="Z12"/>
      <c r="AA12"/>
      <c r="AB12"/>
      <c r="AC12" s="43"/>
      <c r="AD12" s="60"/>
      <c r="AE12" s="60"/>
      <c r="AF12" s="60"/>
      <c r="AG12" s="60"/>
      <c r="AH12" s="60"/>
      <c r="AI12" s="60"/>
      <c r="AJ12" s="60"/>
    </row>
    <row r="13" spans="2:36" s="39" customFormat="1" ht="18" customHeight="1" thickBot="1">
      <c r="B13" s="60"/>
      <c r="C13" s="60"/>
      <c r="D13" s="60"/>
      <c r="E13" s="60"/>
      <c r="F13" s="60"/>
      <c r="G13" s="60"/>
      <c r="H13" s="60"/>
      <c r="I13" s="60"/>
      <c r="J13" s="60"/>
      <c r="K13" s="60"/>
      <c r="N13" s="60"/>
      <c r="O13" s="60"/>
      <c r="P13" s="75"/>
      <c r="V13"/>
      <c r="Y13"/>
      <c r="Z13"/>
      <c r="AA13"/>
      <c r="AB13"/>
      <c r="AC13" s="43"/>
      <c r="AD13" s="60"/>
      <c r="AE13" s="60"/>
      <c r="AF13" s="60"/>
      <c r="AG13" s="60"/>
      <c r="AH13" s="60"/>
      <c r="AI13" s="60"/>
      <c r="AJ13" s="60"/>
    </row>
    <row r="14" spans="2:37" s="62" customFormat="1" ht="18" customHeight="1">
      <c r="B14" s="196"/>
      <c r="C14" s="197"/>
      <c r="D14" s="197"/>
      <c r="E14" s="197"/>
      <c r="F14" s="197"/>
      <c r="G14" s="197"/>
      <c r="H14" s="198"/>
      <c r="I14" s="60"/>
      <c r="J14" s="60"/>
      <c r="K14" s="60"/>
      <c r="N14" s="60"/>
      <c r="O14" s="60"/>
      <c r="P14" s="75"/>
      <c r="Q14" s="144"/>
      <c r="R14" s="145"/>
      <c r="S14" s="146"/>
      <c r="T14" s="147"/>
      <c r="U14" s="148"/>
      <c r="V14"/>
      <c r="Y14"/>
      <c r="Z14"/>
      <c r="AA14"/>
      <c r="AB14"/>
      <c r="AC14"/>
      <c r="AK14"/>
    </row>
    <row r="15" spans="2:37" s="62" customFormat="1" ht="18" customHeight="1">
      <c r="B15" s="199"/>
      <c r="C15" s="200"/>
      <c r="D15" s="200"/>
      <c r="E15" s="201" t="s">
        <v>58</v>
      </c>
      <c r="F15" s="200"/>
      <c r="G15" s="200"/>
      <c r="H15" s="202"/>
      <c r="I15" s="60"/>
      <c r="J15" s="60"/>
      <c r="K15" s="60"/>
      <c r="N15" s="60"/>
      <c r="O15" s="60"/>
      <c r="P15" s="75"/>
      <c r="Q15" s="149"/>
      <c r="R15" s="77"/>
      <c r="S15" s="142" t="s">
        <v>27</v>
      </c>
      <c r="T15" s="60"/>
      <c r="U15" s="150"/>
      <c r="V15"/>
      <c r="Y15"/>
      <c r="Z15"/>
      <c r="AA15"/>
      <c r="AB15"/>
      <c r="AC15"/>
      <c r="AK15"/>
    </row>
    <row r="16" spans="2:37" s="62" customFormat="1" ht="18" customHeight="1">
      <c r="B16" s="199"/>
      <c r="C16" s="200"/>
      <c r="D16" s="200"/>
      <c r="E16" s="201" t="s">
        <v>59</v>
      </c>
      <c r="F16" s="200"/>
      <c r="G16" s="200"/>
      <c r="H16" s="202"/>
      <c r="I16" s="60"/>
      <c r="J16" s="60"/>
      <c r="K16" s="60"/>
      <c r="N16" s="60"/>
      <c r="O16" s="60"/>
      <c r="P16" s="75"/>
      <c r="Q16" s="149"/>
      <c r="R16" s="77"/>
      <c r="S16" s="77"/>
      <c r="T16" s="60"/>
      <c r="U16" s="150"/>
      <c r="V16"/>
      <c r="Y16"/>
      <c r="Z16"/>
      <c r="AA16"/>
      <c r="AB16"/>
      <c r="AC16"/>
      <c r="AK16"/>
    </row>
    <row r="17" spans="2:37" s="62" customFormat="1" ht="18" customHeight="1">
      <c r="B17" s="199"/>
      <c r="C17" s="200"/>
      <c r="D17" s="200"/>
      <c r="E17" s="201" t="s">
        <v>60</v>
      </c>
      <c r="F17" s="200"/>
      <c r="G17" s="200"/>
      <c r="H17" s="202"/>
      <c r="I17" s="60"/>
      <c r="J17" s="60"/>
      <c r="K17" s="60"/>
      <c r="N17" s="60"/>
      <c r="O17" s="60"/>
      <c r="P17" s="75"/>
      <c r="Q17" s="149"/>
      <c r="R17" s="60"/>
      <c r="S17" s="143" t="s">
        <v>32</v>
      </c>
      <c r="T17" s="60"/>
      <c r="U17" s="150"/>
      <c r="V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2" customFormat="1" ht="18" customHeight="1">
      <c r="B18" s="203"/>
      <c r="C18" s="204"/>
      <c r="D18" s="204"/>
      <c r="E18" s="204"/>
      <c r="F18" s="204"/>
      <c r="G18" s="204"/>
      <c r="H18" s="205"/>
      <c r="I18" s="60"/>
      <c r="Q18" s="149"/>
      <c r="R18" s="77"/>
      <c r="S18" s="77"/>
      <c r="T18" s="60"/>
      <c r="U18" s="150"/>
      <c r="V18"/>
      <c r="Y18"/>
      <c r="Z18"/>
      <c r="AA18"/>
      <c r="AB18"/>
      <c r="AC18" s="60"/>
      <c r="AD18" s="60"/>
      <c r="AJ18" s="60"/>
      <c r="AK18" s="60"/>
    </row>
    <row r="19" spans="2:37" s="62" customFormat="1" ht="18" customHeight="1">
      <c r="B19" s="60"/>
      <c r="C19" s="60"/>
      <c r="D19" s="60"/>
      <c r="E19" s="60"/>
      <c r="F19" s="60"/>
      <c r="G19" s="60"/>
      <c r="H19" s="60"/>
      <c r="I19" s="60"/>
      <c r="Q19" s="149"/>
      <c r="R19" s="77"/>
      <c r="S19" s="156" t="s">
        <v>29</v>
      </c>
      <c r="T19" s="60"/>
      <c r="U19" s="150"/>
      <c r="AC19" s="60"/>
      <c r="AD19" s="60"/>
      <c r="AJ19" s="60"/>
      <c r="AK19" s="60"/>
    </row>
    <row r="20" spans="9:37" s="62" customFormat="1" ht="18" customHeight="1" thickBot="1">
      <c r="I20" s="38"/>
      <c r="Q20" s="151"/>
      <c r="R20" s="152"/>
      <c r="S20" s="153"/>
      <c r="T20" s="153"/>
      <c r="U20" s="154"/>
      <c r="AC20" s="60"/>
      <c r="AD20" s="60"/>
      <c r="AJ20" s="60"/>
      <c r="AK20" s="60"/>
    </row>
    <row r="21" spans="2:37" s="62" customFormat="1" ht="18" customHeight="1">
      <c r="B21" s="60"/>
      <c r="C21" s="60"/>
      <c r="D21" s="60"/>
      <c r="E21" s="60"/>
      <c r="F21" s="60"/>
      <c r="G21" s="60"/>
      <c r="H21" s="60"/>
      <c r="I21" s="38"/>
      <c r="AC21" s="60"/>
      <c r="AD21" s="60"/>
      <c r="AJ21" s="60"/>
      <c r="AK21" s="60"/>
    </row>
    <row r="22" s="62" customFormat="1" ht="18" customHeight="1"/>
    <row r="23" s="62" customFormat="1" ht="18" customHeight="1">
      <c r="S23" s="33" t="s">
        <v>12</v>
      </c>
    </row>
    <row r="24" s="62" customFormat="1" ht="18" customHeight="1">
      <c r="S24" s="28" t="s">
        <v>13</v>
      </c>
    </row>
    <row r="25" spans="6:19" s="62" customFormat="1" ht="18" customHeight="1">
      <c r="F25" s="4"/>
      <c r="G25" s="4"/>
      <c r="H25" s="4"/>
      <c r="S25" s="28" t="s">
        <v>51</v>
      </c>
    </row>
    <row r="26" s="62" customFormat="1" ht="18" customHeight="1"/>
    <row r="27" s="62" customFormat="1" ht="18" customHeight="1"/>
    <row r="28" s="62" customFormat="1" ht="18" customHeight="1"/>
    <row r="29" s="62" customFormat="1" ht="18" customHeight="1"/>
    <row r="30" spans="2:37" s="62" customFormat="1" ht="18" customHeight="1">
      <c r="B30" s="60"/>
      <c r="E30" s="60"/>
      <c r="F30" s="60"/>
      <c r="G30" s="34"/>
      <c r="M30" s="4"/>
      <c r="P30" s="169" t="s">
        <v>14</v>
      </c>
      <c r="R30" s="70"/>
      <c r="T30" s="70"/>
      <c r="U30" s="70"/>
      <c r="V30" s="70"/>
      <c r="Y30" s="169" t="s">
        <v>48</v>
      </c>
      <c r="AD30" s="4"/>
      <c r="AE30" s="4"/>
      <c r="AF30" s="70"/>
      <c r="AH30" s="5"/>
      <c r="AI30"/>
      <c r="AJ30" s="60"/>
      <c r="AK30" s="60"/>
    </row>
    <row r="31" spans="2:37" s="62" customFormat="1" ht="18" customHeight="1">
      <c r="B31" s="60"/>
      <c r="E31" s="60"/>
      <c r="F31" s="60"/>
      <c r="G31" s="4"/>
      <c r="H31" s="60"/>
      <c r="J31" s="4"/>
      <c r="K31" s="4"/>
      <c r="M31" s="4"/>
      <c r="P31" s="4"/>
      <c r="R31" s="70"/>
      <c r="T31" s="70"/>
      <c r="U31" s="70"/>
      <c r="V31" s="92"/>
      <c r="W31" s="92"/>
      <c r="X31" s="70"/>
      <c r="Y31" s="4"/>
      <c r="AA31" s="4"/>
      <c r="AE31" s="70"/>
      <c r="AF31" s="4"/>
      <c r="AI31"/>
      <c r="AJ31" s="60"/>
      <c r="AK31" s="60"/>
    </row>
    <row r="32" spans="2:37" s="62" customFormat="1" ht="18" customHeight="1">
      <c r="B32" s="60"/>
      <c r="C32"/>
      <c r="E32" s="60"/>
      <c r="G32" s="5"/>
      <c r="J32" s="4"/>
      <c r="K32" s="4"/>
      <c r="L32" s="4"/>
      <c r="M32" s="4"/>
      <c r="N32" s="4"/>
      <c r="O32" s="4"/>
      <c r="P32" s="4"/>
      <c r="Q32" s="4"/>
      <c r="S32" s="4"/>
      <c r="T32" s="70"/>
      <c r="U32" s="4"/>
      <c r="X32" s="4"/>
      <c r="Y32" s="4"/>
      <c r="Z32" s="4"/>
      <c r="AA32" s="4"/>
      <c r="AB32" s="4"/>
      <c r="AC32" s="92"/>
      <c r="AF32" s="70"/>
      <c r="AH32" s="4"/>
      <c r="AJ32" s="60"/>
      <c r="AK32" s="60"/>
    </row>
    <row r="33" spans="2:37" s="62" customFormat="1" ht="18" customHeight="1">
      <c r="B33" s="60"/>
      <c r="D33" s="5"/>
      <c r="E33" s="60"/>
      <c r="F33" s="4"/>
      <c r="G33" s="5"/>
      <c r="I33" s="4"/>
      <c r="M33" s="4"/>
      <c r="N33" s="4"/>
      <c r="O33" s="4"/>
      <c r="R33" s="70"/>
      <c r="S33" s="70"/>
      <c r="T33" s="70"/>
      <c r="U33" s="70"/>
      <c r="V33" s="70"/>
      <c r="Y33" s="4"/>
      <c r="Z33" s="60"/>
      <c r="AA33" s="4"/>
      <c r="AB33" s="4"/>
      <c r="AC33" s="92"/>
      <c r="AF33" s="71"/>
      <c r="AH33" s="4"/>
      <c r="AI33" s="170" t="s">
        <v>22</v>
      </c>
      <c r="AK33" s="60"/>
    </row>
    <row r="34" spans="2:37" s="62" customFormat="1" ht="18" customHeight="1">
      <c r="B34" s="60"/>
      <c r="G34" s="4"/>
      <c r="H34" s="188">
        <v>1</v>
      </c>
      <c r="K34" s="158">
        <v>2</v>
      </c>
      <c r="M34" s="70"/>
      <c r="N34" s="4"/>
      <c r="O34" s="70"/>
      <c r="R34" s="70"/>
      <c r="S34"/>
      <c r="T34" s="70"/>
      <c r="U34" s="70"/>
      <c r="V34" s="70"/>
      <c r="W34" s="4"/>
      <c r="X34" s="73"/>
      <c r="Y34" s="92"/>
      <c r="AA34" s="195" t="s">
        <v>33</v>
      </c>
      <c r="AB34" s="4"/>
      <c r="AC34" s="4"/>
      <c r="AD34" s="158">
        <v>5</v>
      </c>
      <c r="AH34" s="4"/>
      <c r="AI34" s="4"/>
      <c r="AJ34" s="60"/>
      <c r="AK34" s="60"/>
    </row>
    <row r="35" spans="2:37" s="62" customFormat="1" ht="18" customHeight="1">
      <c r="B35" s="4"/>
      <c r="D35" s="4"/>
      <c r="E35" s="4"/>
      <c r="F35" s="4"/>
      <c r="G35" s="4"/>
      <c r="H35" s="4"/>
      <c r="K35" s="4"/>
      <c r="L35" s="4"/>
      <c r="M35" s="70"/>
      <c r="N35" s="70"/>
      <c r="O35" s="74"/>
      <c r="R35" s="70"/>
      <c r="S35" s="5"/>
      <c r="T35" s="70"/>
      <c r="V35" s="75"/>
      <c r="W35" s="70"/>
      <c r="X35" s="4"/>
      <c r="Y35" s="4"/>
      <c r="Z35" s="70"/>
      <c r="AA35" s="4"/>
      <c r="AB35" s="70"/>
      <c r="AC35" s="4"/>
      <c r="AD35" s="4"/>
      <c r="AE35" s="4"/>
      <c r="AF35" s="4"/>
      <c r="AG35" s="4"/>
      <c r="AI35" s="4"/>
      <c r="AJ35" s="4"/>
      <c r="AK35" s="60"/>
    </row>
    <row r="36" spans="2:37" s="62" customFormat="1" ht="18" customHeight="1">
      <c r="B36" s="60"/>
      <c r="D36" s="4"/>
      <c r="E36" s="70"/>
      <c r="G36" s="4"/>
      <c r="H36" s="4"/>
      <c r="K36" s="70"/>
      <c r="L36" s="4"/>
      <c r="M36" s="70"/>
      <c r="Q36" s="75"/>
      <c r="R36" s="70"/>
      <c r="S36"/>
      <c r="T36" s="76"/>
      <c r="U36" s="92"/>
      <c r="V36" s="70"/>
      <c r="X36" s="4"/>
      <c r="Y36" s="70"/>
      <c r="Z36" s="70"/>
      <c r="AA36" s="188">
        <v>4</v>
      </c>
      <c r="AC36" s="4"/>
      <c r="AD36" s="4"/>
      <c r="AF36" s="70"/>
      <c r="AH36" s="5"/>
      <c r="AI36" s="4"/>
      <c r="AK36" s="60"/>
    </row>
    <row r="37" spans="3:37" s="62" customFormat="1" ht="18" customHeight="1">
      <c r="C37" s="165" t="s">
        <v>22</v>
      </c>
      <c r="D37" s="4"/>
      <c r="E37" s="70"/>
      <c r="G37" s="4"/>
      <c r="H37" s="184" t="s">
        <v>39</v>
      </c>
      <c r="I37" s="4"/>
      <c r="J37" s="4"/>
      <c r="K37" s="4"/>
      <c r="L37" s="4"/>
      <c r="M37" s="4"/>
      <c r="N37" s="75"/>
      <c r="O37" s="70"/>
      <c r="P37" s="70"/>
      <c r="R37" s="70"/>
      <c r="S37"/>
      <c r="T37" s="70"/>
      <c r="U37" s="92"/>
      <c r="W37" s="4"/>
      <c r="X37" s="4"/>
      <c r="Y37" s="4"/>
      <c r="AB37" s="4"/>
      <c r="AC37" s="4"/>
      <c r="AD37" s="4"/>
      <c r="AE37" s="4"/>
      <c r="AF37" s="73"/>
      <c r="AH37" s="4"/>
      <c r="AI37" s="4"/>
      <c r="AJ37" s="60"/>
      <c r="AK37" s="60"/>
    </row>
    <row r="38" spans="9:37" s="62" customFormat="1" ht="18" customHeight="1">
      <c r="I38" s="4"/>
      <c r="J38" s="4"/>
      <c r="K38" s="4"/>
      <c r="L38" s="70"/>
      <c r="M38" s="70"/>
      <c r="N38" s="4"/>
      <c r="O38" s="70"/>
      <c r="P38" s="4"/>
      <c r="Q38" s="4"/>
      <c r="R38" s="70"/>
      <c r="S38" s="5"/>
      <c r="T38" s="70"/>
      <c r="U38" s="5"/>
      <c r="V38" s="4"/>
      <c r="W38" s="70"/>
      <c r="X38" s="4"/>
      <c r="Y38" s="4"/>
      <c r="AA38" s="4"/>
      <c r="AB38" s="70"/>
      <c r="AC38" s="4"/>
      <c r="AD38"/>
      <c r="AG38" s="4"/>
      <c r="AK38" s="60"/>
    </row>
    <row r="39" spans="2:37" s="62" customFormat="1" ht="18" customHeight="1">
      <c r="B39" s="60"/>
      <c r="C39" s="70"/>
      <c r="D39" s="4"/>
      <c r="F39" s="70"/>
      <c r="G39" s="4"/>
      <c r="I39" s="92"/>
      <c r="L39" s="4"/>
      <c r="S39" s="75"/>
      <c r="U39" s="70"/>
      <c r="V39" s="168">
        <v>3</v>
      </c>
      <c r="W39" s="4"/>
      <c r="X39" s="4"/>
      <c r="Y39" s="4"/>
      <c r="Z39" s="4"/>
      <c r="AB39" s="70"/>
      <c r="AE39" s="194">
        <v>45.671</v>
      </c>
      <c r="AF39" s="73"/>
      <c r="AH39" s="4"/>
      <c r="AJ39" s="70"/>
      <c r="AK39" s="60"/>
    </row>
    <row r="40" spans="2:37" s="62" customFormat="1" ht="18" customHeight="1">
      <c r="B40" s="75"/>
      <c r="C40" s="70"/>
      <c r="I40" s="72"/>
      <c r="J40" s="4"/>
      <c r="K40" s="4"/>
      <c r="M40" s="4"/>
      <c r="N40" s="75"/>
      <c r="O40" s="70"/>
      <c r="P40" s="70"/>
      <c r="Q40" s="70"/>
      <c r="R40" s="70"/>
      <c r="S40" s="4"/>
      <c r="T40" s="4"/>
      <c r="W40" s="4"/>
      <c r="X40" s="60"/>
      <c r="Y40" s="171" t="s">
        <v>41</v>
      </c>
      <c r="AA40" s="4"/>
      <c r="AB40" s="4"/>
      <c r="AC40" s="4"/>
      <c r="AE40" s="70"/>
      <c r="AF40" s="70"/>
      <c r="AG40" s="70"/>
      <c r="AH40" s="70"/>
      <c r="AJ40" s="70"/>
      <c r="AK40" s="60"/>
    </row>
    <row r="41" spans="2:37" s="62" customFormat="1" ht="18" customHeight="1">
      <c r="B41" s="60"/>
      <c r="C41" s="77"/>
      <c r="F41"/>
      <c r="H41"/>
      <c r="I41"/>
      <c r="J41"/>
      <c r="K41"/>
      <c r="L41"/>
      <c r="N41" s="4"/>
      <c r="O41" s="4"/>
      <c r="P41" s="4"/>
      <c r="Q41" s="60"/>
      <c r="R41" s="70"/>
      <c r="S41" s="4"/>
      <c r="T41" s="4"/>
      <c r="U41" s="4"/>
      <c r="V41" s="4"/>
      <c r="X41" s="4"/>
      <c r="Z41" s="4"/>
      <c r="AB41"/>
      <c r="AD41" s="70"/>
      <c r="AE41" s="72"/>
      <c r="AF41" s="70"/>
      <c r="AG41" s="70"/>
      <c r="AH41" s="70"/>
      <c r="AI41" s="70"/>
      <c r="AJ41" s="70"/>
      <c r="AK41" s="60"/>
    </row>
    <row r="42" spans="2:37" s="62" customFormat="1" ht="18" customHeight="1">
      <c r="B42" s="60"/>
      <c r="C42" s="70"/>
      <c r="D42" s="70"/>
      <c r="F42" s="4"/>
      <c r="I42"/>
      <c r="J42"/>
      <c r="K42"/>
      <c r="L42"/>
      <c r="N42" s="4"/>
      <c r="Q42" s="4"/>
      <c r="T42" s="4"/>
      <c r="X42" s="4"/>
      <c r="Y42" s="4"/>
      <c r="Z42" s="4"/>
      <c r="AA42" s="4"/>
      <c r="AF42" s="70"/>
      <c r="AG42" s="70"/>
      <c r="AH42" s="70"/>
      <c r="AJ42" s="60"/>
      <c r="AK42" s="60"/>
    </row>
    <row r="43" spans="2:37" s="62" customFormat="1" ht="18" customHeight="1">
      <c r="B43" s="60"/>
      <c r="I43"/>
      <c r="J43"/>
      <c r="K43"/>
      <c r="L43"/>
      <c r="M43" s="70"/>
      <c r="N43" s="4"/>
      <c r="T43" s="4"/>
      <c r="X43" s="4"/>
      <c r="AB43" s="70"/>
      <c r="AC43" s="70"/>
      <c r="AD43" s="70"/>
      <c r="AE43" s="70"/>
      <c r="AG43" s="60"/>
      <c r="AH43" s="60"/>
      <c r="AI43" s="78"/>
      <c r="AJ43" s="60"/>
      <c r="AK43" s="60"/>
    </row>
    <row r="44" spans="2:37" s="62" customFormat="1" ht="18" customHeight="1">
      <c r="B44" s="60"/>
      <c r="C44" s="77"/>
      <c r="I44"/>
      <c r="J44"/>
      <c r="K44"/>
      <c r="L44"/>
      <c r="M44" s="4"/>
      <c r="S44" s="4"/>
      <c r="T44" s="4"/>
      <c r="Z44" s="70"/>
      <c r="AA44" s="92"/>
      <c r="AB44" s="70"/>
      <c r="AC44" s="70"/>
      <c r="AD44" s="70"/>
      <c r="AE44" s="70"/>
      <c r="AG44" s="72"/>
      <c r="AI44" s="77"/>
      <c r="AJ44" s="60"/>
      <c r="AK44" s="60"/>
    </row>
    <row r="45" spans="2:37" s="62" customFormat="1" ht="18" customHeight="1">
      <c r="B45" s="60"/>
      <c r="C45" s="77"/>
      <c r="F45" s="70"/>
      <c r="H45" s="70"/>
      <c r="L45" s="70"/>
      <c r="M45" s="70"/>
      <c r="P45" s="70"/>
      <c r="Q45" s="70"/>
      <c r="R45" s="70"/>
      <c r="S45" s="4"/>
      <c r="T45" s="70"/>
      <c r="U45" s="70"/>
      <c r="V45" s="70"/>
      <c r="W45" s="70"/>
      <c r="X45" s="4"/>
      <c r="AB45" s="71"/>
      <c r="AD45" s="70"/>
      <c r="AE45" s="70"/>
      <c r="AF45" s="70"/>
      <c r="AH45" s="70"/>
      <c r="AI45" s="71"/>
      <c r="AJ45" s="79"/>
      <c r="AK45" s="60"/>
    </row>
    <row r="46" s="62" customFormat="1" ht="18" customHeight="1"/>
    <row r="47" s="62" customFormat="1" ht="18" customHeight="1"/>
    <row r="48" s="62" customFormat="1" ht="18" customHeight="1">
      <c r="S48" s="29" t="s">
        <v>11</v>
      </c>
    </row>
    <row r="49" spans="2:37" s="62" customFormat="1" ht="18" customHeight="1">
      <c r="B49" s="60"/>
      <c r="C49" s="80"/>
      <c r="D49" s="80"/>
      <c r="H49" s="70"/>
      <c r="J49" s="70"/>
      <c r="L49" s="71"/>
      <c r="M49" s="71"/>
      <c r="N49" s="70"/>
      <c r="O49" s="70"/>
      <c r="P49" s="70"/>
      <c r="Q49" s="70"/>
      <c r="R49" s="70"/>
      <c r="S49" s="82" t="s">
        <v>35</v>
      </c>
      <c r="T49" s="60"/>
      <c r="U49" s="70"/>
      <c r="V49" s="70"/>
      <c r="W49" s="70"/>
      <c r="X49" s="70"/>
      <c r="Y49" s="70"/>
      <c r="Z49" s="70"/>
      <c r="AA49" s="70"/>
      <c r="AB49" s="71"/>
      <c r="AD49" s="71"/>
      <c r="AH49" s="60"/>
      <c r="AI49" s="70"/>
      <c r="AJ49" s="77"/>
      <c r="AK49" s="60"/>
    </row>
    <row r="50" s="62" customFormat="1" ht="18" customHeight="1">
      <c r="S50" s="28" t="s">
        <v>40</v>
      </c>
    </row>
    <row r="51" s="62" customFormat="1" ht="18" customHeight="1"/>
    <row r="52" spans="1:256" s="87" customFormat="1" ht="21" customHeight="1" thickBo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2:36" s="3" customFormat="1" ht="36" customHeight="1">
      <c r="B53" s="240" t="s">
        <v>18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41"/>
      <c r="O53" s="244" t="s">
        <v>20</v>
      </c>
      <c r="P53" s="245"/>
      <c r="Q53" s="245"/>
      <c r="R53" s="246"/>
      <c r="S53" s="173"/>
      <c r="T53" s="244" t="s">
        <v>21</v>
      </c>
      <c r="U53" s="245"/>
      <c r="V53" s="245"/>
      <c r="W53" s="246"/>
      <c r="X53" s="237" t="s">
        <v>18</v>
      </c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9"/>
    </row>
    <row r="54" spans="2:36" s="3" customFormat="1" ht="24.75" customHeight="1" thickBot="1">
      <c r="B54" s="83" t="s">
        <v>3</v>
      </c>
      <c r="C54" s="84" t="s">
        <v>4</v>
      </c>
      <c r="D54" s="84" t="s">
        <v>5</v>
      </c>
      <c r="E54" s="84" t="s">
        <v>6</v>
      </c>
      <c r="F54" s="84" t="s">
        <v>19</v>
      </c>
      <c r="G54" s="85"/>
      <c r="H54" s="172"/>
      <c r="I54" s="172"/>
      <c r="J54" s="86" t="s">
        <v>10</v>
      </c>
      <c r="K54" s="172"/>
      <c r="L54" s="172"/>
      <c r="M54" s="172"/>
      <c r="N54" s="172"/>
      <c r="O54" s="93" t="s">
        <v>3</v>
      </c>
      <c r="P54" s="94" t="s">
        <v>7</v>
      </c>
      <c r="Q54" s="94" t="s">
        <v>8</v>
      </c>
      <c r="R54" s="95" t="s">
        <v>9</v>
      </c>
      <c r="S54" s="105" t="s">
        <v>1</v>
      </c>
      <c r="T54" s="93" t="s">
        <v>3</v>
      </c>
      <c r="U54" s="94" t="s">
        <v>7</v>
      </c>
      <c r="V54" s="94" t="s">
        <v>8</v>
      </c>
      <c r="W54" s="96" t="s">
        <v>9</v>
      </c>
      <c r="X54" s="83" t="s">
        <v>3</v>
      </c>
      <c r="Y54" s="84" t="s">
        <v>4</v>
      </c>
      <c r="Z54" s="84" t="s">
        <v>5</v>
      </c>
      <c r="AA54" s="84" t="s">
        <v>6</v>
      </c>
      <c r="AB54" s="84" t="s">
        <v>19</v>
      </c>
      <c r="AC54" s="85"/>
      <c r="AD54" s="172"/>
      <c r="AE54" s="172"/>
      <c r="AF54" s="86" t="s">
        <v>10</v>
      </c>
      <c r="AG54" s="172"/>
      <c r="AH54" s="172"/>
      <c r="AI54" s="172"/>
      <c r="AJ54" s="174"/>
    </row>
    <row r="55" spans="2:36" s="3" customFormat="1" ht="24.75" customHeight="1" thickTop="1">
      <c r="B55" s="30"/>
      <c r="C55" s="88"/>
      <c r="D55" s="17"/>
      <c r="E55" s="108"/>
      <c r="F55" s="18"/>
      <c r="G55" s="89"/>
      <c r="H55" s="90"/>
      <c r="I55" s="175"/>
      <c r="J55" s="90"/>
      <c r="K55" s="90"/>
      <c r="L55" s="90"/>
      <c r="M55" s="90"/>
      <c r="N55" s="91"/>
      <c r="O55" s="102"/>
      <c r="P55" s="103"/>
      <c r="Q55" s="103"/>
      <c r="R55" s="104"/>
      <c r="S55" s="110"/>
      <c r="T55" s="102"/>
      <c r="U55" s="106"/>
      <c r="V55" s="106"/>
      <c r="W55" s="107"/>
      <c r="X55" s="30"/>
      <c r="Y55" s="88"/>
      <c r="Z55" s="17"/>
      <c r="AA55" s="108"/>
      <c r="AB55" s="18"/>
      <c r="AC55" s="89"/>
      <c r="AD55" s="16"/>
      <c r="AE55" s="16"/>
      <c r="AF55" s="90"/>
      <c r="AG55" s="175"/>
      <c r="AH55" s="90"/>
      <c r="AI55" s="90"/>
      <c r="AJ55" s="91"/>
    </row>
    <row r="56" spans="2:36" s="3" customFormat="1" ht="24.75" customHeight="1">
      <c r="B56" s="30"/>
      <c r="C56" s="88"/>
      <c r="D56" s="17"/>
      <c r="E56" s="108"/>
      <c r="F56" s="18"/>
      <c r="G56" s="89"/>
      <c r="H56" s="90"/>
      <c r="I56" s="175"/>
      <c r="J56" s="90"/>
      <c r="K56" s="90"/>
      <c r="L56" s="90"/>
      <c r="M56" s="90"/>
      <c r="N56" s="91"/>
      <c r="O56" s="102"/>
      <c r="P56" s="103"/>
      <c r="Q56" s="103"/>
      <c r="R56" s="109"/>
      <c r="S56" s="113" t="s">
        <v>0</v>
      </c>
      <c r="T56" s="102"/>
      <c r="U56" s="106"/>
      <c r="V56" s="106"/>
      <c r="W56" s="107"/>
      <c r="X56" s="163">
        <v>3</v>
      </c>
      <c r="Y56" s="162">
        <v>45.566</v>
      </c>
      <c r="Z56" s="101">
        <v>46</v>
      </c>
      <c r="AA56" s="98">
        <f>Y56+(Z56/1000)</f>
        <v>45.612</v>
      </c>
      <c r="AB56" s="18" t="s">
        <v>15</v>
      </c>
      <c r="AC56" s="155" t="s">
        <v>55</v>
      </c>
      <c r="AD56" s="16"/>
      <c r="AE56" s="16"/>
      <c r="AF56" s="90"/>
      <c r="AG56" s="90"/>
      <c r="AH56" s="90"/>
      <c r="AI56" s="90"/>
      <c r="AJ56" s="91"/>
    </row>
    <row r="57" spans="2:36" s="3" customFormat="1" ht="24.75" customHeight="1">
      <c r="B57" s="160">
        <v>1</v>
      </c>
      <c r="C57" s="100">
        <v>45.405</v>
      </c>
      <c r="D57" s="101">
        <v>51</v>
      </c>
      <c r="E57" s="98">
        <f>C57+(D57/1000)</f>
        <v>45.456</v>
      </c>
      <c r="F57" s="161" t="s">
        <v>53</v>
      </c>
      <c r="G57" s="164" t="s">
        <v>36</v>
      </c>
      <c r="H57" s="90"/>
      <c r="I57" s="175"/>
      <c r="J57" s="90"/>
      <c r="K57" s="186" t="s">
        <v>49</v>
      </c>
      <c r="M57" s="90"/>
      <c r="N57" s="91"/>
      <c r="O57" s="131">
        <v>1</v>
      </c>
      <c r="P57" s="127">
        <v>45.489</v>
      </c>
      <c r="Q57" s="127">
        <v>45.582</v>
      </c>
      <c r="R57" s="112">
        <f>(Q57-P57)*1000</f>
        <v>93.00000000000352</v>
      </c>
      <c r="S57" s="115" t="s">
        <v>2</v>
      </c>
      <c r="T57" s="128">
        <v>1</v>
      </c>
      <c r="U57" s="130">
        <v>45.465</v>
      </c>
      <c r="V57" s="130">
        <v>45.51</v>
      </c>
      <c r="W57" s="114">
        <f>(V57-U57)*1000</f>
        <v>44.9999999999946</v>
      </c>
      <c r="X57" s="30"/>
      <c r="Y57" s="88"/>
      <c r="Z57" s="18"/>
      <c r="AA57" s="88"/>
      <c r="AB57" s="18"/>
      <c r="AC57" s="176"/>
      <c r="AD57" s="16"/>
      <c r="AE57" s="16"/>
      <c r="AF57" s="90"/>
      <c r="AG57" s="90"/>
      <c r="AH57" s="90"/>
      <c r="AI57" s="90"/>
      <c r="AJ57" s="91"/>
    </row>
    <row r="58" spans="2:36" s="3" customFormat="1" ht="24.75" customHeight="1">
      <c r="B58" s="30"/>
      <c r="C58" s="88"/>
      <c r="D58" s="17"/>
      <c r="E58" s="108"/>
      <c r="F58" s="18"/>
      <c r="G58" s="89"/>
      <c r="H58" s="90"/>
      <c r="I58" s="175"/>
      <c r="J58" s="90"/>
      <c r="K58" s="90"/>
      <c r="L58" s="90"/>
      <c r="M58" s="90"/>
      <c r="N58" s="91"/>
      <c r="O58" s="102"/>
      <c r="P58" s="103"/>
      <c r="Q58" s="103"/>
      <c r="R58" s="109"/>
      <c r="S58" s="117"/>
      <c r="T58" s="102"/>
      <c r="U58" s="106"/>
      <c r="V58" s="106"/>
      <c r="W58" s="107"/>
      <c r="X58" s="159">
        <v>4</v>
      </c>
      <c r="Y58" s="116">
        <v>45.628</v>
      </c>
      <c r="Z58" s="97">
        <v>-46</v>
      </c>
      <c r="AA58" s="98">
        <f>Y58+(Z58/1000)</f>
        <v>45.582</v>
      </c>
      <c r="AB58" s="161" t="s">
        <v>53</v>
      </c>
      <c r="AC58" s="164" t="s">
        <v>37</v>
      </c>
      <c r="AD58" s="16"/>
      <c r="AE58" s="16"/>
      <c r="AF58" s="90"/>
      <c r="AG58" s="186" t="s">
        <v>50</v>
      </c>
      <c r="AI58" s="90"/>
      <c r="AJ58" s="91"/>
    </row>
    <row r="59" spans="2:36" s="3" customFormat="1" ht="24.75" customHeight="1">
      <c r="B59" s="111">
        <v>2</v>
      </c>
      <c r="C59" s="116">
        <v>45.438</v>
      </c>
      <c r="D59" s="101">
        <v>51</v>
      </c>
      <c r="E59" s="98">
        <f>C59+(D59/1000)</f>
        <v>45.489000000000004</v>
      </c>
      <c r="F59" s="18" t="s">
        <v>15</v>
      </c>
      <c r="G59" s="187" t="s">
        <v>52</v>
      </c>
      <c r="H59" s="90"/>
      <c r="I59" s="175"/>
      <c r="J59" s="90"/>
      <c r="K59" s="90"/>
      <c r="L59" s="90"/>
      <c r="M59" s="90"/>
      <c r="N59" s="91"/>
      <c r="O59" s="129">
        <v>2</v>
      </c>
      <c r="P59" s="127">
        <v>45.456</v>
      </c>
      <c r="Q59" s="127">
        <v>45.566</v>
      </c>
      <c r="R59" s="112">
        <f>(Q59-P59)*1000</f>
        <v>109.99999999999943</v>
      </c>
      <c r="S59" s="118" t="s">
        <v>57</v>
      </c>
      <c r="T59" s="128">
        <v>2</v>
      </c>
      <c r="U59" s="130">
        <v>45.51</v>
      </c>
      <c r="V59" s="130">
        <v>45.558</v>
      </c>
      <c r="W59" s="114">
        <f>(V59-U59)*1000</f>
        <v>48.00000000000182</v>
      </c>
      <c r="X59" s="30"/>
      <c r="Y59" s="88"/>
      <c r="Z59" s="18"/>
      <c r="AA59" s="88"/>
      <c r="AB59" s="18"/>
      <c r="AC59" s="176"/>
      <c r="AD59" s="16"/>
      <c r="AE59" s="16"/>
      <c r="AF59" s="90"/>
      <c r="AG59" s="90"/>
      <c r="AH59" s="90"/>
      <c r="AI59" s="90"/>
      <c r="AJ59" s="91"/>
    </row>
    <row r="60" spans="2:36" s="3" customFormat="1" ht="24.75" customHeight="1">
      <c r="B60" s="30"/>
      <c r="C60" s="88"/>
      <c r="D60" s="17"/>
      <c r="E60" s="108"/>
      <c r="F60" s="18"/>
      <c r="G60" s="187" t="s">
        <v>54</v>
      </c>
      <c r="H60" s="90"/>
      <c r="I60" s="175"/>
      <c r="J60" s="90"/>
      <c r="K60" s="90"/>
      <c r="L60" s="90"/>
      <c r="M60" s="90"/>
      <c r="N60" s="91"/>
      <c r="O60" s="102"/>
      <c r="P60" s="103"/>
      <c r="Q60" s="103"/>
      <c r="R60" s="109"/>
      <c r="S60" s="118">
        <v>2010</v>
      </c>
      <c r="T60" s="102"/>
      <c r="U60" s="106"/>
      <c r="V60" s="106"/>
      <c r="W60" s="107"/>
      <c r="X60" s="99">
        <v>5</v>
      </c>
      <c r="Y60" s="100">
        <v>45.658</v>
      </c>
      <c r="Z60" s="101">
        <v>-46</v>
      </c>
      <c r="AA60" s="98">
        <f>Y60+(Z60/1000)</f>
        <v>45.612</v>
      </c>
      <c r="AB60" s="18" t="s">
        <v>15</v>
      </c>
      <c r="AC60" s="155" t="s">
        <v>56</v>
      </c>
      <c r="AD60" s="16"/>
      <c r="AE60" s="16"/>
      <c r="AF60" s="90"/>
      <c r="AG60" s="90"/>
      <c r="AH60" s="90"/>
      <c r="AI60" s="90"/>
      <c r="AJ60" s="91"/>
    </row>
    <row r="61" spans="2:36" s="3" customFormat="1" ht="24.75" customHeight="1" thickBot="1">
      <c r="B61" s="119"/>
      <c r="C61" s="120"/>
      <c r="D61" s="19"/>
      <c r="E61" s="120"/>
      <c r="F61" s="19"/>
      <c r="G61" s="121"/>
      <c r="H61" s="122"/>
      <c r="I61" s="122"/>
      <c r="J61" s="122"/>
      <c r="K61" s="122"/>
      <c r="L61" s="122"/>
      <c r="M61" s="122"/>
      <c r="N61" s="123"/>
      <c r="O61" s="177"/>
      <c r="P61" s="178"/>
      <c r="Q61" s="178"/>
      <c r="R61" s="179"/>
      <c r="S61" s="180"/>
      <c r="T61" s="177"/>
      <c r="U61" s="181"/>
      <c r="V61" s="178"/>
      <c r="W61" s="182"/>
      <c r="X61" s="119"/>
      <c r="Y61" s="120"/>
      <c r="Z61" s="19"/>
      <c r="AA61" s="120"/>
      <c r="AB61" s="19"/>
      <c r="AC61" s="122"/>
      <c r="AD61" s="183"/>
      <c r="AE61" s="183"/>
      <c r="AF61" s="122"/>
      <c r="AG61" s="122"/>
      <c r="AH61" s="122"/>
      <c r="AI61" s="122"/>
      <c r="AJ61" s="123"/>
    </row>
    <row r="62" spans="13:25" s="39" customFormat="1" ht="12.75">
      <c r="M62" s="81"/>
      <c r="N62" s="81"/>
      <c r="X62" s="81"/>
      <c r="Y62" s="81"/>
    </row>
  </sheetData>
  <sheetProtection password="E755" sheet="1" objects="1" scenarios="1"/>
  <mergeCells count="24">
    <mergeCell ref="N10:O10"/>
    <mergeCell ref="X53:AJ53"/>
    <mergeCell ref="B53:N53"/>
    <mergeCell ref="N9:O9"/>
    <mergeCell ref="O53:R53"/>
    <mergeCell ref="T53:W53"/>
    <mergeCell ref="J8:K8"/>
    <mergeCell ref="J9:K9"/>
    <mergeCell ref="AA8:AB8"/>
    <mergeCell ref="AA9:AB9"/>
    <mergeCell ref="W8:X8"/>
    <mergeCell ref="W9:X9"/>
    <mergeCell ref="Y9:Z9"/>
    <mergeCell ref="Y8:Z8"/>
    <mergeCell ref="L8:M8"/>
    <mergeCell ref="L9:M9"/>
    <mergeCell ref="W5:X5"/>
    <mergeCell ref="W4:AB4"/>
    <mergeCell ref="AA5:AB5"/>
    <mergeCell ref="J4:O4"/>
    <mergeCell ref="J5:K5"/>
    <mergeCell ref="L5:M5"/>
    <mergeCell ref="N5:O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523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2010-05-07T11:13:12Z</cp:lastPrinted>
  <dcterms:created xsi:type="dcterms:W3CDTF">2003-01-10T15:39:03Z</dcterms:created>
  <dcterms:modified xsi:type="dcterms:W3CDTF">2010-08-10T10:20:07Z</dcterms:modified>
  <cp:category/>
  <cp:version/>
  <cp:contentType/>
  <cp:contentStatus/>
</cp:coreProperties>
</file>