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14745" activeTab="0"/>
  </bookViews>
  <sheets>
    <sheet name="Vodňany" sheetId="1" r:id="rId1"/>
  </sheets>
  <definedNames/>
  <calcPr fullCalcOnLoad="1"/>
</workbook>
</file>

<file path=xl/sharedStrings.xml><?xml version="1.0" encoding="utf-8"?>
<sst xmlns="http://schemas.openxmlformats.org/spreadsheetml/2006/main" count="90" uniqueCount="61">
  <si>
    <t>Návěstidla</t>
  </si>
  <si>
    <t>Vjezdové / odjezdové rychlosti :</t>
  </si>
  <si>
    <t>v pokračování traťové koleje - rychlost traťová s místním omezením</t>
  </si>
  <si>
    <t>Současné  vlakové  cesty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</si>
  <si>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</si>
  <si>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</si>
  <si>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</si>
  <si>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</si>
  <si>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</si>
  <si>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</si>
  <si>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</si>
  <si>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</si>
  <si>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</si>
  <si>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</si>
  <si>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</si>
  <si>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</si>
  <si>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</si>
  <si>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</si>
  <si>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ručně</t>
  </si>
  <si>
    <t>Vk 1</t>
  </si>
  <si>
    <t>Telefonické  dorozumívání</t>
  </si>
  <si>
    <t>provoz podle D - 3</t>
  </si>
  <si>
    <t>Km  4,309</t>
  </si>
  <si>
    <t>VVk 1</t>
  </si>
  <si>
    <t>Vk 2</t>
  </si>
  <si>
    <t>Vlečka</t>
  </si>
  <si>
    <t>ZZN</t>
  </si>
  <si>
    <t>při jízdě do odbočky - rychlost 40 km/h</t>
  </si>
  <si>
    <t>Směr  :  Číčenice</t>
  </si>
  <si>
    <t>Směr  :  Bavorov</t>
  </si>
  <si>
    <t>Trať : 708</t>
  </si>
  <si>
    <t>Ev. č. : 737627</t>
  </si>
  <si>
    <t xml:space="preserve">Traťové  zabezpečovací  zařízení :  </t>
  </si>
  <si>
    <t>Hranice dopravny</t>
  </si>
  <si>
    <t>Indikátor Sv</t>
  </si>
  <si>
    <t>Dopravna  D 3</t>
  </si>
  <si>
    <t>Mechanické se samovratnými výhybkami č.2 a 7,</t>
  </si>
  <si>
    <t>L T</t>
  </si>
  <si>
    <t>Sv 2</t>
  </si>
  <si>
    <t>ostatní výhybky a výkolejky přestavuje a uzamyká doprovod vlaku</t>
  </si>
  <si>
    <t>Sv 7</t>
  </si>
  <si>
    <t>klíče od výhybek a výkolejek v soupravě hlavních klíčů (SHK)</t>
  </si>
  <si>
    <t>Kód : 1</t>
  </si>
  <si>
    <t>Sídlo dirigujícího dispečera :</t>
  </si>
  <si>
    <t>Prachatice</t>
  </si>
  <si>
    <t>záznam hovorů zařízením ReDat</t>
  </si>
  <si>
    <t>jsou povoleny pro vlaky vjíždějící dle přednostního směru</t>
  </si>
  <si>
    <t>a pro současné odjezdy</t>
  </si>
  <si>
    <t>přest</t>
  </si>
  <si>
    <t>výměnový zámek, klíč v.č. 4 / 6t / 6 v SHK - IV.</t>
  </si>
  <si>
    <t>výměnový zámek v závislost na Vk 1, klíč Vk 1 / 1t / 1 v SHK - I.</t>
  </si>
  <si>
    <t>výměnový zámek v závislost na VVk 1, klíč VVk 1 / 5 v SHK - V.</t>
  </si>
  <si>
    <t>SV</t>
  </si>
  <si>
    <t>( klíč v.č. 2 v SHK - II. )</t>
  </si>
  <si>
    <t>IV.</t>
  </si>
  <si>
    <t>výměnový zámek v závislost na v.č. 4</t>
  </si>
  <si>
    <t>výměnový zámek v závislost na Vk 2, klíč Vk 2 / 3t / 3 v SHK - III.</t>
  </si>
  <si>
    <t>( klíč v.č. 7 v SHK - VI. )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</si>
  <si>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</si>
  <si>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r>
      <t xml:space="preserve">  </t>
    </r>
    <r>
      <rPr>
        <b/>
        <u val="single"/>
        <sz val="12"/>
        <rFont val="Arial CE"/>
        <family val="2"/>
      </rPr>
      <t>Přednostní poloha na kolej č. 3</t>
    </r>
  </si>
  <si>
    <t>Kód : 15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</si>
</sst>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  <numFmt numFmtId="184" formatCode="0.0%"/>
  </numFmts>
  <fonts count="49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  <font>
      <i/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sz val="12"/>
      <name val="Times New Roman CE"/>
      <family val="1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4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sz val="12"/>
      <color indexed="12"/>
      <name val="Arial CE"/>
      <family val="0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1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b/>
      <sz val="16"/>
      <color indexed="16"/>
      <name val="Arial CE"/>
      <family val="0"/>
    </font>
    <font>
      <sz val="20"/>
      <name val="Times New Roman"/>
      <family val="1"/>
    </font>
    <font>
      <i/>
      <sz val="18"/>
      <name val="Times New Roman CE"/>
      <family val="0"/>
    </font>
    <font>
      <sz val="14"/>
      <color indexed="12"/>
      <name val="Arial CE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8"/>
      <name val="Arial CE"/>
      <family val="0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20" applyFont="1" applyAlignment="1">
      <alignment horizontal="right" vertical="center"/>
      <protection/>
    </xf>
    <xf numFmtId="49" fontId="9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0" fillId="2" borderId="0" xfId="20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26" fillId="0" borderId="1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33" fillId="0" borderId="34" xfId="0" applyFont="1" applyBorder="1" applyAlignment="1">
      <alignment/>
    </xf>
    <xf numFmtId="0" fontId="33" fillId="0" borderId="35" xfId="0" applyFont="1" applyBorder="1" applyAlignment="1">
      <alignment/>
    </xf>
    <xf numFmtId="0" fontId="0" fillId="0" borderId="35" xfId="0" applyBorder="1" applyAlignment="1">
      <alignment vertical="center"/>
    </xf>
    <xf numFmtId="0" fontId="33" fillId="0" borderId="35" xfId="0" applyFont="1" applyBorder="1" applyAlignment="1">
      <alignment/>
    </xf>
    <xf numFmtId="0" fontId="33" fillId="0" borderId="36" xfId="0" applyFont="1" applyBorder="1" applyAlignment="1">
      <alignment/>
    </xf>
    <xf numFmtId="0" fontId="33" fillId="0" borderId="0" xfId="0" applyFont="1" applyAlignment="1">
      <alignment/>
    </xf>
    <xf numFmtId="0" fontId="33" fillId="0" borderId="37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38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39" xfId="0" applyFont="1" applyBorder="1" applyAlignment="1">
      <alignment/>
    </xf>
    <xf numFmtId="0" fontId="33" fillId="0" borderId="3" xfId="0" applyFont="1" applyBorder="1" applyAlignment="1">
      <alignment/>
    </xf>
    <xf numFmtId="0" fontId="33" fillId="0" borderId="3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vertical="center"/>
    </xf>
    <xf numFmtId="164" fontId="33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3" fillId="0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 vertical="top"/>
    </xf>
    <xf numFmtId="164" fontId="33" fillId="0" borderId="0" xfId="0" applyNumberFormat="1" applyFont="1" applyBorder="1" applyAlignment="1">
      <alignment textRotation="90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33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8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164" fontId="32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40" fillId="0" borderId="46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1" fillId="0" borderId="47" xfId="0" applyFont="1" applyBorder="1" applyAlignment="1">
      <alignment horizontal="center" vertical="center"/>
    </xf>
    <xf numFmtId="164" fontId="42" fillId="0" borderId="6" xfId="0" applyNumberFormat="1" applyFont="1" applyFill="1" applyBorder="1" applyAlignment="1">
      <alignment horizontal="center" vertical="center"/>
    </xf>
    <xf numFmtId="1" fontId="21" fillId="0" borderId="44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 quotePrefix="1">
      <alignment horizontal="center" vertical="center"/>
    </xf>
    <xf numFmtId="0" fontId="41" fillId="0" borderId="47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" fontId="21" fillId="0" borderId="44" xfId="0" applyNumberFormat="1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1" fontId="0" fillId="0" borderId="44" xfId="0" applyNumberFormat="1" applyFont="1" applyFill="1" applyBorder="1" applyAlignment="1">
      <alignment vertical="center"/>
    </xf>
    <xf numFmtId="0" fontId="41" fillId="0" borderId="47" xfId="0" applyFont="1" applyBorder="1" applyAlignment="1" quotePrefix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4" fillId="0" borderId="47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3" fillId="0" borderId="3" xfId="0" applyFont="1" applyBorder="1" applyAlignment="1">
      <alignment horizontal="left" vertical="center"/>
    </xf>
    <xf numFmtId="0" fontId="33" fillId="0" borderId="3" xfId="0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33" fillId="0" borderId="53" xfId="0" applyFont="1" applyBorder="1" applyAlignment="1">
      <alignment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44" fontId="11" fillId="2" borderId="54" xfId="18" applyFont="1" applyFill="1" applyBorder="1" applyAlignment="1">
      <alignment horizontal="center" vertical="center"/>
    </xf>
    <xf numFmtId="44" fontId="11" fillId="2" borderId="55" xfId="18" applyFont="1" applyFill="1" applyBorder="1" applyAlignment="1">
      <alignment horizontal="center" vertical="center"/>
    </xf>
    <xf numFmtId="0" fontId="27" fillId="5" borderId="56" xfId="0" applyFont="1" applyFill="1" applyBorder="1" applyAlignment="1">
      <alignment horizontal="center" vertical="center"/>
    </xf>
    <xf numFmtId="0" fontId="27" fillId="5" borderId="57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44" fontId="11" fillId="2" borderId="7" xfId="18" applyFont="1" applyFill="1" applyBorder="1" applyAlignment="1">
      <alignment horizontal="center" vertical="center"/>
    </xf>
    <xf numFmtId="44" fontId="11" fillId="2" borderId="59" xfId="18" applyFont="1" applyFill="1" applyBorder="1" applyAlignment="1">
      <alignment horizontal="center" vertical="center"/>
    </xf>
    <xf numFmtId="44" fontId="29" fillId="2" borderId="7" xfId="18" applyFont="1" applyFill="1" applyBorder="1" applyAlignment="1">
      <alignment horizontal="center" vertical="center"/>
    </xf>
    <xf numFmtId="44" fontId="29" fillId="2" borderId="55" xfId="18" applyFont="1" applyFill="1" applyBorder="1" applyAlignment="1">
      <alignment horizontal="center" vertical="center"/>
    </xf>
    <xf numFmtId="44" fontId="11" fillId="2" borderId="54" xfId="18" applyFont="1" applyFill="1" applyBorder="1" applyAlignment="1">
      <alignment horizontal="center" vertical="center"/>
    </xf>
    <xf numFmtId="44" fontId="11" fillId="2" borderId="55" xfId="18" applyFont="1" applyFill="1" applyBorder="1" applyAlignment="1">
      <alignment horizontal="center" vertical="center"/>
    </xf>
    <xf numFmtId="44" fontId="29" fillId="2" borderId="60" xfId="18" applyFont="1" applyFill="1" applyBorder="1" applyAlignment="1">
      <alignment horizontal="center" vertical="center"/>
    </xf>
    <xf numFmtId="44" fontId="11" fillId="2" borderId="7" xfId="1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37" fillId="2" borderId="61" xfId="0" applyFont="1" applyFill="1" applyBorder="1" applyAlignment="1">
      <alignment horizontal="center" vertical="center"/>
    </xf>
    <xf numFmtId="0" fontId="37" fillId="2" borderId="62" xfId="0" applyFont="1" applyFill="1" applyBorder="1" applyAlignment="1">
      <alignment horizontal="center" vertical="center"/>
    </xf>
    <xf numFmtId="0" fontId="37" fillId="2" borderId="63" xfId="0" applyFont="1" applyFill="1" applyBorder="1" applyAlignment="1">
      <alignment horizontal="center" vertical="center"/>
    </xf>
    <xf numFmtId="0" fontId="38" fillId="3" borderId="64" xfId="0" applyFont="1" applyFill="1" applyBorder="1" applyAlignment="1">
      <alignment horizontal="center" vertical="center"/>
    </xf>
    <xf numFmtId="0" fontId="38" fillId="3" borderId="62" xfId="0" applyFont="1" applyFill="1" applyBorder="1" applyAlignment="1">
      <alignment horizontal="center" vertical="center"/>
    </xf>
    <xf numFmtId="0" fontId="38" fillId="3" borderId="63" xfId="0" applyFont="1" applyFill="1" applyBorder="1" applyAlignment="1">
      <alignment horizontal="center" vertical="center"/>
    </xf>
    <xf numFmtId="0" fontId="37" fillId="2" borderId="64" xfId="0" applyFont="1" applyFill="1" applyBorder="1" applyAlignment="1">
      <alignment horizontal="center" vertical="center"/>
    </xf>
    <xf numFmtId="0" fontId="37" fillId="2" borderId="6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40</xdr:row>
      <xdr:rowOff>114300</xdr:rowOff>
    </xdr:from>
    <xdr:to>
      <xdr:col>32</xdr:col>
      <xdr:colOff>142875</xdr:colOff>
      <xdr:row>40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086600" y="10220325"/>
          <a:ext cx="17821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114300</xdr:rowOff>
    </xdr:from>
    <xdr:to>
      <xdr:col>20</xdr:col>
      <xdr:colOff>171450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791825" y="8162925"/>
          <a:ext cx="4772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25</xdr:col>
      <xdr:colOff>247650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4373225" y="8848725"/>
          <a:ext cx="5667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Vodňany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219075</xdr:rowOff>
    </xdr:from>
    <xdr:to>
      <xdr:col>32</xdr:col>
      <xdr:colOff>495300</xdr:colOff>
      <xdr:row>37</xdr:row>
      <xdr:rowOff>114300</xdr:rowOff>
    </xdr:to>
    <xdr:sp>
      <xdr:nvSpPr>
        <xdr:cNvPr id="7" name="Line 7"/>
        <xdr:cNvSpPr>
          <a:spLocks/>
        </xdr:cNvSpPr>
      </xdr:nvSpPr>
      <xdr:spPr>
        <a:xfrm flipH="1" flipV="1">
          <a:off x="21526500" y="8953500"/>
          <a:ext cx="3733800" cy="581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457200</xdr:colOff>
      <xdr:row>43</xdr:row>
      <xdr:rowOff>9525</xdr:rowOff>
    </xdr:from>
    <xdr:to>
      <xdr:col>10</xdr:col>
      <xdr:colOff>209550</xdr:colOff>
      <xdr:row>45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0801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114300</xdr:rowOff>
    </xdr:from>
    <xdr:to>
      <xdr:col>18</xdr:col>
      <xdr:colOff>47625</xdr:colOff>
      <xdr:row>37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33350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11</xdr:col>
      <xdr:colOff>266700</xdr:colOff>
      <xdr:row>36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600700" y="86201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40</xdr:row>
      <xdr:rowOff>114300</xdr:rowOff>
    </xdr:from>
    <xdr:to>
      <xdr:col>26</xdr:col>
      <xdr:colOff>476250</xdr:colOff>
      <xdr:row>40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20040600" y="10220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0</xdr:rowOff>
    </xdr:from>
    <xdr:to>
      <xdr:col>9</xdr:col>
      <xdr:colOff>266700</xdr:colOff>
      <xdr:row>40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560070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39</xdr:row>
      <xdr:rowOff>114300</xdr:rowOff>
    </xdr:from>
    <xdr:to>
      <xdr:col>8</xdr:col>
      <xdr:colOff>495300</xdr:colOff>
      <xdr:row>40</xdr:row>
      <xdr:rowOff>0</xdr:rowOff>
    </xdr:to>
    <xdr:sp>
      <xdr:nvSpPr>
        <xdr:cNvPr id="13" name="Line 13"/>
        <xdr:cNvSpPr>
          <a:spLocks/>
        </xdr:cNvSpPr>
      </xdr:nvSpPr>
      <xdr:spPr>
        <a:xfrm>
          <a:off x="485775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0</xdr:rowOff>
    </xdr:from>
    <xdr:to>
      <xdr:col>13</xdr:col>
      <xdr:colOff>266700</xdr:colOff>
      <xdr:row>32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8572500" y="82772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152400</xdr:rowOff>
    </xdr:from>
    <xdr:to>
      <xdr:col>14</xdr:col>
      <xdr:colOff>495300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93154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25260300" y="9534525"/>
          <a:ext cx="2476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9315450" y="88487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37</xdr:row>
      <xdr:rowOff>114300</xdr:rowOff>
    </xdr:from>
    <xdr:to>
      <xdr:col>32</xdr:col>
      <xdr:colOff>495300</xdr:colOff>
      <xdr:row>37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14401800" y="9534525"/>
          <a:ext cx="1085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26</xdr:col>
      <xdr:colOff>476250</xdr:colOff>
      <xdr:row>34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20040600" y="88487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41</xdr:row>
      <xdr:rowOff>114300</xdr:rowOff>
    </xdr:from>
    <xdr:to>
      <xdr:col>34</xdr:col>
      <xdr:colOff>476250</xdr:colOff>
      <xdr:row>45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22269450" y="1044892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152400</xdr:rowOff>
    </xdr:from>
    <xdr:to>
      <xdr:col>27</xdr:col>
      <xdr:colOff>247650</xdr:colOff>
      <xdr:row>34</xdr:row>
      <xdr:rowOff>219075</xdr:rowOff>
    </xdr:to>
    <xdr:sp>
      <xdr:nvSpPr>
        <xdr:cNvPr id="21" name="Line 21"/>
        <xdr:cNvSpPr>
          <a:spLocks/>
        </xdr:cNvSpPr>
      </xdr:nvSpPr>
      <xdr:spPr>
        <a:xfrm>
          <a:off x="20783550" y="8886825"/>
          <a:ext cx="742950" cy="66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114300</xdr:rowOff>
    </xdr:from>
    <xdr:to>
      <xdr:col>7</xdr:col>
      <xdr:colOff>266700</xdr:colOff>
      <xdr:row>39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2628900" y="9534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0</xdr:rowOff>
    </xdr:from>
    <xdr:to>
      <xdr:col>11</xdr:col>
      <xdr:colOff>266700</xdr:colOff>
      <xdr:row>37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4114800" y="8963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13</xdr:col>
      <xdr:colOff>266700</xdr:colOff>
      <xdr:row>34</xdr:row>
      <xdr:rowOff>152400</xdr:rowOff>
    </xdr:to>
    <xdr:sp>
      <xdr:nvSpPr>
        <xdr:cNvPr id="24" name="Line 24"/>
        <xdr:cNvSpPr>
          <a:spLocks/>
        </xdr:cNvSpPr>
      </xdr:nvSpPr>
      <xdr:spPr>
        <a:xfrm flipV="1">
          <a:off x="857250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37</xdr:row>
      <xdr:rowOff>114300</xdr:rowOff>
    </xdr:from>
    <xdr:to>
      <xdr:col>26</xdr:col>
      <xdr:colOff>495300</xdr:colOff>
      <xdr:row>40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16840200" y="9534525"/>
          <a:ext cx="39624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40</xdr:row>
      <xdr:rowOff>76200</xdr:rowOff>
    </xdr:from>
    <xdr:to>
      <xdr:col>10</xdr:col>
      <xdr:colOff>495300</xdr:colOff>
      <xdr:row>40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634365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35</xdr:row>
      <xdr:rowOff>219075</xdr:rowOff>
    </xdr:from>
    <xdr:to>
      <xdr:col>4</xdr:col>
      <xdr:colOff>647700</xdr:colOff>
      <xdr:row>37</xdr:row>
      <xdr:rowOff>114300</xdr:rowOff>
    </xdr:to>
    <xdr:grpSp>
      <xdr:nvGrpSpPr>
        <xdr:cNvPr id="27" name="Group 27"/>
        <xdr:cNvGrpSpPr>
          <a:grpSpLocks noChangeAspect="1"/>
        </xdr:cNvGrpSpPr>
      </xdr:nvGrpSpPr>
      <xdr:grpSpPr>
        <a:xfrm>
          <a:off x="24765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" name="Line 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40</xdr:row>
      <xdr:rowOff>0</xdr:rowOff>
    </xdr:to>
    <xdr:sp>
      <xdr:nvSpPr>
        <xdr:cNvPr id="30" name="Line 30"/>
        <xdr:cNvSpPr>
          <a:spLocks/>
        </xdr:cNvSpPr>
      </xdr:nvSpPr>
      <xdr:spPr>
        <a:xfrm>
          <a:off x="213360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33</xdr:row>
      <xdr:rowOff>0</xdr:rowOff>
    </xdr:from>
    <xdr:ext cx="1019175" cy="457200"/>
    <xdr:sp>
      <xdr:nvSpPr>
        <xdr:cNvPr id="31" name="text 774"/>
        <xdr:cNvSpPr txBox="1">
          <a:spLocks noChangeArrowheads="1"/>
        </xdr:cNvSpPr>
      </xdr:nvSpPr>
      <xdr:spPr>
        <a:xfrm>
          <a:off x="1619250" y="85058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4,233</a:t>
          </a:r>
        </a:p>
      </xdr:txBody>
    </xdr:sp>
    <xdr:clientData/>
  </xdr:one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33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21</xdr:col>
      <xdr:colOff>323850</xdr:colOff>
      <xdr:row>40</xdr:row>
      <xdr:rowOff>114300</xdr:rowOff>
    </xdr:from>
    <xdr:to>
      <xdr:col>21</xdr:col>
      <xdr:colOff>628650</xdr:colOff>
      <xdr:row>42</xdr:row>
      <xdr:rowOff>28575</xdr:rowOff>
    </xdr:to>
    <xdr:grpSp>
      <xdr:nvGrpSpPr>
        <xdr:cNvPr id="34" name="Group 34"/>
        <xdr:cNvGrpSpPr>
          <a:grpSpLocks noChangeAspect="1"/>
        </xdr:cNvGrpSpPr>
      </xdr:nvGrpSpPr>
      <xdr:grpSpPr>
        <a:xfrm>
          <a:off x="1668780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" name="Line 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35</xdr:row>
      <xdr:rowOff>219075</xdr:rowOff>
    </xdr:from>
    <xdr:to>
      <xdr:col>6</xdr:col>
      <xdr:colOff>647700</xdr:colOff>
      <xdr:row>37</xdr:row>
      <xdr:rowOff>114300</xdr:rowOff>
    </xdr:to>
    <xdr:grpSp>
      <xdr:nvGrpSpPr>
        <xdr:cNvPr id="37" name="Group 37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" name="Line 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34</xdr:row>
      <xdr:rowOff>152400</xdr:rowOff>
    </xdr:from>
    <xdr:to>
      <xdr:col>12</xdr:col>
      <xdr:colOff>495300</xdr:colOff>
      <xdr:row>35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78295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11</xdr:col>
      <xdr:colOff>266700</xdr:colOff>
      <xdr:row>32</xdr:row>
      <xdr:rowOff>142875</xdr:rowOff>
    </xdr:from>
    <xdr:to>
      <xdr:col>12</xdr:col>
      <xdr:colOff>495300</xdr:colOff>
      <xdr:row>33</xdr:row>
      <xdr:rowOff>114300</xdr:rowOff>
    </xdr:to>
    <xdr:sp>
      <xdr:nvSpPr>
        <xdr:cNvPr id="42" name="Line 42"/>
        <xdr:cNvSpPr>
          <a:spLocks/>
        </xdr:cNvSpPr>
      </xdr:nvSpPr>
      <xdr:spPr>
        <a:xfrm flipV="1">
          <a:off x="7829550" y="8420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15</xdr:col>
      <xdr:colOff>257175</xdr:colOff>
      <xdr:row>31</xdr:row>
      <xdr:rowOff>152400</xdr:rowOff>
    </xdr:to>
    <xdr:sp>
      <xdr:nvSpPr>
        <xdr:cNvPr id="43" name="Line 43"/>
        <xdr:cNvSpPr>
          <a:spLocks/>
        </xdr:cNvSpPr>
      </xdr:nvSpPr>
      <xdr:spPr>
        <a:xfrm flipV="1">
          <a:off x="10058400" y="81629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36</xdr:row>
      <xdr:rowOff>0</xdr:rowOff>
    </xdr:from>
    <xdr:to>
      <xdr:col>10</xdr:col>
      <xdr:colOff>514350</xdr:colOff>
      <xdr:row>37</xdr:row>
      <xdr:rowOff>0</xdr:rowOff>
    </xdr:to>
    <xdr:grpSp>
      <xdr:nvGrpSpPr>
        <xdr:cNvPr id="48" name="Group 48"/>
        <xdr:cNvGrpSpPr>
          <a:grpSpLocks/>
        </xdr:cNvGrpSpPr>
      </xdr:nvGrpSpPr>
      <xdr:grpSpPr>
        <a:xfrm>
          <a:off x="70580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" name="Rectangle 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514350</xdr:colOff>
      <xdr:row>34</xdr:row>
      <xdr:rowOff>0</xdr:rowOff>
    </xdr:to>
    <xdr:grpSp>
      <xdr:nvGrpSpPr>
        <xdr:cNvPr id="52" name="Group 52"/>
        <xdr:cNvGrpSpPr>
          <a:grpSpLocks/>
        </xdr:cNvGrpSpPr>
      </xdr:nvGrpSpPr>
      <xdr:grpSpPr>
        <a:xfrm>
          <a:off x="8543925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3" name="Rectangle 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35</xdr:row>
      <xdr:rowOff>219075</xdr:rowOff>
    </xdr:from>
    <xdr:to>
      <xdr:col>32</xdr:col>
      <xdr:colOff>647700</xdr:colOff>
      <xdr:row>37</xdr:row>
      <xdr:rowOff>114300</xdr:rowOff>
    </xdr:to>
    <xdr:grpSp>
      <xdr:nvGrpSpPr>
        <xdr:cNvPr id="56" name="Group 56"/>
        <xdr:cNvGrpSpPr>
          <a:grpSpLocks noChangeAspect="1"/>
        </xdr:cNvGrpSpPr>
      </xdr:nvGrpSpPr>
      <xdr:grpSpPr>
        <a:xfrm>
          <a:off x="251079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37</xdr:row>
      <xdr:rowOff>114300</xdr:rowOff>
    </xdr:from>
    <xdr:to>
      <xdr:col>26</xdr:col>
      <xdr:colOff>647700</xdr:colOff>
      <xdr:row>39</xdr:row>
      <xdr:rowOff>28575</xdr:rowOff>
    </xdr:to>
    <xdr:grpSp>
      <xdr:nvGrpSpPr>
        <xdr:cNvPr id="59" name="Group 59"/>
        <xdr:cNvGrpSpPr>
          <a:grpSpLocks noChangeAspect="1"/>
        </xdr:cNvGrpSpPr>
      </xdr:nvGrpSpPr>
      <xdr:grpSpPr>
        <a:xfrm>
          <a:off x="206502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40</xdr:row>
      <xdr:rowOff>114300</xdr:rowOff>
    </xdr:from>
    <xdr:to>
      <xdr:col>25</xdr:col>
      <xdr:colOff>409575</xdr:colOff>
      <xdr:row>42</xdr:row>
      <xdr:rowOff>28575</xdr:rowOff>
    </xdr:to>
    <xdr:grpSp>
      <xdr:nvGrpSpPr>
        <xdr:cNvPr id="62" name="Group 62"/>
        <xdr:cNvGrpSpPr>
          <a:grpSpLocks/>
        </xdr:cNvGrpSpPr>
      </xdr:nvGrpSpPr>
      <xdr:grpSpPr>
        <a:xfrm>
          <a:off x="19888200" y="10220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41</xdr:row>
      <xdr:rowOff>0</xdr:rowOff>
    </xdr:from>
    <xdr:to>
      <xdr:col>28</xdr:col>
      <xdr:colOff>476250</xdr:colOff>
      <xdr:row>41</xdr:row>
      <xdr:rowOff>114300</xdr:rowOff>
    </xdr:to>
    <xdr:sp>
      <xdr:nvSpPr>
        <xdr:cNvPr id="65" name="Line 65"/>
        <xdr:cNvSpPr>
          <a:spLocks/>
        </xdr:cNvSpPr>
      </xdr:nvSpPr>
      <xdr:spPr>
        <a:xfrm>
          <a:off x="21526500" y="10334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40</xdr:row>
      <xdr:rowOff>152400</xdr:rowOff>
    </xdr:from>
    <xdr:to>
      <xdr:col>27</xdr:col>
      <xdr:colOff>247650</xdr:colOff>
      <xdr:row>41</xdr:row>
      <xdr:rowOff>0</xdr:rowOff>
    </xdr:to>
    <xdr:sp>
      <xdr:nvSpPr>
        <xdr:cNvPr id="66" name="Line 66"/>
        <xdr:cNvSpPr>
          <a:spLocks/>
        </xdr:cNvSpPr>
      </xdr:nvSpPr>
      <xdr:spPr>
        <a:xfrm>
          <a:off x="20783550" y="10258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457200</xdr:colOff>
      <xdr:row>36</xdr:row>
      <xdr:rowOff>0</xdr:rowOff>
    </xdr:from>
    <xdr:to>
      <xdr:col>28</xdr:col>
      <xdr:colOff>504825</xdr:colOff>
      <xdr:row>37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222504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8" name="Rectangle 6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35</xdr:row>
      <xdr:rowOff>0</xdr:rowOff>
    </xdr:from>
    <xdr:to>
      <xdr:col>34</xdr:col>
      <xdr:colOff>476250</xdr:colOff>
      <xdr:row>40</xdr:row>
      <xdr:rowOff>0</xdr:rowOff>
    </xdr:to>
    <xdr:sp>
      <xdr:nvSpPr>
        <xdr:cNvPr id="71" name="Line 71"/>
        <xdr:cNvSpPr>
          <a:spLocks/>
        </xdr:cNvSpPr>
      </xdr:nvSpPr>
      <xdr:spPr>
        <a:xfrm>
          <a:off x="267271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33</xdr:row>
      <xdr:rowOff>0</xdr:rowOff>
    </xdr:from>
    <xdr:ext cx="971550" cy="457200"/>
    <xdr:sp>
      <xdr:nvSpPr>
        <xdr:cNvPr id="72" name="text 774"/>
        <xdr:cNvSpPr txBox="1">
          <a:spLocks noChangeArrowheads="1"/>
        </xdr:cNvSpPr>
      </xdr:nvSpPr>
      <xdr:spPr>
        <a:xfrm>
          <a:off x="2625090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4,655</a:t>
          </a:r>
        </a:p>
      </xdr:txBody>
    </xdr:sp>
    <xdr:clientData/>
  </xdr:oneCellAnchor>
  <xdr:twoCellAnchor>
    <xdr:from>
      <xdr:col>11</xdr:col>
      <xdr:colOff>266700</xdr:colOff>
      <xdr:row>38</xdr:row>
      <xdr:rowOff>76200</xdr:rowOff>
    </xdr:from>
    <xdr:to>
      <xdr:col>16</xdr:col>
      <xdr:colOff>0</xdr:colOff>
      <xdr:row>39</xdr:row>
      <xdr:rowOff>152400</xdr:rowOff>
    </xdr:to>
    <xdr:grpSp>
      <xdr:nvGrpSpPr>
        <xdr:cNvPr id="73" name="Group 75"/>
        <xdr:cNvGrpSpPr>
          <a:grpSpLocks/>
        </xdr:cNvGrpSpPr>
      </xdr:nvGrpSpPr>
      <xdr:grpSpPr>
        <a:xfrm>
          <a:off x="7829550" y="9725025"/>
          <a:ext cx="3676650" cy="304800"/>
          <a:chOff x="116" y="119"/>
          <a:chExt cx="540" cy="40"/>
        </a:xfrm>
        <a:solidFill>
          <a:srgbClr val="FFFFFF"/>
        </a:solidFill>
      </xdr:grpSpPr>
      <xdr:sp>
        <xdr:nvSpPr>
          <xdr:cNvPr id="74" name="Rectangle 7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35</xdr:row>
      <xdr:rowOff>76200</xdr:rowOff>
    </xdr:from>
    <xdr:to>
      <xdr:col>20</xdr:col>
      <xdr:colOff>276225</xdr:colOff>
      <xdr:row>36</xdr:row>
      <xdr:rowOff>152400</xdr:rowOff>
    </xdr:to>
    <xdr:grpSp>
      <xdr:nvGrpSpPr>
        <xdr:cNvPr id="81" name="Group 83"/>
        <xdr:cNvGrpSpPr>
          <a:grpSpLocks/>
        </xdr:cNvGrpSpPr>
      </xdr:nvGrpSpPr>
      <xdr:grpSpPr>
        <a:xfrm>
          <a:off x="11982450" y="9039225"/>
          <a:ext cx="3686175" cy="304800"/>
          <a:chOff x="116" y="119"/>
          <a:chExt cx="540" cy="40"/>
        </a:xfrm>
        <a:solidFill>
          <a:srgbClr val="FFFFFF"/>
        </a:solidFill>
      </xdr:grpSpPr>
      <xdr:sp>
        <xdr:nvSpPr>
          <xdr:cNvPr id="82" name="Rectangle 8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89" name="Oval 91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90" name="Group 92"/>
        <xdr:cNvGrpSpPr>
          <a:grpSpLocks noChangeAspect="1"/>
        </xdr:cNvGrpSpPr>
      </xdr:nvGrpSpPr>
      <xdr:grpSpPr>
        <a:xfrm>
          <a:off x="26670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1" name="TextBox 9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2" name="Line 9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9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9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9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9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36</xdr:row>
      <xdr:rowOff>57150</xdr:rowOff>
    </xdr:from>
    <xdr:to>
      <xdr:col>6</xdr:col>
      <xdr:colOff>0</xdr:colOff>
      <xdr:row>36</xdr:row>
      <xdr:rowOff>171450</xdr:rowOff>
    </xdr:to>
    <xdr:grpSp>
      <xdr:nvGrpSpPr>
        <xdr:cNvPr id="98" name="Group 100"/>
        <xdr:cNvGrpSpPr>
          <a:grpSpLocks noChangeAspect="1"/>
        </xdr:cNvGrpSpPr>
      </xdr:nvGrpSpPr>
      <xdr:grpSpPr>
        <a:xfrm>
          <a:off x="331470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99" name="Rectangle 101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02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03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4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05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314325</xdr:colOff>
      <xdr:row>40</xdr:row>
      <xdr:rowOff>104775</xdr:rowOff>
    </xdr:from>
    <xdr:to>
      <xdr:col>8</xdr:col>
      <xdr:colOff>666750</xdr:colOff>
      <xdr:row>41</xdr:row>
      <xdr:rowOff>0</xdr:rowOff>
    </xdr:to>
    <xdr:sp>
      <xdr:nvSpPr>
        <xdr:cNvPr id="104" name="kreslení 427"/>
        <xdr:cNvSpPr>
          <a:spLocks/>
        </xdr:cNvSpPr>
      </xdr:nvSpPr>
      <xdr:spPr>
        <a:xfrm>
          <a:off x="5419725" y="10210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31</xdr:row>
      <xdr:rowOff>57150</xdr:rowOff>
    </xdr:from>
    <xdr:to>
      <xdr:col>12</xdr:col>
      <xdr:colOff>666750</xdr:colOff>
      <xdr:row>31</xdr:row>
      <xdr:rowOff>180975</xdr:rowOff>
    </xdr:to>
    <xdr:sp>
      <xdr:nvSpPr>
        <xdr:cNvPr id="105" name="kreslení 16"/>
        <xdr:cNvSpPr>
          <a:spLocks/>
        </xdr:cNvSpPr>
      </xdr:nvSpPr>
      <xdr:spPr>
        <a:xfrm>
          <a:off x="8391525" y="8105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581025</xdr:colOff>
      <xdr:row>42</xdr:row>
      <xdr:rowOff>47625</xdr:rowOff>
    </xdr:from>
    <xdr:to>
      <xdr:col>30</xdr:col>
      <xdr:colOff>933450</xdr:colOff>
      <xdr:row>42</xdr:row>
      <xdr:rowOff>171450</xdr:rowOff>
    </xdr:to>
    <xdr:sp>
      <xdr:nvSpPr>
        <xdr:cNvPr id="106" name="kreslení 16"/>
        <xdr:cNvSpPr>
          <a:spLocks/>
        </xdr:cNvSpPr>
      </xdr:nvSpPr>
      <xdr:spPr>
        <a:xfrm>
          <a:off x="23860125" y="10610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323850</xdr:colOff>
      <xdr:row>35</xdr:row>
      <xdr:rowOff>57150</xdr:rowOff>
    </xdr:from>
    <xdr:to>
      <xdr:col>32</xdr:col>
      <xdr:colOff>628650</xdr:colOff>
      <xdr:row>35</xdr:row>
      <xdr:rowOff>171450</xdr:rowOff>
    </xdr:to>
    <xdr:grpSp>
      <xdr:nvGrpSpPr>
        <xdr:cNvPr id="107" name="Group 109"/>
        <xdr:cNvGrpSpPr>
          <a:grpSpLocks noChangeAspect="1"/>
        </xdr:cNvGrpSpPr>
      </xdr:nvGrpSpPr>
      <xdr:grpSpPr>
        <a:xfrm>
          <a:off x="25088850" y="90201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08" name="Rectangle 110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1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12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3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14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36</xdr:row>
      <xdr:rowOff>19050</xdr:rowOff>
    </xdr:from>
    <xdr:to>
      <xdr:col>35</xdr:col>
      <xdr:colOff>409575</xdr:colOff>
      <xdr:row>36</xdr:row>
      <xdr:rowOff>209550</xdr:rowOff>
    </xdr:to>
    <xdr:grpSp>
      <xdr:nvGrpSpPr>
        <xdr:cNvPr id="113" name="Group 115"/>
        <xdr:cNvGrpSpPr>
          <a:grpSpLocks noChangeAspect="1"/>
        </xdr:cNvGrpSpPr>
      </xdr:nvGrpSpPr>
      <xdr:grpSpPr>
        <a:xfrm>
          <a:off x="27279600" y="92106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14" name="Line 116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17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18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19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TextBox 120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19" name="Line 121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2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923925</xdr:colOff>
      <xdr:row>36</xdr:row>
      <xdr:rowOff>95250</xdr:rowOff>
    </xdr:from>
    <xdr:to>
      <xdr:col>16</xdr:col>
      <xdr:colOff>457200</xdr:colOff>
      <xdr:row>37</xdr:row>
      <xdr:rowOff>0</xdr:rowOff>
    </xdr:to>
    <xdr:grpSp>
      <xdr:nvGrpSpPr>
        <xdr:cNvPr id="121" name="Group 123"/>
        <xdr:cNvGrpSpPr>
          <a:grpSpLocks/>
        </xdr:cNvGrpSpPr>
      </xdr:nvGrpSpPr>
      <xdr:grpSpPr>
        <a:xfrm>
          <a:off x="11458575" y="928687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22" name="Line 124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5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26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21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3"/>
      <c r="C2" s="34"/>
      <c r="D2" s="34"/>
      <c r="E2" s="35" t="s">
        <v>28</v>
      </c>
      <c r="F2" s="34"/>
      <c r="G2" s="34"/>
      <c r="H2" s="36"/>
      <c r="I2" s="5"/>
      <c r="J2" s="5"/>
      <c r="L2" s="3"/>
      <c r="M2" s="3"/>
      <c r="N2" s="5"/>
      <c r="P2" s="37"/>
      <c r="Q2" s="5"/>
      <c r="R2" s="5"/>
      <c r="S2" s="5"/>
      <c r="T2" s="5"/>
      <c r="U2" s="5"/>
      <c r="V2" s="5"/>
      <c r="Y2" s="1"/>
      <c r="AA2" s="4"/>
      <c r="AD2" s="33"/>
      <c r="AE2" s="34"/>
      <c r="AF2" s="34"/>
      <c r="AG2" s="35" t="s">
        <v>29</v>
      </c>
      <c r="AH2" s="34"/>
      <c r="AI2" s="34"/>
      <c r="AJ2" s="36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9"/>
      <c r="K3" s="39"/>
      <c r="L3" s="39"/>
      <c r="M3" s="39"/>
      <c r="N3" s="39"/>
      <c r="O3" s="40" t="s">
        <v>30</v>
      </c>
      <c r="Q3"/>
      <c r="S3" s="41" t="s">
        <v>22</v>
      </c>
      <c r="T3" s="42"/>
      <c r="U3"/>
      <c r="W3" s="43" t="s">
        <v>31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45"/>
      <c r="C4" s="46"/>
      <c r="D4" s="46"/>
      <c r="E4" s="46"/>
      <c r="F4" s="46"/>
      <c r="G4" s="46"/>
      <c r="H4" s="47"/>
      <c r="I4" s="5"/>
      <c r="J4" s="213" t="s">
        <v>0</v>
      </c>
      <c r="K4" s="214"/>
      <c r="L4" s="214"/>
      <c r="M4" s="214"/>
      <c r="N4" s="214"/>
      <c r="O4" s="214"/>
      <c r="P4" s="48"/>
      <c r="Q4" s="49"/>
      <c r="R4" s="49"/>
      <c r="S4" s="49"/>
      <c r="T4" s="49"/>
      <c r="U4" s="49"/>
      <c r="V4" s="50"/>
      <c r="W4" s="213" t="s">
        <v>0</v>
      </c>
      <c r="X4" s="214"/>
      <c r="Y4" s="214"/>
      <c r="Z4" s="214"/>
      <c r="AA4" s="214"/>
      <c r="AB4" s="215"/>
      <c r="AC4" s="39"/>
      <c r="AD4" s="45"/>
      <c r="AE4" s="46"/>
      <c r="AF4" s="46"/>
      <c r="AG4" s="46"/>
      <c r="AH4" s="46"/>
      <c r="AI4" s="46"/>
      <c r="AJ4" s="47"/>
    </row>
    <row r="5" spans="2:36" s="2" customFormat="1" ht="25.5" customHeight="1" thickBot="1">
      <c r="B5" s="51"/>
      <c r="C5" s="7"/>
      <c r="D5" s="7"/>
      <c r="E5" s="52" t="s">
        <v>32</v>
      </c>
      <c r="F5" s="7"/>
      <c r="G5" s="7"/>
      <c r="H5" s="53"/>
      <c r="I5" s="5"/>
      <c r="J5" s="220" t="s">
        <v>33</v>
      </c>
      <c r="K5" s="221"/>
      <c r="L5" s="222" t="s">
        <v>34</v>
      </c>
      <c r="M5" s="219"/>
      <c r="N5" s="223"/>
      <c r="O5" s="212"/>
      <c r="P5" s="54"/>
      <c r="Q5" s="55"/>
      <c r="R5" s="56"/>
      <c r="S5" s="57" t="s">
        <v>35</v>
      </c>
      <c r="T5" s="55"/>
      <c r="U5" s="56"/>
      <c r="V5" s="58"/>
      <c r="W5" s="211"/>
      <c r="X5" s="212"/>
      <c r="Y5" s="218" t="s">
        <v>34</v>
      </c>
      <c r="Z5" s="219"/>
      <c r="AA5" s="216" t="s">
        <v>33</v>
      </c>
      <c r="AB5" s="217"/>
      <c r="AC5" s="39"/>
      <c r="AD5" s="51"/>
      <c r="AE5" s="7"/>
      <c r="AF5" s="7"/>
      <c r="AG5" s="52" t="s">
        <v>32</v>
      </c>
      <c r="AH5" s="7"/>
      <c r="AI5" s="7"/>
      <c r="AJ5" s="53"/>
    </row>
    <row r="6" spans="2:36" s="2" customFormat="1" ht="25.5" customHeight="1" thickTop="1">
      <c r="B6" s="59"/>
      <c r="C6" s="30"/>
      <c r="D6" s="30"/>
      <c r="E6" s="30"/>
      <c r="F6" s="30"/>
      <c r="G6" s="30"/>
      <c r="H6" s="60"/>
      <c r="I6" s="5"/>
      <c r="J6" s="61"/>
      <c r="K6" s="62"/>
      <c r="L6" s="63"/>
      <c r="M6" s="62"/>
      <c r="N6" s="64"/>
      <c r="O6" s="65"/>
      <c r="P6" s="54"/>
      <c r="Q6" s="66"/>
      <c r="R6" s="66"/>
      <c r="S6" s="66"/>
      <c r="T6" s="66"/>
      <c r="U6" s="66"/>
      <c r="V6" s="58"/>
      <c r="W6" s="67"/>
      <c r="X6" s="68"/>
      <c r="Y6" s="6"/>
      <c r="Z6" s="68"/>
      <c r="AA6" s="69"/>
      <c r="AB6" s="70"/>
      <c r="AC6" s="39"/>
      <c r="AD6" s="59"/>
      <c r="AE6" s="30"/>
      <c r="AF6" s="30"/>
      <c r="AG6" s="30"/>
      <c r="AH6" s="30"/>
      <c r="AI6" s="30"/>
      <c r="AJ6" s="60"/>
    </row>
    <row r="7" spans="2:36" s="2" customFormat="1" ht="22.5" customHeight="1">
      <c r="B7" s="59"/>
      <c r="C7" s="9"/>
      <c r="D7" s="9"/>
      <c r="E7" s="10" t="s">
        <v>20</v>
      </c>
      <c r="F7" s="9"/>
      <c r="G7" s="9"/>
      <c r="H7" s="53"/>
      <c r="I7" s="5"/>
      <c r="J7" s="71"/>
      <c r="K7" s="72"/>
      <c r="L7" s="73"/>
      <c r="M7" s="72"/>
      <c r="N7" s="30"/>
      <c r="O7" s="74"/>
      <c r="P7" s="54"/>
      <c r="Q7" s="75"/>
      <c r="R7" s="4"/>
      <c r="S7" s="76" t="s">
        <v>36</v>
      </c>
      <c r="T7" s="75"/>
      <c r="U7" s="4"/>
      <c r="V7" s="58"/>
      <c r="W7" s="54"/>
      <c r="X7" s="12"/>
      <c r="Y7" s="5"/>
      <c r="Z7" s="12"/>
      <c r="AA7" s="77"/>
      <c r="AB7" s="78"/>
      <c r="AC7" s="39"/>
      <c r="AD7" s="59"/>
      <c r="AE7" s="9"/>
      <c r="AF7" s="9"/>
      <c r="AG7" s="10" t="s">
        <v>20</v>
      </c>
      <c r="AH7" s="9"/>
      <c r="AI7" s="9"/>
      <c r="AJ7" s="53"/>
    </row>
    <row r="8" spans="2:36" s="2" customFormat="1" ht="22.5" customHeight="1">
      <c r="B8" s="59"/>
      <c r="C8" s="9"/>
      <c r="D8" s="9"/>
      <c r="E8" s="79" t="s">
        <v>21</v>
      </c>
      <c r="F8" s="9"/>
      <c r="G8" s="9"/>
      <c r="H8" s="53"/>
      <c r="I8" s="5"/>
      <c r="J8" s="224" t="s">
        <v>37</v>
      </c>
      <c r="K8" s="225"/>
      <c r="L8" s="234" t="s">
        <v>38</v>
      </c>
      <c r="M8" s="235"/>
      <c r="N8" s="232"/>
      <c r="O8" s="233"/>
      <c r="P8" s="54"/>
      <c r="Q8" s="75"/>
      <c r="R8" s="75"/>
      <c r="S8" s="80" t="s">
        <v>39</v>
      </c>
      <c r="T8" s="75"/>
      <c r="U8" s="75"/>
      <c r="V8" s="58"/>
      <c r="W8" s="98"/>
      <c r="X8" s="99"/>
      <c r="Y8" s="240" t="s">
        <v>40</v>
      </c>
      <c r="Z8" s="235"/>
      <c r="AA8" s="230" t="s">
        <v>37</v>
      </c>
      <c r="AB8" s="231"/>
      <c r="AC8" s="39"/>
      <c r="AD8" s="59"/>
      <c r="AE8" s="9"/>
      <c r="AF8" s="9"/>
      <c r="AG8" s="79" t="s">
        <v>21</v>
      </c>
      <c r="AH8" s="9"/>
      <c r="AI8" s="9"/>
      <c r="AJ8" s="53"/>
    </row>
    <row r="9" spans="2:36" s="2" customFormat="1" ht="22.5" customHeight="1">
      <c r="B9" s="59"/>
      <c r="C9" s="11"/>
      <c r="D9" s="11"/>
      <c r="E9" s="11"/>
      <c r="F9" s="11"/>
      <c r="G9" s="11"/>
      <c r="H9" s="81"/>
      <c r="I9" s="5"/>
      <c r="J9" s="226">
        <v>4.12</v>
      </c>
      <c r="K9" s="227"/>
      <c r="L9" s="238">
        <v>4.26</v>
      </c>
      <c r="M9" s="239"/>
      <c r="N9" s="236"/>
      <c r="O9" s="237"/>
      <c r="P9" s="54"/>
      <c r="Q9" s="5"/>
      <c r="R9" s="5"/>
      <c r="S9" s="82" t="s">
        <v>41</v>
      </c>
      <c r="T9" s="5"/>
      <c r="U9" s="5"/>
      <c r="V9" s="58"/>
      <c r="W9" s="209"/>
      <c r="X9" s="210"/>
      <c r="Y9" s="241">
        <v>4.622</v>
      </c>
      <c r="Z9" s="239"/>
      <c r="AA9" s="228">
        <v>4.74</v>
      </c>
      <c r="AB9" s="229"/>
      <c r="AC9" s="39"/>
      <c r="AD9" s="59"/>
      <c r="AE9" s="11"/>
      <c r="AF9" s="11"/>
      <c r="AG9" s="11"/>
      <c r="AH9" s="11"/>
      <c r="AI9" s="11"/>
      <c r="AJ9" s="81"/>
    </row>
    <row r="10" spans="2:36" s="2" customFormat="1" ht="22.5" customHeight="1">
      <c r="B10" s="59"/>
      <c r="C10" s="11"/>
      <c r="D10" s="11"/>
      <c r="E10" s="15" t="s">
        <v>60</v>
      </c>
      <c r="F10" s="11"/>
      <c r="G10" s="11"/>
      <c r="H10" s="81"/>
      <c r="I10" s="5"/>
      <c r="J10" s="83"/>
      <c r="K10" s="12"/>
      <c r="L10" s="73"/>
      <c r="M10" s="72"/>
      <c r="N10" s="30"/>
      <c r="O10" s="74"/>
      <c r="P10" s="54"/>
      <c r="Q10" s="5"/>
      <c r="R10" s="5"/>
      <c r="S10" s="15" t="s">
        <v>42</v>
      </c>
      <c r="T10" s="5"/>
      <c r="U10" s="5"/>
      <c r="V10" s="58"/>
      <c r="W10" s="54"/>
      <c r="X10" s="12"/>
      <c r="Y10" s="5"/>
      <c r="Z10" s="12"/>
      <c r="AA10" s="5"/>
      <c r="AB10" s="84"/>
      <c r="AC10" s="39"/>
      <c r="AD10" s="59"/>
      <c r="AE10" s="11"/>
      <c r="AF10" s="11"/>
      <c r="AG10" s="15" t="s">
        <v>60</v>
      </c>
      <c r="AH10" s="11"/>
      <c r="AI10" s="11"/>
      <c r="AJ10" s="81"/>
    </row>
    <row r="11" spans="2:36" s="2" customFormat="1" ht="22.5" customHeight="1" thickBot="1">
      <c r="B11" s="85"/>
      <c r="C11" s="86"/>
      <c r="D11" s="86"/>
      <c r="E11" s="86"/>
      <c r="F11" s="86"/>
      <c r="G11" s="86"/>
      <c r="H11" s="87"/>
      <c r="I11" s="5"/>
      <c r="J11" s="88"/>
      <c r="K11" s="89"/>
      <c r="L11" s="90"/>
      <c r="M11" s="89"/>
      <c r="N11" s="91"/>
      <c r="O11" s="89"/>
      <c r="P11" s="92"/>
      <c r="Q11" s="93"/>
      <c r="R11" s="93"/>
      <c r="S11" s="93"/>
      <c r="T11" s="93"/>
      <c r="U11" s="93"/>
      <c r="V11" s="94"/>
      <c r="W11" s="88"/>
      <c r="X11" s="89"/>
      <c r="Y11" s="91"/>
      <c r="Z11" s="89"/>
      <c r="AA11" s="91"/>
      <c r="AB11" s="95"/>
      <c r="AC11" s="39"/>
      <c r="AD11" s="85"/>
      <c r="AE11" s="86"/>
      <c r="AF11" s="86"/>
      <c r="AG11" s="86"/>
      <c r="AH11" s="86"/>
      <c r="AI11" s="86"/>
      <c r="AJ11" s="87"/>
    </row>
    <row r="12" spans="2:36" s="5" customFormat="1" ht="18" customHeight="1" thickTop="1">
      <c r="B12" s="96"/>
      <c r="C12" s="96"/>
      <c r="D12" s="96"/>
      <c r="E12" s="96"/>
      <c r="F12" s="96"/>
      <c r="G12" s="96"/>
      <c r="H12" s="96"/>
      <c r="J12" s="96"/>
      <c r="K12" s="96"/>
      <c r="L12" s="96"/>
      <c r="M12" s="96"/>
      <c r="N12" s="96"/>
      <c r="O12" s="96"/>
      <c r="P12" s="97"/>
      <c r="Q12"/>
      <c r="R12"/>
      <c r="S12"/>
      <c r="T12"/>
      <c r="U12"/>
      <c r="V12"/>
      <c r="W12"/>
      <c r="X12"/>
      <c r="Y12"/>
      <c r="Z12"/>
      <c r="AA12"/>
      <c r="AB12"/>
      <c r="AC12" s="39"/>
      <c r="AD12" s="96"/>
      <c r="AE12" s="96"/>
      <c r="AF12" s="96"/>
      <c r="AG12" s="96"/>
      <c r="AH12" s="96"/>
      <c r="AI12" s="96"/>
      <c r="AJ12" s="96"/>
    </row>
    <row r="13" spans="1:27" s="2" customFormat="1" ht="18" customHeight="1" thickBot="1">
      <c r="A13"/>
      <c r="B13"/>
      <c r="C13"/>
      <c r="D13"/>
      <c r="E13"/>
      <c r="F13"/>
      <c r="G13"/>
      <c r="H13"/>
      <c r="I13"/>
      <c r="J13"/>
      <c r="K13" s="96"/>
      <c r="L13" s="96"/>
      <c r="M13" s="96"/>
      <c r="N13" s="96"/>
      <c r="O13" s="96"/>
      <c r="P13" s="97"/>
      <c r="V13"/>
      <c r="Y13"/>
      <c r="Z13"/>
      <c r="AA13"/>
    </row>
    <row r="14" spans="1:27" s="105" customFormat="1" ht="18" customHeight="1">
      <c r="A14"/>
      <c r="B14"/>
      <c r="C14"/>
      <c r="D14"/>
      <c r="E14"/>
      <c r="F14"/>
      <c r="G14"/>
      <c r="H14"/>
      <c r="I14"/>
      <c r="J14"/>
      <c r="K14" s="96"/>
      <c r="L14" s="96"/>
      <c r="M14" s="96"/>
      <c r="N14" s="96"/>
      <c r="O14" s="96"/>
      <c r="P14" s="97"/>
      <c r="Q14" s="100"/>
      <c r="R14" s="101"/>
      <c r="S14" s="102"/>
      <c r="T14" s="103"/>
      <c r="U14" s="104"/>
      <c r="V14"/>
      <c r="Y14"/>
      <c r="Z14"/>
      <c r="AA14"/>
    </row>
    <row r="15" spans="1:27" s="105" customFormat="1" ht="18" customHeight="1">
      <c r="A15"/>
      <c r="B15"/>
      <c r="C15"/>
      <c r="D15"/>
      <c r="E15"/>
      <c r="F15"/>
      <c r="G15"/>
      <c r="H15"/>
      <c r="I15"/>
      <c r="J15"/>
      <c r="K15" s="96"/>
      <c r="N15" s="96"/>
      <c r="O15" s="96"/>
      <c r="P15" s="97"/>
      <c r="Q15" s="106"/>
      <c r="R15" s="107"/>
      <c r="S15" s="14" t="s">
        <v>43</v>
      </c>
      <c r="T15" s="96"/>
      <c r="U15" s="108"/>
      <c r="V15"/>
      <c r="Y15"/>
      <c r="Z15"/>
      <c r="AA15"/>
    </row>
    <row r="16" spans="1:27" s="105" customFormat="1" ht="18" customHeight="1">
      <c r="A16"/>
      <c r="B16"/>
      <c r="C16"/>
      <c r="D16"/>
      <c r="E16"/>
      <c r="F16"/>
      <c r="G16"/>
      <c r="H16"/>
      <c r="I16"/>
      <c r="J16"/>
      <c r="K16" s="96"/>
      <c r="N16" s="96"/>
      <c r="O16" s="96"/>
      <c r="P16" s="97"/>
      <c r="Q16" s="106"/>
      <c r="R16" s="107"/>
      <c r="S16" s="107"/>
      <c r="T16" s="96"/>
      <c r="U16" s="108"/>
      <c r="V16"/>
      <c r="Y16"/>
      <c r="Z16"/>
      <c r="AA16"/>
    </row>
    <row r="17" spans="1:27" s="105" customFormat="1" ht="18" customHeight="1">
      <c r="A17"/>
      <c r="B17"/>
      <c r="C17"/>
      <c r="D17"/>
      <c r="E17"/>
      <c r="F17"/>
      <c r="G17"/>
      <c r="H17"/>
      <c r="I17"/>
      <c r="J17"/>
      <c r="K17" s="96"/>
      <c r="N17" s="96"/>
      <c r="O17" s="96"/>
      <c r="P17" s="97"/>
      <c r="Q17" s="106"/>
      <c r="R17" s="96"/>
      <c r="S17" s="109" t="s">
        <v>44</v>
      </c>
      <c r="T17" s="96"/>
      <c r="U17" s="108"/>
      <c r="V17"/>
      <c r="Y17"/>
      <c r="Z17"/>
      <c r="AA17"/>
    </row>
    <row r="18" spans="1:27" s="105" customFormat="1" ht="18" customHeight="1">
      <c r="A18"/>
      <c r="B18"/>
      <c r="C18"/>
      <c r="D18"/>
      <c r="E18"/>
      <c r="F18"/>
      <c r="G18"/>
      <c r="H18"/>
      <c r="I18"/>
      <c r="J18"/>
      <c r="Q18" s="106"/>
      <c r="R18" s="107"/>
      <c r="S18" s="107"/>
      <c r="T18" s="96"/>
      <c r="U18" s="108"/>
      <c r="V18"/>
      <c r="Y18"/>
      <c r="Z18"/>
      <c r="AA18"/>
    </row>
    <row r="19" spans="1:21" s="105" customFormat="1" ht="18" customHeight="1">
      <c r="A19"/>
      <c r="B19"/>
      <c r="C19"/>
      <c r="D19"/>
      <c r="E19"/>
      <c r="F19"/>
      <c r="G19"/>
      <c r="H19"/>
      <c r="I19"/>
      <c r="J19"/>
      <c r="Q19" s="106"/>
      <c r="R19" s="107"/>
      <c r="S19" s="110" t="s">
        <v>45</v>
      </c>
      <c r="T19" s="96"/>
      <c r="U19" s="108"/>
    </row>
    <row r="20" spans="17:21" s="105" customFormat="1" ht="18" customHeight="1" thickBot="1">
      <c r="Q20" s="111"/>
      <c r="R20" s="112"/>
      <c r="S20" s="113"/>
      <c r="T20" s="113"/>
      <c r="U20" s="114"/>
    </row>
    <row r="21" spans="30:36" s="105" customFormat="1" ht="18" customHeight="1">
      <c r="AD21" s="96"/>
      <c r="AJ21" s="96"/>
    </row>
    <row r="22" s="105" customFormat="1" ht="18" customHeight="1"/>
    <row r="23" spans="6:37" s="105" customFormat="1" ht="18" customHeight="1">
      <c r="F23" s="17"/>
      <c r="I23" s="17"/>
      <c r="S23" s="26" t="s">
        <v>1</v>
      </c>
      <c r="AC23" s="96"/>
      <c r="AD23" s="96"/>
      <c r="AJ23" s="96"/>
      <c r="AK23" s="96"/>
    </row>
    <row r="24" spans="19:35" s="105" customFormat="1" ht="18" customHeight="1">
      <c r="S24" s="19" t="s">
        <v>2</v>
      </c>
      <c r="AI24" s="1"/>
    </row>
    <row r="25" spans="18:35" s="105" customFormat="1" ht="18" customHeight="1">
      <c r="R25" s="115"/>
      <c r="S25" s="19" t="s">
        <v>27</v>
      </c>
      <c r="AI25" s="17"/>
    </row>
    <row r="26" s="105" customFormat="1" ht="18" customHeight="1">
      <c r="AI26" s="18"/>
    </row>
    <row r="27" s="105" customFormat="1" ht="18" customHeight="1">
      <c r="AI27" s="18"/>
    </row>
    <row r="28" s="105" customFormat="1" ht="18" customHeight="1">
      <c r="AI28" s="17"/>
    </row>
    <row r="29" s="105" customFormat="1" ht="18" customHeight="1">
      <c r="AI29" s="17"/>
    </row>
    <row r="30" spans="9:36" s="105" customFormat="1" ht="18" customHeight="1">
      <c r="I30" s="18"/>
      <c r="AI30" s="17"/>
      <c r="AJ30" s="17"/>
    </row>
    <row r="31" spans="2:37" s="105" customFormat="1" ht="18" customHeight="1">
      <c r="B31" s="96"/>
      <c r="E31" s="96"/>
      <c r="F31" s="17"/>
      <c r="G31" s="96"/>
      <c r="H31" s="17"/>
      <c r="I31" s="17"/>
      <c r="J31" s="17"/>
      <c r="M31" s="116" t="s">
        <v>24</v>
      </c>
      <c r="Q31" s="96"/>
      <c r="R31" s="115"/>
      <c r="S31" s="117"/>
      <c r="U31" s="118">
        <v>4.46</v>
      </c>
      <c r="X31" s="17"/>
      <c r="Y31" s="115"/>
      <c r="AA31" s="17"/>
      <c r="AD31" s="115"/>
      <c r="AE31" s="115"/>
      <c r="AF31" s="17"/>
      <c r="AI31" s="17"/>
      <c r="AJ31" s="17"/>
      <c r="AK31" s="96"/>
    </row>
    <row r="32" spans="2:37" s="105" customFormat="1" ht="18" customHeight="1">
      <c r="B32" s="96"/>
      <c r="E32" s="96"/>
      <c r="G32" s="17"/>
      <c r="I32" s="17"/>
      <c r="J32"/>
      <c r="K32" s="17"/>
      <c r="L32" s="17"/>
      <c r="M32" s="17"/>
      <c r="N32" s="17"/>
      <c r="O32" s="17"/>
      <c r="P32" s="17"/>
      <c r="R32" s="115"/>
      <c r="S32" s="17"/>
      <c r="T32" s="115"/>
      <c r="V32" s="17"/>
      <c r="W32" s="17"/>
      <c r="X32"/>
      <c r="Z32" s="17"/>
      <c r="AA32" s="17"/>
      <c r="AB32" s="17"/>
      <c r="AC32" s="17"/>
      <c r="AD32" s="17"/>
      <c r="AF32" s="115"/>
      <c r="AI32" s="18"/>
      <c r="AJ32" s="96"/>
      <c r="AK32" s="96"/>
    </row>
    <row r="33" spans="2:37" s="105" customFormat="1" ht="18" customHeight="1">
      <c r="B33" s="96"/>
      <c r="C33" s="1"/>
      <c r="D33" s="18"/>
      <c r="E33" s="96"/>
      <c r="F33" s="17"/>
      <c r="G33" s="96"/>
      <c r="I33" s="17"/>
      <c r="J33" s="17"/>
      <c r="L33" s="17"/>
      <c r="M33" s="17"/>
      <c r="N33" s="17"/>
      <c r="O33" s="115"/>
      <c r="R33" s="115"/>
      <c r="S33" s="115"/>
      <c r="T33" s="115"/>
      <c r="U33" s="115"/>
      <c r="Y33" s="17"/>
      <c r="AA33" s="17"/>
      <c r="AB33" s="17"/>
      <c r="AC33" s="117"/>
      <c r="AG33" s="17"/>
      <c r="AI33"/>
      <c r="AJ33" s="96"/>
      <c r="AK33" s="96"/>
    </row>
    <row r="34" spans="2:37" s="105" customFormat="1" ht="18" customHeight="1">
      <c r="B34" s="96"/>
      <c r="C34" s="17"/>
      <c r="I34" s="17"/>
      <c r="L34" s="17"/>
      <c r="N34" s="17"/>
      <c r="O34" s="115"/>
      <c r="R34" s="115"/>
      <c r="S34" s="17"/>
      <c r="U34" s="115"/>
      <c r="W34" s="17"/>
      <c r="X34" s="119"/>
      <c r="Y34" s="117"/>
      <c r="AD34"/>
      <c r="AE34" s="17"/>
      <c r="AG34" s="17"/>
      <c r="AH34" s="17"/>
      <c r="AI34"/>
      <c r="AJ34" s="96"/>
      <c r="AK34" s="96"/>
    </row>
    <row r="35" spans="2:37" s="105" customFormat="1" ht="18" customHeight="1">
      <c r="B35" s="17"/>
      <c r="C35" s="18"/>
      <c r="D35" s="17"/>
      <c r="E35" s="17"/>
      <c r="F35" s="17"/>
      <c r="H35" s="17"/>
      <c r="I35" s="17"/>
      <c r="K35" s="17"/>
      <c r="L35" s="17"/>
      <c r="M35" s="17"/>
      <c r="N35" s="17"/>
      <c r="O35" s="96"/>
      <c r="P35" s="17"/>
      <c r="Q35" s="17"/>
      <c r="R35" s="17"/>
      <c r="S35" s="18"/>
      <c r="T35" s="17"/>
      <c r="W35" s="17"/>
      <c r="X35" s="17"/>
      <c r="Y35" s="17"/>
      <c r="Z35" s="17"/>
      <c r="AA35" s="17"/>
      <c r="AB35" s="17"/>
      <c r="AG35" s="120" t="s">
        <v>40</v>
      </c>
      <c r="AH35"/>
      <c r="AI35"/>
      <c r="AJ35" s="17"/>
      <c r="AK35" s="96"/>
    </row>
    <row r="36" spans="2:37" s="105" customFormat="1" ht="18" customHeight="1">
      <c r="B36" s="96"/>
      <c r="C36" s="18"/>
      <c r="D36" s="17"/>
      <c r="E36" s="115"/>
      <c r="F36" s="121" t="s">
        <v>38</v>
      </c>
      <c r="G36" s="122"/>
      <c r="H36" s="115"/>
      <c r="I36" s="123">
        <v>3</v>
      </c>
      <c r="J36" s="17"/>
      <c r="K36" s="115"/>
      <c r="L36" s="115"/>
      <c r="M36" s="115"/>
      <c r="S36" s="17"/>
      <c r="U36" s="117"/>
      <c r="X36" s="17"/>
      <c r="Y36" s="117"/>
      <c r="Z36" s="17"/>
      <c r="AA36" s="17"/>
      <c r="AC36" s="17"/>
      <c r="AF36" s="115"/>
      <c r="AH36" s="18"/>
      <c r="AI36" s="18"/>
      <c r="AJ36" s="20" t="s">
        <v>37</v>
      </c>
      <c r="AK36" s="96"/>
    </row>
    <row r="37" spans="3:37" s="105" customFormat="1" ht="18" customHeight="1">
      <c r="C37" s="17"/>
      <c r="D37" s="17"/>
      <c r="E37" s="123">
        <v>1</v>
      </c>
      <c r="G37" s="124">
        <v>2</v>
      </c>
      <c r="I37" s="17"/>
      <c r="J37" s="17"/>
      <c r="K37" s="17"/>
      <c r="L37" s="17"/>
      <c r="M37" s="17"/>
      <c r="N37" s="97"/>
      <c r="P37" s="115"/>
      <c r="Q37" s="17"/>
      <c r="S37" s="17"/>
      <c r="T37" s="115"/>
      <c r="U37" s="117"/>
      <c r="W37" s="17"/>
      <c r="X37" s="17"/>
      <c r="Y37" s="107"/>
      <c r="AA37" s="17"/>
      <c r="AB37" s="17"/>
      <c r="AG37" s="124">
        <v>7</v>
      </c>
      <c r="AH37" s="17"/>
      <c r="AI37" s="17"/>
      <c r="AJ37" s="96"/>
      <c r="AK37" s="96"/>
    </row>
    <row r="38" spans="3:37" s="105" customFormat="1" ht="18" customHeight="1">
      <c r="C38" s="17"/>
      <c r="D38"/>
      <c r="E38" s="17"/>
      <c r="F38"/>
      <c r="G38" s="17"/>
      <c r="H38" s="17"/>
      <c r="I38" s="17"/>
      <c r="J38" s="17"/>
      <c r="K38" s="17"/>
      <c r="L38" s="115"/>
      <c r="M38" s="115"/>
      <c r="N38" s="96"/>
      <c r="O38" s="96"/>
      <c r="P38" s="17"/>
      <c r="Q38" s="17"/>
      <c r="R38" s="17"/>
      <c r="S38" s="18"/>
      <c r="T38" s="17"/>
      <c r="W38" s="17"/>
      <c r="X38" s="96"/>
      <c r="Y38" s="96"/>
      <c r="Z38" s="1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96"/>
    </row>
    <row r="39" spans="2:37" s="105" customFormat="1" ht="18" customHeight="1">
      <c r="B39" s="96"/>
      <c r="C39" s="17"/>
      <c r="F39"/>
      <c r="G39" s="17"/>
      <c r="L39" s="17"/>
      <c r="N39" s="17"/>
      <c r="R39" s="17"/>
      <c r="Y39" s="115"/>
      <c r="AA39" s="123">
        <v>6</v>
      </c>
      <c r="AB39" s="115"/>
      <c r="AD39" s="115"/>
      <c r="AF39" s="119"/>
      <c r="AH39" s="17"/>
      <c r="AI39" s="17"/>
      <c r="AK39" s="96"/>
    </row>
    <row r="40" spans="2:37" s="105" customFormat="1" ht="18" customHeight="1">
      <c r="B40" s="20" t="s">
        <v>37</v>
      </c>
      <c r="C40" s="17"/>
      <c r="H40" s="17"/>
      <c r="I40" s="17"/>
      <c r="J40" s="17"/>
      <c r="K40" s="17"/>
      <c r="L40" s="17"/>
      <c r="M40" s="17"/>
      <c r="N40" s="17"/>
      <c r="O40" s="17"/>
      <c r="P40" s="17"/>
      <c r="Q40" s="115"/>
      <c r="V40" s="17"/>
      <c r="W40" s="17"/>
      <c r="X40" s="17"/>
      <c r="AC40" s="17"/>
      <c r="AE40" s="115"/>
      <c r="AF40" s="115"/>
      <c r="AH40" s="115"/>
      <c r="AI40" s="17"/>
      <c r="AJ40" s="115"/>
      <c r="AK40" s="96"/>
    </row>
    <row r="41" spans="2:37" s="105" customFormat="1" ht="18" customHeight="1">
      <c r="B41" s="96"/>
      <c r="C41" s="107"/>
      <c r="I41" s="17"/>
      <c r="K41" s="17"/>
      <c r="L41" s="17"/>
      <c r="N41" s="17"/>
      <c r="O41" s="115"/>
      <c r="P41" s="17"/>
      <c r="Q41" s="17"/>
      <c r="R41" s="17"/>
      <c r="S41" s="17"/>
      <c r="T41" s="97"/>
      <c r="U41" s="115"/>
      <c r="V41" s="17"/>
      <c r="X41" s="17"/>
      <c r="Y41" s="17"/>
      <c r="Z41" s="17"/>
      <c r="AA41" s="17"/>
      <c r="AD41" s="115"/>
      <c r="AE41" s="125"/>
      <c r="AF41"/>
      <c r="AH41" s="115"/>
      <c r="AI41" s="17"/>
      <c r="AJ41" s="115"/>
      <c r="AK41" s="96"/>
    </row>
    <row r="42" spans="2:37" s="105" customFormat="1" ht="18" customHeight="1">
      <c r="B42" s="96"/>
      <c r="C42" s="107"/>
      <c r="F42" s="115"/>
      <c r="I42" s="119" t="s">
        <v>19</v>
      </c>
      <c r="L42" s="115"/>
      <c r="M42" s="115"/>
      <c r="N42" s="17"/>
      <c r="O42" s="17"/>
      <c r="P42" s="115"/>
      <c r="R42" s="115"/>
      <c r="S42" s="115"/>
      <c r="T42" s="115"/>
      <c r="V42" s="126">
        <v>4</v>
      </c>
      <c r="W42" s="115"/>
      <c r="X42" s="17"/>
      <c r="Z42" s="126">
        <v>5</v>
      </c>
      <c r="AB42" s="17"/>
      <c r="AC42" s="17"/>
      <c r="AD42" s="115"/>
      <c r="AE42" s="127" t="s">
        <v>23</v>
      </c>
      <c r="AF42" s="115"/>
      <c r="AG42" s="128">
        <v>4.615</v>
      </c>
      <c r="AH42" s="115"/>
      <c r="AI42" s="17"/>
      <c r="AJ42" s="129"/>
      <c r="AK42" s="96"/>
    </row>
    <row r="43" s="105" customFormat="1" ht="18" customHeight="1">
      <c r="AD43" s="17"/>
    </row>
    <row r="44" s="105" customFormat="1" ht="18" customHeight="1"/>
    <row r="45" s="105" customFormat="1" ht="18" customHeight="1">
      <c r="W45" s="17"/>
    </row>
    <row r="46" spans="26:35" s="105" customFormat="1" ht="18" customHeight="1">
      <c r="Z46" s="17"/>
      <c r="AI46" s="17"/>
    </row>
    <row r="47" s="105" customFormat="1" ht="18" customHeight="1">
      <c r="AH47" s="130" t="s">
        <v>25</v>
      </c>
    </row>
    <row r="48" spans="19:34" s="105" customFormat="1" ht="18" customHeight="1">
      <c r="S48" s="22" t="s">
        <v>3</v>
      </c>
      <c r="AH48" s="130" t="s">
        <v>26</v>
      </c>
    </row>
    <row r="49" s="105" customFormat="1" ht="18" customHeight="1">
      <c r="S49" s="131" t="s">
        <v>46</v>
      </c>
    </row>
    <row r="50" s="105" customFormat="1" ht="18" customHeight="1">
      <c r="S50" s="131" t="s">
        <v>47</v>
      </c>
    </row>
    <row r="51" s="105" customFormat="1" ht="18" customHeight="1"/>
    <row r="52" spans="2:37" s="105" customFormat="1" ht="18" customHeight="1" thickBot="1">
      <c r="B52" s="96"/>
      <c r="C52" s="96"/>
      <c r="D52" s="96"/>
      <c r="E52" s="96"/>
      <c r="Q52" s="115"/>
      <c r="R52" s="115"/>
      <c r="U52" s="115"/>
      <c r="V52" s="115"/>
      <c r="W52" s="122"/>
      <c r="X52" s="122"/>
      <c r="Y52" s="115"/>
      <c r="Z52" s="122"/>
      <c r="AA52" s="122"/>
      <c r="AB52" s="115"/>
      <c r="AD52" s="115"/>
      <c r="AE52" s="115"/>
      <c r="AF52" s="115"/>
      <c r="AG52" s="97"/>
      <c r="AH52" s="96"/>
      <c r="AI52" s="96"/>
      <c r="AJ52" s="96"/>
      <c r="AK52" s="96"/>
    </row>
    <row r="53" spans="2:36" s="133" customFormat="1" ht="36" customHeight="1">
      <c r="B53" s="242" t="s">
        <v>4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4"/>
      <c r="O53" s="245" t="s">
        <v>5</v>
      </c>
      <c r="P53" s="246"/>
      <c r="Q53" s="246"/>
      <c r="R53" s="247"/>
      <c r="S53" s="132"/>
      <c r="T53" s="245" t="s">
        <v>6</v>
      </c>
      <c r="U53" s="246"/>
      <c r="V53" s="246"/>
      <c r="W53" s="247"/>
      <c r="X53" s="248" t="s">
        <v>4</v>
      </c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9"/>
    </row>
    <row r="54" spans="2:36" s="141" customFormat="1" ht="24.75" customHeight="1" thickBot="1">
      <c r="B54" s="23" t="s">
        <v>7</v>
      </c>
      <c r="C54" s="24" t="s">
        <v>8</v>
      </c>
      <c r="D54" s="24" t="s">
        <v>9</v>
      </c>
      <c r="E54" s="24" t="s">
        <v>10</v>
      </c>
      <c r="F54" s="24" t="s">
        <v>48</v>
      </c>
      <c r="G54" s="134"/>
      <c r="H54" s="135"/>
      <c r="I54" s="135"/>
      <c r="J54" s="31" t="s">
        <v>11</v>
      </c>
      <c r="K54" s="135"/>
      <c r="L54" s="135"/>
      <c r="M54" s="135"/>
      <c r="N54" s="135"/>
      <c r="O54" s="136" t="s">
        <v>7</v>
      </c>
      <c r="P54" s="25" t="s">
        <v>12</v>
      </c>
      <c r="Q54" s="25" t="s">
        <v>13</v>
      </c>
      <c r="R54" s="137" t="s">
        <v>14</v>
      </c>
      <c r="S54" s="138" t="s">
        <v>15</v>
      </c>
      <c r="T54" s="136" t="s">
        <v>7</v>
      </c>
      <c r="U54" s="25" t="s">
        <v>12</v>
      </c>
      <c r="V54" s="25" t="s">
        <v>13</v>
      </c>
      <c r="W54" s="137" t="s">
        <v>14</v>
      </c>
      <c r="X54" s="139" t="s">
        <v>7</v>
      </c>
      <c r="Y54" s="24" t="s">
        <v>8</v>
      </c>
      <c r="Z54" s="24" t="s">
        <v>9</v>
      </c>
      <c r="AA54" s="24" t="s">
        <v>10</v>
      </c>
      <c r="AB54" s="24" t="s">
        <v>48</v>
      </c>
      <c r="AC54" s="134"/>
      <c r="AD54" s="135"/>
      <c r="AE54" s="135"/>
      <c r="AF54" s="31" t="s">
        <v>11</v>
      </c>
      <c r="AG54" s="135"/>
      <c r="AH54" s="135"/>
      <c r="AI54" s="135"/>
      <c r="AJ54" s="140"/>
    </row>
    <row r="55" spans="2:36" s="8" customFormat="1" ht="24.75" customHeight="1" thickTop="1">
      <c r="B55" s="142"/>
      <c r="C55" s="143"/>
      <c r="D55" s="28"/>
      <c r="E55" s="27"/>
      <c r="F55" s="144"/>
      <c r="G55" s="145"/>
      <c r="H55" s="146"/>
      <c r="I55" s="147"/>
      <c r="J55" s="146"/>
      <c r="K55" s="146"/>
      <c r="L55" s="146"/>
      <c r="M55" s="146"/>
      <c r="N55" s="148"/>
      <c r="O55" s="149"/>
      <c r="P55" s="150"/>
      <c r="Q55" s="150"/>
      <c r="R55" s="151"/>
      <c r="S55" s="152"/>
      <c r="T55" s="149"/>
      <c r="U55" s="153"/>
      <c r="V55" s="153"/>
      <c r="W55" s="151"/>
      <c r="X55" s="154"/>
      <c r="Y55" s="155"/>
      <c r="Z55" s="156"/>
      <c r="AA55" s="155"/>
      <c r="AB55" s="144"/>
      <c r="AC55" s="157"/>
      <c r="AD55" s="158"/>
      <c r="AE55" s="159"/>
      <c r="AF55" s="160"/>
      <c r="AG55" s="146"/>
      <c r="AH55" s="146"/>
      <c r="AI55" s="146"/>
      <c r="AJ55" s="148"/>
    </row>
    <row r="56" spans="2:36" s="8" customFormat="1" ht="24.75" customHeight="1">
      <c r="B56" s="142"/>
      <c r="C56" s="143"/>
      <c r="D56" s="144"/>
      <c r="E56" s="143"/>
      <c r="F56" s="144"/>
      <c r="G56" s="145"/>
      <c r="H56" s="146"/>
      <c r="I56" s="147"/>
      <c r="J56" s="146"/>
      <c r="K56" s="146"/>
      <c r="L56" s="146"/>
      <c r="M56" s="146"/>
      <c r="N56" s="148"/>
      <c r="O56" s="149"/>
      <c r="P56" s="150"/>
      <c r="Q56" s="150"/>
      <c r="R56" s="151"/>
      <c r="S56" s="161"/>
      <c r="T56" s="149"/>
      <c r="U56" s="153"/>
      <c r="V56" s="153"/>
      <c r="W56" s="151"/>
      <c r="X56" s="162">
        <v>4</v>
      </c>
      <c r="Y56" s="163">
        <v>4.483</v>
      </c>
      <c r="Z56" s="29">
        <v>46</v>
      </c>
      <c r="AA56" s="164">
        <f>Y56+(Z56/1000)</f>
        <v>4.529</v>
      </c>
      <c r="AB56" s="144" t="s">
        <v>18</v>
      </c>
      <c r="AC56" s="165" t="s">
        <v>49</v>
      </c>
      <c r="AD56" s="13"/>
      <c r="AE56" s="166"/>
      <c r="AF56" s="146"/>
      <c r="AG56" s="146"/>
      <c r="AH56" s="146"/>
      <c r="AI56" s="146"/>
      <c r="AJ56" s="148"/>
    </row>
    <row r="57" spans="2:36" s="8" customFormat="1" ht="24.75" customHeight="1">
      <c r="B57" s="167">
        <v>1</v>
      </c>
      <c r="C57" s="168">
        <v>4.24</v>
      </c>
      <c r="D57" s="29">
        <v>46</v>
      </c>
      <c r="E57" s="169">
        <f>C57+(D57/1000)</f>
        <v>4.2860000000000005</v>
      </c>
      <c r="F57" s="144" t="s">
        <v>18</v>
      </c>
      <c r="G57" s="165" t="s">
        <v>50</v>
      </c>
      <c r="H57" s="146"/>
      <c r="I57" s="147"/>
      <c r="J57" s="146"/>
      <c r="K57" s="146"/>
      <c r="L57" s="146"/>
      <c r="M57" s="146"/>
      <c r="N57" s="148"/>
      <c r="O57" s="149"/>
      <c r="P57" s="150"/>
      <c r="Q57" s="150"/>
      <c r="R57" s="151"/>
      <c r="S57" s="170" t="s">
        <v>16</v>
      </c>
      <c r="T57" s="149"/>
      <c r="U57" s="153"/>
      <c r="V57" s="153"/>
      <c r="W57" s="151"/>
      <c r="X57" s="154"/>
      <c r="Y57" s="155"/>
      <c r="Z57" s="156"/>
      <c r="AA57" s="155"/>
      <c r="AB57" s="144"/>
      <c r="AC57" s="171"/>
      <c r="AD57" s="13"/>
      <c r="AE57" s="166"/>
      <c r="AF57" s="146"/>
      <c r="AG57" s="146"/>
      <c r="AH57" s="146"/>
      <c r="AI57" s="146"/>
      <c r="AJ57" s="148"/>
    </row>
    <row r="58" spans="2:36" s="8" customFormat="1" ht="24.75" customHeight="1">
      <c r="B58" s="142"/>
      <c r="C58" s="143"/>
      <c r="D58" s="28"/>
      <c r="E58" s="27"/>
      <c r="F58" s="144"/>
      <c r="G58" s="145"/>
      <c r="H58" s="146"/>
      <c r="I58" s="147"/>
      <c r="J58" s="146"/>
      <c r="K58" s="146"/>
      <c r="L58" s="146"/>
      <c r="M58" s="146"/>
      <c r="N58" s="148"/>
      <c r="O58" s="172">
        <v>1</v>
      </c>
      <c r="P58" s="173">
        <v>4.313000000000001</v>
      </c>
      <c r="Q58" s="173">
        <v>4.574</v>
      </c>
      <c r="R58" s="174">
        <f>(Q58-P58)*1000</f>
        <v>260.9999999999992</v>
      </c>
      <c r="S58" s="175" t="s">
        <v>17</v>
      </c>
      <c r="T58" s="176">
        <v>1</v>
      </c>
      <c r="U58" s="177">
        <v>4.333</v>
      </c>
      <c r="V58" s="177">
        <v>4.393</v>
      </c>
      <c r="W58" s="178">
        <f>(V58-U58)*1000</f>
        <v>59.99999999999961</v>
      </c>
      <c r="X58" s="162">
        <v>5</v>
      </c>
      <c r="Y58" s="163">
        <v>4.537</v>
      </c>
      <c r="Z58" s="29">
        <v>46</v>
      </c>
      <c r="AA58" s="164">
        <f>Y58+(Z58/1000)</f>
        <v>4.583</v>
      </c>
      <c r="AB58" s="144" t="s">
        <v>18</v>
      </c>
      <c r="AC58" s="165" t="s">
        <v>51</v>
      </c>
      <c r="AD58" s="13"/>
      <c r="AE58" s="166"/>
      <c r="AF58" s="146"/>
      <c r="AG58" s="146"/>
      <c r="AH58" s="146"/>
      <c r="AI58" s="146"/>
      <c r="AJ58" s="148"/>
    </row>
    <row r="59" spans="2:36" s="8" customFormat="1" ht="24.75" customHeight="1">
      <c r="B59" s="179">
        <v>2</v>
      </c>
      <c r="C59" s="180">
        <v>4.267</v>
      </c>
      <c r="D59" s="29">
        <v>46</v>
      </c>
      <c r="E59" s="169">
        <f>C59+(D59/1000)</f>
        <v>4.313000000000001</v>
      </c>
      <c r="F59" s="181" t="s">
        <v>52</v>
      </c>
      <c r="G59" s="182" t="s">
        <v>58</v>
      </c>
      <c r="H59" s="146"/>
      <c r="I59" s="147"/>
      <c r="J59" s="146"/>
      <c r="K59" s="183" t="s">
        <v>53</v>
      </c>
      <c r="L59" s="146"/>
      <c r="M59" s="146"/>
      <c r="N59" s="148"/>
      <c r="O59" s="149"/>
      <c r="P59" s="150"/>
      <c r="Q59" s="150"/>
      <c r="R59" s="184"/>
      <c r="S59" s="161"/>
      <c r="T59" s="149"/>
      <c r="U59" s="153"/>
      <c r="V59" s="153"/>
      <c r="W59" s="151"/>
      <c r="X59" s="154"/>
      <c r="Y59" s="143"/>
      <c r="Z59" s="144"/>
      <c r="AA59" s="143"/>
      <c r="AB59" s="144"/>
      <c r="AC59" s="171"/>
      <c r="AD59" s="13"/>
      <c r="AE59" s="166"/>
      <c r="AF59" s="146"/>
      <c r="AG59" s="146"/>
      <c r="AH59" s="146"/>
      <c r="AI59" s="146"/>
      <c r="AJ59" s="148"/>
    </row>
    <row r="60" spans="2:36" s="8" customFormat="1" ht="24.75" customHeight="1">
      <c r="B60" s="142"/>
      <c r="C60" s="143"/>
      <c r="D60" s="28"/>
      <c r="E60" s="27"/>
      <c r="F60" s="144"/>
      <c r="G60" s="145"/>
      <c r="H60" s="146"/>
      <c r="I60" s="147"/>
      <c r="J60" s="146"/>
      <c r="K60" s="146"/>
      <c r="L60" s="146"/>
      <c r="M60" s="146"/>
      <c r="N60" s="148"/>
      <c r="O60" s="185">
        <v>3</v>
      </c>
      <c r="P60" s="173">
        <v>4.341</v>
      </c>
      <c r="Q60" s="173">
        <v>4.574</v>
      </c>
      <c r="R60" s="174">
        <f>(Q60-P60)*1000</f>
        <v>232.99999999999966</v>
      </c>
      <c r="S60" s="186" t="s">
        <v>54</v>
      </c>
      <c r="T60" s="176">
        <v>3</v>
      </c>
      <c r="U60" s="177">
        <v>4.402</v>
      </c>
      <c r="V60" s="177">
        <v>4.462000000000001</v>
      </c>
      <c r="W60" s="178">
        <f>(V60-U60)*1000</f>
        <v>60.0000000000005</v>
      </c>
      <c r="X60" s="187">
        <v>6</v>
      </c>
      <c r="Y60" s="188">
        <v>4.546</v>
      </c>
      <c r="Z60" s="29">
        <v>-51</v>
      </c>
      <c r="AA60" s="169">
        <f>Y60+(Z60/1000)</f>
        <v>4.495</v>
      </c>
      <c r="AB60" s="144" t="s">
        <v>18</v>
      </c>
      <c r="AC60" s="165" t="s">
        <v>55</v>
      </c>
      <c r="AD60" s="13"/>
      <c r="AE60" s="166"/>
      <c r="AF60" s="146"/>
      <c r="AG60" s="146"/>
      <c r="AH60" s="146"/>
      <c r="AI60" s="146"/>
      <c r="AJ60" s="148"/>
    </row>
    <row r="61" spans="2:36" s="8" customFormat="1" ht="24.75" customHeight="1">
      <c r="B61" s="189">
        <v>3</v>
      </c>
      <c r="C61" s="188">
        <v>4.295</v>
      </c>
      <c r="D61" s="190">
        <v>46</v>
      </c>
      <c r="E61" s="169">
        <f>C61+(D61/1000)</f>
        <v>4.341</v>
      </c>
      <c r="F61" s="144" t="s">
        <v>18</v>
      </c>
      <c r="G61" s="165" t="s">
        <v>56</v>
      </c>
      <c r="H61" s="146"/>
      <c r="I61" s="147"/>
      <c r="J61" s="146"/>
      <c r="K61" s="146"/>
      <c r="L61" s="146"/>
      <c r="M61" s="146"/>
      <c r="N61" s="148"/>
      <c r="O61" s="149"/>
      <c r="P61" s="150"/>
      <c r="Q61" s="150"/>
      <c r="R61" s="184"/>
      <c r="S61" s="186">
        <v>2010</v>
      </c>
      <c r="T61" s="149"/>
      <c r="U61" s="153"/>
      <c r="V61" s="153"/>
      <c r="W61" s="151"/>
      <c r="X61" s="154"/>
      <c r="Y61" s="143"/>
      <c r="Z61" s="28"/>
      <c r="AA61" s="27"/>
      <c r="AB61" s="144"/>
      <c r="AC61" s="171"/>
      <c r="AD61" s="13"/>
      <c r="AE61" s="166"/>
      <c r="AF61" s="146"/>
      <c r="AG61" s="146"/>
      <c r="AH61" s="146"/>
      <c r="AI61" s="146"/>
      <c r="AJ61" s="148"/>
    </row>
    <row r="62" spans="2:36" s="8" customFormat="1" ht="24.75" customHeight="1">
      <c r="B62" s="191"/>
      <c r="C62" s="192"/>
      <c r="D62" s="29"/>
      <c r="E62" s="169"/>
      <c r="F62" s="144"/>
      <c r="G62" s="193"/>
      <c r="H62" s="146"/>
      <c r="I62" s="147"/>
      <c r="J62" s="146"/>
      <c r="K62" s="146"/>
      <c r="L62" s="146"/>
      <c r="M62" s="146"/>
      <c r="N62" s="148"/>
      <c r="O62" s="149"/>
      <c r="P62" s="150"/>
      <c r="Q62" s="150"/>
      <c r="R62" s="184"/>
      <c r="S62" s="161"/>
      <c r="T62" s="149"/>
      <c r="U62" s="153"/>
      <c r="V62" s="153"/>
      <c r="W62" s="151"/>
      <c r="X62" s="194">
        <v>7</v>
      </c>
      <c r="Y62" s="195">
        <v>4.62</v>
      </c>
      <c r="Z62" s="29">
        <v>-46</v>
      </c>
      <c r="AA62" s="169">
        <f>Y62+(Z62/1000)</f>
        <v>4.574</v>
      </c>
      <c r="AB62" s="181" t="s">
        <v>52</v>
      </c>
      <c r="AC62" s="182" t="s">
        <v>59</v>
      </c>
      <c r="AD62" s="13"/>
      <c r="AE62" s="166"/>
      <c r="AF62" s="146"/>
      <c r="AG62" s="183" t="s">
        <v>57</v>
      </c>
      <c r="AH62" s="146"/>
      <c r="AI62" s="146"/>
      <c r="AJ62" s="148"/>
    </row>
    <row r="63" spans="2:36" s="2" customFormat="1" ht="24.75" customHeight="1" thickBot="1">
      <c r="B63" s="196"/>
      <c r="C63" s="197"/>
      <c r="D63" s="198"/>
      <c r="E63" s="197"/>
      <c r="F63" s="198"/>
      <c r="G63" s="199"/>
      <c r="H63" s="200"/>
      <c r="I63" s="200"/>
      <c r="J63" s="200"/>
      <c r="K63" s="200"/>
      <c r="L63" s="200"/>
      <c r="M63" s="200"/>
      <c r="N63" s="201"/>
      <c r="O63" s="202"/>
      <c r="P63" s="203"/>
      <c r="Q63" s="203"/>
      <c r="R63" s="204"/>
      <c r="S63" s="205"/>
      <c r="T63" s="202"/>
      <c r="U63" s="206"/>
      <c r="V63" s="203"/>
      <c r="W63" s="204"/>
      <c r="X63" s="207"/>
      <c r="Y63" s="197"/>
      <c r="Z63" s="198"/>
      <c r="AA63" s="197"/>
      <c r="AB63" s="198"/>
      <c r="AC63" s="208"/>
      <c r="AD63" s="16"/>
      <c r="AE63" s="200"/>
      <c r="AF63" s="200"/>
      <c r="AG63" s="200"/>
      <c r="AH63" s="200"/>
      <c r="AI63" s="200"/>
      <c r="AJ63" s="201"/>
    </row>
  </sheetData>
  <sheetProtection password="E755" sheet="1" objects="1" scenarios="1"/>
  <mergeCells count="24">
    <mergeCell ref="B53:N53"/>
    <mergeCell ref="O53:R53"/>
    <mergeCell ref="T53:W53"/>
    <mergeCell ref="X53:AJ53"/>
    <mergeCell ref="J8:K8"/>
    <mergeCell ref="J9:K9"/>
    <mergeCell ref="AA9:AB9"/>
    <mergeCell ref="AA8:AB8"/>
    <mergeCell ref="N8:O8"/>
    <mergeCell ref="L8:M8"/>
    <mergeCell ref="N9:O9"/>
    <mergeCell ref="L9:M9"/>
    <mergeCell ref="Y8:Z8"/>
    <mergeCell ref="Y9:Z9"/>
    <mergeCell ref="J4:O4"/>
    <mergeCell ref="J5:K5"/>
    <mergeCell ref="L5:M5"/>
    <mergeCell ref="N5:O5"/>
    <mergeCell ref="W8:X8"/>
    <mergeCell ref="W9:X9"/>
    <mergeCell ref="W5:X5"/>
    <mergeCell ref="W4:AB4"/>
    <mergeCell ref="AA5:AB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816399" r:id="rId1"/>
    <oleObject progId="Paint.Picture" shapeId="8164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2004-10-26T07:26:29Z</cp:lastPrinted>
  <dcterms:created xsi:type="dcterms:W3CDTF">2004-02-03T08:56:03Z</dcterms:created>
  <dcterms:modified xsi:type="dcterms:W3CDTF">2010-05-07T11:29:17Z</dcterms:modified>
  <cp:category/>
  <cp:version/>
  <cp:contentType/>
  <cp:contentStatus/>
</cp:coreProperties>
</file>