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365" activeTab="1"/>
  </bookViews>
  <sheets>
    <sheet name="titul" sheetId="1" r:id="rId1"/>
    <sheet name="Zlatá Koruna" sheetId="2" r:id="rId2"/>
  </sheets>
  <definedNames/>
  <calcPr fullCalcOnLoad="1"/>
</workbook>
</file>

<file path=xl/sharedStrings.xml><?xml version="1.0" encoding="utf-8"?>
<sst xmlns="http://schemas.openxmlformats.org/spreadsheetml/2006/main" count="150" uniqueCount="92">
  <si>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</si>
  <si>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</si>
  <si>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</si>
  <si>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</si>
  <si>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</si>
  <si>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</si>
  <si>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</si>
  <si>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</si>
  <si>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</si>
  <si>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</si>
  <si>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</si>
  <si>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</si>
  <si>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</si>
  <si>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</si>
  <si>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</si>
  <si>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</si>
  <si>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</si>
  <si>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</si>
  <si>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</si>
  <si>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</si>
  <si>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</si>
  <si>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</si>
  <si>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</si>
  <si>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</si>
  <si>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</si>
  <si>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</si>
  <si>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</si>
  <si>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</si>
  <si>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</si>
  <si>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</si>
  <si>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</si>
  <si>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</si>
  <si>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</si>
  <si>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</si>
  <si>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</si>
  <si>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 S</t>
  </si>
  <si>
    <t>L 1</t>
  </si>
  <si>
    <t>Odjezdová</t>
  </si>
  <si>
    <t>Vjezd - odjezd - průjezd</t>
  </si>
  <si>
    <t>Hlavní  staniční  kolej</t>
  </si>
  <si>
    <t>00</t>
  </si>
  <si>
    <t>ručně</t>
  </si>
  <si>
    <t>S 1</t>
  </si>
  <si>
    <t>Vk 1</t>
  </si>
  <si>
    <t xml:space="preserve">Vzájemně vyloučeny jsou pouze protisměrné </t>
  </si>
  <si>
    <t>jízdní cesty na tutéž kolej</t>
  </si>
  <si>
    <t>rychlostní návěstní soustava</t>
  </si>
  <si>
    <t>Telefonické  dorozumívání</t>
  </si>
  <si>
    <t>provoz podle D - 2</t>
  </si>
  <si>
    <t>Kód : 1</t>
  </si>
  <si>
    <t>* ) = obsazení v době stanovené rozvrhem služby. V době nepřítomnosti přebírá jeho povinnosti výpravčí.</t>
  </si>
  <si>
    <t>Výpravčí  -  1 §)</t>
  </si>
  <si>
    <t>§) = obsazení v době stanovené  "Rozkazem o výluce služby dopravních zaměstnanců"</t>
  </si>
  <si>
    <t>S 2</t>
  </si>
  <si>
    <t>L 2</t>
  </si>
  <si>
    <t>Obvod  výpravčího</t>
  </si>
  <si>
    <t>bez zabezpečení</t>
  </si>
  <si>
    <t>p + z</t>
  </si>
  <si>
    <t>Elektromechanické</t>
  </si>
  <si>
    <t>ústřední stavědlo vz. 5007</t>
  </si>
  <si>
    <t>seřaďovacích</t>
  </si>
  <si>
    <t>návěstidel</t>
  </si>
  <si>
    <t>Stanice bez</t>
  </si>
  <si>
    <t>Reléový  poloautoblok</t>
  </si>
  <si>
    <t>bez kontroly volnosti tratě</t>
  </si>
  <si>
    <t>Kód : 4</t>
  </si>
  <si>
    <t>při jízdě do odbočky - rychlost 40 km/h</t>
  </si>
  <si>
    <t>Signalista  -  1 *)</t>
  </si>
  <si>
    <t>1 + 3</t>
  </si>
  <si>
    <t>1 + 2</t>
  </si>
  <si>
    <t>Obvod  signalisty  *)</t>
  </si>
  <si>
    <t>Směr  :  Český Krumlov</t>
  </si>
  <si>
    <t>Km  22,145</t>
  </si>
  <si>
    <t>závorník v.č. 2 na ÚS</t>
  </si>
  <si>
    <t>závorník v.č. 4 na ÚS</t>
  </si>
  <si>
    <t>společný závorník Vk 1 / 5 na ÚS</t>
  </si>
  <si>
    <t>výpravčí  //</t>
  </si>
  <si>
    <t>00  //  80</t>
  </si>
  <si>
    <t>Směr  :  Křemže</t>
  </si>
  <si>
    <t>Trať :</t>
  </si>
  <si>
    <t>Ev. č. :</t>
  </si>
  <si>
    <t>Kód :  6</t>
  </si>
  <si>
    <t>Zjišťování</t>
  </si>
  <si>
    <t>konce  vlaku</t>
  </si>
  <si>
    <t>proj. - 00</t>
  </si>
  <si>
    <t>Dopravní  koleje</t>
  </si>
  <si>
    <t>Nástupiště  u  koleje</t>
  </si>
  <si>
    <t>č. I,  úrovňové, oboustranné</t>
  </si>
  <si>
    <t>č. II,  úrovňové, oboustranné</t>
  </si>
  <si>
    <t>V. / 2010</t>
  </si>
  <si>
    <t>zast. - 00  //  80</t>
  </si>
  <si>
    <t>člen obsluhy vlaku pomocí RDST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</si>
</sst>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b/>
      <sz val="16"/>
      <color indexed="16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2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23" fillId="2" borderId="0" xfId="20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4" xfId="0" applyFont="1" applyBorder="1" applyAlignment="1">
      <alignment/>
    </xf>
    <xf numFmtId="0" fontId="29" fillId="0" borderId="0" xfId="20" applyFont="1" applyFill="1" applyBorder="1" applyAlignment="1">
      <alignment horizontal="center" vertical="center"/>
      <protection/>
    </xf>
    <xf numFmtId="0" fontId="30" fillId="0" borderId="0" xfId="20" applyFont="1" applyAlignment="1">
      <alignment horizontal="right" vertical="center"/>
      <protection/>
    </xf>
    <xf numFmtId="164" fontId="10" fillId="0" borderId="6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164" fontId="10" fillId="0" borderId="38" xfId="0" applyNumberFormat="1" applyFont="1" applyBorder="1" applyAlignment="1">
      <alignment horizontal="center" vertical="center"/>
    </xf>
    <xf numFmtId="164" fontId="17" fillId="0" borderId="3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1" fillId="2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top"/>
    </xf>
    <xf numFmtId="0" fontId="0" fillId="4" borderId="24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14" xfId="0" applyBorder="1" applyAlignment="1">
      <alignment/>
    </xf>
    <xf numFmtId="0" fontId="0" fillId="0" borderId="49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/>
    </xf>
    <xf numFmtId="0" fontId="11" fillId="2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8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20" applyFont="1" applyFill="1" applyBorder="1" applyAlignment="1">
      <alignment/>
      <protection/>
    </xf>
    <xf numFmtId="0" fontId="17" fillId="0" borderId="0" xfId="20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indent="1"/>
    </xf>
    <xf numFmtId="0" fontId="15" fillId="0" borderId="5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/>
    </xf>
    <xf numFmtId="164" fontId="32" fillId="0" borderId="0" xfId="20" applyNumberFormat="1" applyFont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36" fillId="0" borderId="11" xfId="0" applyNumberFormat="1" applyFont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1" fillId="0" borderId="0" xfId="20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0" borderId="5" xfId="0" applyNumberFormat="1" applyFont="1" applyBorder="1" applyAlignment="1">
      <alignment horizontal="center" vertical="center"/>
    </xf>
    <xf numFmtId="0" fontId="36" fillId="0" borderId="4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top"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5" borderId="9" xfId="20" applyFont="1" applyFill="1" applyBorder="1" applyAlignment="1">
      <alignment horizontal="center" vertical="center"/>
      <protection/>
    </xf>
    <xf numFmtId="0" fontId="1" fillId="6" borderId="57" xfId="0" applyFont="1" applyFill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2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0" fillId="0" borderId="0" xfId="20" applyFont="1" applyAlignment="1">
      <alignment vertical="center"/>
      <protection/>
    </xf>
    <xf numFmtId="0" fontId="30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8" xfId="20" applyFont="1" applyFill="1" applyBorder="1" applyAlignment="1">
      <alignment vertical="center"/>
      <protection/>
    </xf>
    <xf numFmtId="0" fontId="0" fillId="6" borderId="59" xfId="20" applyFont="1" applyFill="1" applyBorder="1" applyAlignment="1">
      <alignment vertical="center"/>
      <protection/>
    </xf>
    <xf numFmtId="0" fontId="0" fillId="6" borderId="59" xfId="20" applyFont="1" applyFill="1" applyBorder="1" applyAlignment="1" quotePrefix="1">
      <alignment vertical="center"/>
      <protection/>
    </xf>
    <xf numFmtId="164" fontId="0" fillId="6" borderId="59" xfId="20" applyNumberFormat="1" applyFont="1" applyFill="1" applyBorder="1" applyAlignment="1">
      <alignment vertical="center"/>
      <protection/>
    </xf>
    <xf numFmtId="0" fontId="0" fillId="6" borderId="60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40" xfId="20" applyFont="1" applyBorder="1">
      <alignment/>
      <protection/>
    </xf>
    <xf numFmtId="0" fontId="0" fillId="0" borderId="49" xfId="20" applyFont="1" applyBorder="1">
      <alignment/>
      <protection/>
    </xf>
    <xf numFmtId="0" fontId="0" fillId="0" borderId="26" xfId="20" applyFont="1" applyBorder="1">
      <alignment/>
      <protection/>
    </xf>
    <xf numFmtId="0" fontId="0" fillId="6" borderId="38" xfId="20" applyFill="1" applyBorder="1" applyAlignment="1">
      <alignment vertical="center"/>
      <protection/>
    </xf>
    <xf numFmtId="0" fontId="0" fillId="0" borderId="34" xfId="20" applyFont="1" applyBorder="1">
      <alignment/>
      <protection/>
    </xf>
    <xf numFmtId="0" fontId="22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5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25" fillId="0" borderId="0" xfId="20" applyFont="1" applyFill="1" applyBorder="1" applyAlignment="1">
      <alignment horizontal="center" vertical="center"/>
      <protection/>
    </xf>
    <xf numFmtId="0" fontId="0" fillId="0" borderId="61" xfId="20" applyFont="1" applyBorder="1">
      <alignment/>
      <protection/>
    </xf>
    <xf numFmtId="0" fontId="0" fillId="0" borderId="62" xfId="20" applyFont="1" applyBorder="1">
      <alignment/>
      <protection/>
    </xf>
    <xf numFmtId="0" fontId="0" fillId="0" borderId="63" xfId="20" applyFont="1" applyBorder="1">
      <alignment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64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5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6" xfId="20" applyFont="1" applyFill="1" applyBorder="1" applyAlignment="1">
      <alignment vertical="center"/>
      <protection/>
    </xf>
    <xf numFmtId="0" fontId="0" fillId="5" borderId="67" xfId="20" applyFont="1" applyFill="1" applyBorder="1" applyAlignment="1">
      <alignment vertical="center"/>
      <protection/>
    </xf>
    <xf numFmtId="0" fontId="0" fillId="5" borderId="68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7" xfId="20" applyFont="1" applyFill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0" fontId="0" fillId="6" borderId="3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2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37" fillId="0" borderId="42" xfId="20" applyNumberFormat="1" applyFont="1" applyBorder="1" applyAlignment="1">
      <alignment horizontal="center" vertical="center"/>
      <protection/>
    </xf>
    <xf numFmtId="164" fontId="38" fillId="0" borderId="5" xfId="20" applyNumberFormat="1" applyFont="1" applyBorder="1" applyAlignment="1">
      <alignment horizontal="center" vertical="center"/>
      <protection/>
    </xf>
    <xf numFmtId="1" fontId="38" fillId="0" borderId="6" xfId="20" applyNumberFormat="1" applyFont="1" applyBorder="1" applyAlignment="1">
      <alignment horizontal="center" vertical="center"/>
      <protection/>
    </xf>
    <xf numFmtId="49" fontId="0" fillId="0" borderId="69" xfId="20" applyNumberFormat="1" applyFont="1" applyBorder="1" applyAlignment="1">
      <alignment vertical="center"/>
      <protection/>
    </xf>
    <xf numFmtId="164" fontId="0" fillId="0" borderId="70" xfId="20" applyNumberFormat="1" applyFont="1" applyBorder="1" applyAlignment="1">
      <alignment vertical="center"/>
      <protection/>
    </xf>
    <xf numFmtId="164" fontId="0" fillId="0" borderId="70" xfId="20" applyNumberFormat="1" applyFont="1" applyBorder="1" applyAlignment="1">
      <alignment vertical="center"/>
      <protection/>
    </xf>
    <xf numFmtId="1" fontId="0" fillId="0" borderId="65" xfId="20" applyNumberFormat="1" applyFont="1" applyBorder="1" applyAlignment="1">
      <alignment vertical="center"/>
      <protection/>
    </xf>
    <xf numFmtId="1" fontId="0" fillId="0" borderId="64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5" xfId="20" applyFont="1" applyBorder="1" applyAlignment="1">
      <alignment vertical="center"/>
      <protection/>
    </xf>
    <xf numFmtId="0" fontId="0" fillId="6" borderId="27" xfId="20" applyFill="1" applyBorder="1" applyAlignment="1">
      <alignment vertical="center"/>
      <protection/>
    </xf>
    <xf numFmtId="0" fontId="0" fillId="6" borderId="23" xfId="20" applyFill="1" applyBorder="1" applyAlignment="1">
      <alignment vertical="center"/>
      <protection/>
    </xf>
    <xf numFmtId="0" fontId="0" fillId="6" borderId="15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6" borderId="57" xfId="0" applyFont="1" applyFill="1" applyBorder="1" applyAlignment="1">
      <alignment vertical="center"/>
    </xf>
    <xf numFmtId="0" fontId="0" fillId="6" borderId="71" xfId="0" applyFont="1" applyFill="1" applyBorder="1" applyAlignment="1">
      <alignment vertical="center"/>
    </xf>
    <xf numFmtId="0" fontId="0" fillId="6" borderId="72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49" fontId="25" fillId="0" borderId="0" xfId="20" applyNumberFormat="1" applyFont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11" fillId="0" borderId="0" xfId="20" applyFont="1" applyFill="1" applyBorder="1" applyAlignment="1">
      <alignment horizontal="center" vertical="center"/>
      <protection/>
    </xf>
    <xf numFmtId="0" fontId="26" fillId="5" borderId="67" xfId="20" applyFont="1" applyFill="1" applyBorder="1" applyAlignment="1">
      <alignment horizontal="center" vertical="center"/>
      <protection/>
    </xf>
    <xf numFmtId="0" fontId="26" fillId="5" borderId="67" xfId="20" applyFont="1" applyFill="1" applyBorder="1" applyAlignment="1" quotePrefix="1">
      <alignment horizontal="center" vertical="center"/>
      <protection/>
    </xf>
    <xf numFmtId="0" fontId="11" fillId="5" borderId="73" xfId="20" applyFont="1" applyFill="1" applyBorder="1" applyAlignment="1">
      <alignment horizontal="center" vertical="center"/>
      <protection/>
    </xf>
    <xf numFmtId="0" fontId="11" fillId="5" borderId="74" xfId="20" applyFont="1" applyFill="1" applyBorder="1" applyAlignment="1">
      <alignment horizontal="center" vertical="center"/>
      <protection/>
    </xf>
    <xf numFmtId="0" fontId="11" fillId="5" borderId="75" xfId="20" applyFont="1" applyFill="1" applyBorder="1" applyAlignment="1">
      <alignment horizontal="center" vertical="center"/>
      <protection/>
    </xf>
    <xf numFmtId="0" fontId="10" fillId="0" borderId="34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7" fillId="0" borderId="34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6" xfId="20" applyFont="1" applyBorder="1" applyAlignment="1">
      <alignment horizontal="center" vertical="center"/>
      <protection/>
    </xf>
    <xf numFmtId="0" fontId="11" fillId="2" borderId="2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0" fontId="9" fillId="4" borderId="76" xfId="0" applyFont="1" applyFill="1" applyBorder="1" applyAlignment="1">
      <alignment horizontal="center" vertical="center"/>
    </xf>
    <xf numFmtId="0" fontId="8" fillId="4" borderId="77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9" fillId="4" borderId="78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center" vertical="center"/>
    </xf>
    <xf numFmtId="0" fontId="8" fillId="4" borderId="76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Zlatá  Koruna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476250</xdr:colOff>
      <xdr:row>27</xdr:row>
      <xdr:rowOff>0</xdr:rowOff>
    </xdr:from>
    <xdr:to>
      <xdr:col>57</xdr:col>
      <xdr:colOff>266700</xdr:colOff>
      <xdr:row>29</xdr:row>
      <xdr:rowOff>114300</xdr:rowOff>
    </xdr:to>
    <xdr:sp>
      <xdr:nvSpPr>
        <xdr:cNvPr id="1" name="Line 4"/>
        <xdr:cNvSpPr>
          <a:spLocks/>
        </xdr:cNvSpPr>
      </xdr:nvSpPr>
      <xdr:spPr>
        <a:xfrm flipH="1" flipV="1">
          <a:off x="38957250" y="67913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276225</xdr:colOff>
      <xdr:row>26</xdr:row>
      <xdr:rowOff>114300</xdr:rowOff>
    </xdr:from>
    <xdr:to>
      <xdr:col>44</xdr:col>
      <xdr:colOff>276225</xdr:colOff>
      <xdr:row>26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4276725" y="6677025"/>
          <a:ext cx="28384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73628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775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723900</xdr:colOff>
      <xdr:row>26</xdr:row>
      <xdr:rowOff>114300</xdr:rowOff>
    </xdr:from>
    <xdr:to>
      <xdr:col>50</xdr:col>
      <xdr:colOff>476250</xdr:colOff>
      <xdr:row>26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33108900" y="6677025"/>
          <a:ext cx="4362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6" name="Line 12"/>
        <xdr:cNvSpPr>
          <a:spLocks/>
        </xdr:cNvSpPr>
      </xdr:nvSpPr>
      <xdr:spPr>
        <a:xfrm flipV="1">
          <a:off x="33308925" y="7362825"/>
          <a:ext cx="31451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29</xdr:row>
      <xdr:rowOff>114300</xdr:rowOff>
    </xdr:from>
    <xdr:to>
      <xdr:col>68</xdr:col>
      <xdr:colOff>495300</xdr:colOff>
      <xdr:row>32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47129700" y="73628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Zlatá  Koruna</a:t>
          </a:r>
        </a:p>
      </xdr:txBody>
    </xdr:sp>
    <xdr:clientData/>
  </xdr:twoCellAnchor>
  <xdr:twoCellAnchor>
    <xdr:from>
      <xdr:col>25</xdr:col>
      <xdr:colOff>266700</xdr:colOff>
      <xdr:row>26</xdr:row>
      <xdr:rowOff>114300</xdr:rowOff>
    </xdr:from>
    <xdr:to>
      <xdr:col>31</xdr:col>
      <xdr:colOff>247650</xdr:colOff>
      <xdr:row>29</xdr:row>
      <xdr:rowOff>114300</xdr:rowOff>
    </xdr:to>
    <xdr:sp>
      <xdr:nvSpPr>
        <xdr:cNvPr id="9" name="Line 17"/>
        <xdr:cNvSpPr>
          <a:spLocks/>
        </xdr:cNvSpPr>
      </xdr:nvSpPr>
      <xdr:spPr>
        <a:xfrm flipV="1">
          <a:off x="18611850" y="6677025"/>
          <a:ext cx="44386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10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11" name="Line 33"/>
        <xdr:cNvSpPr>
          <a:spLocks/>
        </xdr:cNvSpPr>
      </xdr:nvSpPr>
      <xdr:spPr>
        <a:xfrm flipH="1">
          <a:off x="39966900" y="1067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2" name="Line 3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3" name="Line 35"/>
        <xdr:cNvSpPr>
          <a:spLocks/>
        </xdr:cNvSpPr>
      </xdr:nvSpPr>
      <xdr:spPr>
        <a:xfrm flipH="1">
          <a:off x="55787925" y="907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4" name="Line 3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5" name="Line 37"/>
        <xdr:cNvSpPr>
          <a:spLocks/>
        </xdr:cNvSpPr>
      </xdr:nvSpPr>
      <xdr:spPr>
        <a:xfrm flipH="1">
          <a:off x="55787925" y="907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48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55"/>
        <xdr:cNvSpPr>
          <a:spLocks/>
        </xdr:cNvSpPr>
      </xdr:nvSpPr>
      <xdr:spPr>
        <a:xfrm>
          <a:off x="64779525" y="7362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29</xdr:row>
      <xdr:rowOff>114300</xdr:rowOff>
    </xdr:from>
    <xdr:to>
      <xdr:col>25</xdr:col>
      <xdr:colOff>266700</xdr:colOff>
      <xdr:row>32</xdr:row>
      <xdr:rowOff>0</xdr:rowOff>
    </xdr:to>
    <xdr:sp>
      <xdr:nvSpPr>
        <xdr:cNvPr id="18" name="Line 384"/>
        <xdr:cNvSpPr>
          <a:spLocks/>
        </xdr:cNvSpPr>
      </xdr:nvSpPr>
      <xdr:spPr>
        <a:xfrm>
          <a:off x="14897100" y="73628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61</xdr:col>
      <xdr:colOff>247650</xdr:colOff>
      <xdr:row>32</xdr:row>
      <xdr:rowOff>114300</xdr:rowOff>
    </xdr:to>
    <xdr:sp>
      <xdr:nvSpPr>
        <xdr:cNvPr id="19" name="Line 631"/>
        <xdr:cNvSpPr>
          <a:spLocks/>
        </xdr:cNvSpPr>
      </xdr:nvSpPr>
      <xdr:spPr>
        <a:xfrm flipV="1">
          <a:off x="33337500" y="8048625"/>
          <a:ext cx="1230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219075</xdr:colOff>
      <xdr:row>23</xdr:row>
      <xdr:rowOff>9525</xdr:rowOff>
    </xdr:from>
    <xdr:to>
      <xdr:col>54</xdr:col>
      <xdr:colOff>0</xdr:colOff>
      <xdr:row>25</xdr:row>
      <xdr:rowOff>28575</xdr:rowOff>
    </xdr:to>
    <xdr:pic>
      <xdr:nvPicPr>
        <xdr:cNvPr id="20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00075" y="5886450"/>
          <a:ext cx="1266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1" name="Line 873"/>
        <xdr:cNvSpPr>
          <a:spLocks/>
        </xdr:cNvSpPr>
      </xdr:nvSpPr>
      <xdr:spPr>
        <a:xfrm flipH="1">
          <a:off x="399669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2" name="Line 874"/>
        <xdr:cNvSpPr>
          <a:spLocks/>
        </xdr:cNvSpPr>
      </xdr:nvSpPr>
      <xdr:spPr>
        <a:xfrm flipH="1">
          <a:off x="39966900" y="1045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32</xdr:row>
      <xdr:rowOff>0</xdr:rowOff>
    </xdr:from>
    <xdr:to>
      <xdr:col>26</xdr:col>
      <xdr:colOff>495300</xdr:colOff>
      <xdr:row>32</xdr:row>
      <xdr:rowOff>76200</xdr:rowOff>
    </xdr:to>
    <xdr:sp>
      <xdr:nvSpPr>
        <xdr:cNvPr id="23" name="Line 878"/>
        <xdr:cNvSpPr>
          <a:spLocks/>
        </xdr:cNvSpPr>
      </xdr:nvSpPr>
      <xdr:spPr>
        <a:xfrm>
          <a:off x="18611850" y="7934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32</xdr:row>
      <xdr:rowOff>76200</xdr:rowOff>
    </xdr:from>
    <xdr:to>
      <xdr:col>27</xdr:col>
      <xdr:colOff>266700</xdr:colOff>
      <xdr:row>32</xdr:row>
      <xdr:rowOff>114300</xdr:rowOff>
    </xdr:to>
    <xdr:sp>
      <xdr:nvSpPr>
        <xdr:cNvPr id="24" name="Line 879"/>
        <xdr:cNvSpPr>
          <a:spLocks/>
        </xdr:cNvSpPr>
      </xdr:nvSpPr>
      <xdr:spPr>
        <a:xfrm>
          <a:off x="19354800" y="8010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32</xdr:row>
      <xdr:rowOff>0</xdr:rowOff>
    </xdr:from>
    <xdr:to>
      <xdr:col>63</xdr:col>
      <xdr:colOff>247650</xdr:colOff>
      <xdr:row>32</xdr:row>
      <xdr:rowOff>76200</xdr:rowOff>
    </xdr:to>
    <xdr:sp>
      <xdr:nvSpPr>
        <xdr:cNvPr id="25" name="Line 880"/>
        <xdr:cNvSpPr>
          <a:spLocks/>
        </xdr:cNvSpPr>
      </xdr:nvSpPr>
      <xdr:spPr>
        <a:xfrm flipV="1">
          <a:off x="46386750" y="7934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32</xdr:row>
      <xdr:rowOff>76200</xdr:rowOff>
    </xdr:from>
    <xdr:to>
      <xdr:col>62</xdr:col>
      <xdr:colOff>476250</xdr:colOff>
      <xdr:row>32</xdr:row>
      <xdr:rowOff>114300</xdr:rowOff>
    </xdr:to>
    <xdr:sp>
      <xdr:nvSpPr>
        <xdr:cNvPr id="26" name="Line 881"/>
        <xdr:cNvSpPr>
          <a:spLocks/>
        </xdr:cNvSpPr>
      </xdr:nvSpPr>
      <xdr:spPr>
        <a:xfrm flipV="1">
          <a:off x="45643800" y="8010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514350" y="7248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8" name="Line 1011"/>
        <xdr:cNvSpPr>
          <a:spLocks/>
        </xdr:cNvSpPr>
      </xdr:nvSpPr>
      <xdr:spPr>
        <a:xfrm>
          <a:off x="581025" y="7362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9" name="Line 193"/>
        <xdr:cNvSpPr>
          <a:spLocks/>
        </xdr:cNvSpPr>
      </xdr:nvSpPr>
      <xdr:spPr>
        <a:xfrm flipH="1">
          <a:off x="3996690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0" name="Line 194"/>
        <xdr:cNvSpPr>
          <a:spLocks/>
        </xdr:cNvSpPr>
      </xdr:nvSpPr>
      <xdr:spPr>
        <a:xfrm flipH="1">
          <a:off x="39966900" y="1000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31" name="Line 195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32" name="Line 196"/>
        <xdr:cNvSpPr>
          <a:spLocks/>
        </xdr:cNvSpPr>
      </xdr:nvSpPr>
      <xdr:spPr>
        <a:xfrm flipH="1">
          <a:off x="39966900" y="1044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33" name="Line 197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34" name="Line 198"/>
        <xdr:cNvSpPr>
          <a:spLocks/>
        </xdr:cNvSpPr>
      </xdr:nvSpPr>
      <xdr:spPr>
        <a:xfrm flipH="1">
          <a:off x="39966900" y="1044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35" name="Line 199"/>
        <xdr:cNvSpPr>
          <a:spLocks/>
        </xdr:cNvSpPr>
      </xdr:nvSpPr>
      <xdr:spPr>
        <a:xfrm flipH="1">
          <a:off x="39966900" y="1023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6" name="Line 200"/>
        <xdr:cNvSpPr>
          <a:spLocks/>
        </xdr:cNvSpPr>
      </xdr:nvSpPr>
      <xdr:spPr>
        <a:xfrm flipH="1">
          <a:off x="39966900" y="10229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37" name="Line 446"/>
        <xdr:cNvSpPr>
          <a:spLocks/>
        </xdr:cNvSpPr>
      </xdr:nvSpPr>
      <xdr:spPr>
        <a:xfrm flipH="1">
          <a:off x="39966900" y="1142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8" name="Line 447"/>
        <xdr:cNvSpPr>
          <a:spLocks/>
        </xdr:cNvSpPr>
      </xdr:nvSpPr>
      <xdr:spPr>
        <a:xfrm flipH="1">
          <a:off x="39966900" y="114109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9" name="Line 449"/>
        <xdr:cNvSpPr>
          <a:spLocks/>
        </xdr:cNvSpPr>
      </xdr:nvSpPr>
      <xdr:spPr>
        <a:xfrm flipH="1">
          <a:off x="399669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0" name="Line 450"/>
        <xdr:cNvSpPr>
          <a:spLocks/>
        </xdr:cNvSpPr>
      </xdr:nvSpPr>
      <xdr:spPr>
        <a:xfrm flipH="1">
          <a:off x="39966900" y="1045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1" name="text 55"/>
        <xdr:cNvSpPr txBox="1">
          <a:spLocks noChangeArrowheads="1"/>
        </xdr:cNvSpPr>
      </xdr:nvSpPr>
      <xdr:spPr>
        <a:xfrm>
          <a:off x="52825650" y="106775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27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42" name="Line 453"/>
        <xdr:cNvSpPr>
          <a:spLocks/>
        </xdr:cNvSpPr>
      </xdr:nvSpPr>
      <xdr:spPr>
        <a:xfrm flipV="1">
          <a:off x="20097750" y="8048625"/>
          <a:ext cx="1230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43" name="Line 644"/>
        <xdr:cNvSpPr>
          <a:spLocks/>
        </xdr:cNvSpPr>
      </xdr:nvSpPr>
      <xdr:spPr>
        <a:xfrm flipH="1">
          <a:off x="40928925" y="1142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44" name="Line 645"/>
        <xdr:cNvSpPr>
          <a:spLocks/>
        </xdr:cNvSpPr>
      </xdr:nvSpPr>
      <xdr:spPr>
        <a:xfrm flipH="1">
          <a:off x="40928925" y="11410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45" name="Line 646"/>
        <xdr:cNvSpPr>
          <a:spLocks/>
        </xdr:cNvSpPr>
      </xdr:nvSpPr>
      <xdr:spPr>
        <a:xfrm flipH="1">
          <a:off x="41452800" y="1142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46" name="Line 647"/>
        <xdr:cNvSpPr>
          <a:spLocks/>
        </xdr:cNvSpPr>
      </xdr:nvSpPr>
      <xdr:spPr>
        <a:xfrm flipH="1">
          <a:off x="41452800" y="114109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26</xdr:row>
      <xdr:rowOff>114300</xdr:rowOff>
    </xdr:from>
    <xdr:to>
      <xdr:col>51</xdr:col>
      <xdr:colOff>247650</xdr:colOff>
      <xdr:row>26</xdr:row>
      <xdr:rowOff>152400</xdr:rowOff>
    </xdr:to>
    <xdr:sp>
      <xdr:nvSpPr>
        <xdr:cNvPr id="47" name="Line 719"/>
        <xdr:cNvSpPr>
          <a:spLocks/>
        </xdr:cNvSpPr>
      </xdr:nvSpPr>
      <xdr:spPr>
        <a:xfrm flipH="1" flipV="1">
          <a:off x="37471350" y="6677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26</xdr:row>
      <xdr:rowOff>152400</xdr:rowOff>
    </xdr:from>
    <xdr:to>
      <xdr:col>52</xdr:col>
      <xdr:colOff>476250</xdr:colOff>
      <xdr:row>27</xdr:row>
      <xdr:rowOff>0</xdr:rowOff>
    </xdr:to>
    <xdr:sp>
      <xdr:nvSpPr>
        <xdr:cNvPr id="48" name="Line 720"/>
        <xdr:cNvSpPr>
          <a:spLocks/>
        </xdr:cNvSpPr>
      </xdr:nvSpPr>
      <xdr:spPr>
        <a:xfrm flipH="1" flipV="1">
          <a:off x="38214300" y="6715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24</xdr:row>
      <xdr:rowOff>0</xdr:rowOff>
    </xdr:from>
    <xdr:to>
      <xdr:col>27</xdr:col>
      <xdr:colOff>247650</xdr:colOff>
      <xdr:row>26</xdr:row>
      <xdr:rowOff>114300</xdr:rowOff>
    </xdr:to>
    <xdr:sp>
      <xdr:nvSpPr>
        <xdr:cNvPr id="49" name="Line 879"/>
        <xdr:cNvSpPr>
          <a:spLocks/>
        </xdr:cNvSpPr>
      </xdr:nvSpPr>
      <xdr:spPr>
        <a:xfrm flipH="1" flipV="1">
          <a:off x="16383000" y="6105525"/>
          <a:ext cx="36957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26</xdr:row>
      <xdr:rowOff>0</xdr:rowOff>
    </xdr:from>
    <xdr:ext cx="533400" cy="228600"/>
    <xdr:sp>
      <xdr:nvSpPr>
        <xdr:cNvPr id="50" name="text 7125"/>
        <xdr:cNvSpPr txBox="1">
          <a:spLocks noChangeArrowheads="1"/>
        </xdr:cNvSpPr>
      </xdr:nvSpPr>
      <xdr:spPr>
        <a:xfrm>
          <a:off x="32613600" y="6562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51" name="text 7166"/>
        <xdr:cNvSpPr txBox="1">
          <a:spLocks noChangeArrowheads="1"/>
        </xdr:cNvSpPr>
      </xdr:nvSpPr>
      <xdr:spPr>
        <a:xfrm>
          <a:off x="32385000" y="7248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52" name="text 7166"/>
        <xdr:cNvSpPr txBox="1">
          <a:spLocks noChangeArrowheads="1"/>
        </xdr:cNvSpPr>
      </xdr:nvSpPr>
      <xdr:spPr>
        <a:xfrm>
          <a:off x="32385000" y="7934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21</xdr:col>
      <xdr:colOff>266700</xdr:colOff>
      <xdr:row>23</xdr:row>
      <xdr:rowOff>152400</xdr:rowOff>
    </xdr:from>
    <xdr:to>
      <xdr:col>22</xdr:col>
      <xdr:colOff>495300</xdr:colOff>
      <xdr:row>24</xdr:row>
      <xdr:rowOff>0</xdr:rowOff>
    </xdr:to>
    <xdr:sp>
      <xdr:nvSpPr>
        <xdr:cNvPr id="53" name="Line 901"/>
        <xdr:cNvSpPr>
          <a:spLocks/>
        </xdr:cNvSpPr>
      </xdr:nvSpPr>
      <xdr:spPr>
        <a:xfrm flipH="1" flipV="1">
          <a:off x="15640050" y="6029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23</xdr:row>
      <xdr:rowOff>114300</xdr:rowOff>
    </xdr:from>
    <xdr:to>
      <xdr:col>21</xdr:col>
      <xdr:colOff>266700</xdr:colOff>
      <xdr:row>23</xdr:row>
      <xdr:rowOff>152400</xdr:rowOff>
    </xdr:to>
    <xdr:sp>
      <xdr:nvSpPr>
        <xdr:cNvPr id="54" name="Line 902"/>
        <xdr:cNvSpPr>
          <a:spLocks/>
        </xdr:cNvSpPr>
      </xdr:nvSpPr>
      <xdr:spPr>
        <a:xfrm flipH="1" flipV="1">
          <a:off x="14897100" y="5991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276225</xdr:colOff>
      <xdr:row>23</xdr:row>
      <xdr:rowOff>114300</xdr:rowOff>
    </xdr:from>
    <xdr:to>
      <xdr:col>20</xdr:col>
      <xdr:colOff>495300</xdr:colOff>
      <xdr:row>23</xdr:row>
      <xdr:rowOff>114300</xdr:rowOff>
    </xdr:to>
    <xdr:sp>
      <xdr:nvSpPr>
        <xdr:cNvPr id="55" name="Line 980"/>
        <xdr:cNvSpPr>
          <a:spLocks/>
        </xdr:cNvSpPr>
      </xdr:nvSpPr>
      <xdr:spPr>
        <a:xfrm flipV="1">
          <a:off x="4276725" y="5991225"/>
          <a:ext cx="10620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27</xdr:row>
      <xdr:rowOff>0</xdr:rowOff>
    </xdr:from>
    <xdr:to>
      <xdr:col>74</xdr:col>
      <xdr:colOff>476250</xdr:colOff>
      <xdr:row>32</xdr:row>
      <xdr:rowOff>0</xdr:rowOff>
    </xdr:to>
    <xdr:sp>
      <xdr:nvSpPr>
        <xdr:cNvPr id="56" name="Line 983"/>
        <xdr:cNvSpPr>
          <a:spLocks/>
        </xdr:cNvSpPr>
      </xdr:nvSpPr>
      <xdr:spPr>
        <a:xfrm>
          <a:off x="55302150" y="67913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25</xdr:row>
      <xdr:rowOff>0</xdr:rowOff>
    </xdr:from>
    <xdr:ext cx="971550" cy="457200"/>
    <xdr:sp>
      <xdr:nvSpPr>
        <xdr:cNvPr id="57" name="text 774"/>
        <xdr:cNvSpPr txBox="1">
          <a:spLocks noChangeArrowheads="1"/>
        </xdr:cNvSpPr>
      </xdr:nvSpPr>
      <xdr:spPr>
        <a:xfrm>
          <a:off x="54825900" y="63341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21,942</a:t>
          </a:r>
        </a:p>
      </xdr:txBody>
    </xdr:sp>
    <xdr:clientData/>
  </xdr:oneCellAnchor>
  <xdr:oneCellAnchor>
    <xdr:from>
      <xdr:col>14</xdr:col>
      <xdr:colOff>228600</xdr:colOff>
      <xdr:row>23</xdr:row>
      <xdr:rowOff>0</xdr:rowOff>
    </xdr:from>
    <xdr:ext cx="523875" cy="228600"/>
    <xdr:sp>
      <xdr:nvSpPr>
        <xdr:cNvPr id="58" name="text 7125"/>
        <xdr:cNvSpPr txBox="1">
          <a:spLocks noChangeArrowheads="1"/>
        </xdr:cNvSpPr>
      </xdr:nvSpPr>
      <xdr:spPr>
        <a:xfrm>
          <a:off x="10172700" y="5876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14</xdr:col>
      <xdr:colOff>228600</xdr:colOff>
      <xdr:row>26</xdr:row>
      <xdr:rowOff>0</xdr:rowOff>
    </xdr:from>
    <xdr:ext cx="523875" cy="228600"/>
    <xdr:sp>
      <xdr:nvSpPr>
        <xdr:cNvPr id="59" name="text 7125"/>
        <xdr:cNvSpPr txBox="1">
          <a:spLocks noChangeArrowheads="1"/>
        </xdr:cNvSpPr>
      </xdr:nvSpPr>
      <xdr:spPr>
        <a:xfrm>
          <a:off x="10172700" y="6562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38</xdr:col>
      <xdr:colOff>276225</xdr:colOff>
      <xdr:row>27</xdr:row>
      <xdr:rowOff>76200</xdr:rowOff>
    </xdr:from>
    <xdr:to>
      <xdr:col>50</xdr:col>
      <xdr:colOff>476250</xdr:colOff>
      <xdr:row>28</xdr:row>
      <xdr:rowOff>152400</xdr:rowOff>
    </xdr:to>
    <xdr:grpSp>
      <xdr:nvGrpSpPr>
        <xdr:cNvPr id="60" name="Group 1011"/>
        <xdr:cNvGrpSpPr>
          <a:grpSpLocks/>
        </xdr:cNvGrpSpPr>
      </xdr:nvGrpSpPr>
      <xdr:grpSpPr>
        <a:xfrm>
          <a:off x="28051125" y="6867525"/>
          <a:ext cx="9420225" cy="304800"/>
          <a:chOff x="115" y="298"/>
          <a:chExt cx="1117" cy="40"/>
        </a:xfrm>
        <a:solidFill>
          <a:srgbClr val="FFFFFF"/>
        </a:solidFill>
      </xdr:grpSpPr>
      <xdr:sp>
        <xdr:nvSpPr>
          <xdr:cNvPr id="61" name="Rectangle 1012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01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01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01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01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01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01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01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02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02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02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02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0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3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30</xdr:row>
      <xdr:rowOff>76200</xdr:rowOff>
    </xdr:from>
    <xdr:to>
      <xdr:col>56</xdr:col>
      <xdr:colOff>847725</xdr:colOff>
      <xdr:row>31</xdr:row>
      <xdr:rowOff>152400</xdr:rowOff>
    </xdr:to>
    <xdr:grpSp>
      <xdr:nvGrpSpPr>
        <xdr:cNvPr id="77" name="Group 4"/>
        <xdr:cNvGrpSpPr>
          <a:grpSpLocks/>
        </xdr:cNvGrpSpPr>
      </xdr:nvGrpSpPr>
      <xdr:grpSpPr>
        <a:xfrm>
          <a:off x="32385000" y="7553325"/>
          <a:ext cx="9915525" cy="304800"/>
          <a:chOff x="115" y="298"/>
          <a:chExt cx="1117" cy="40"/>
        </a:xfrm>
        <a:solidFill>
          <a:srgbClr val="FFFFFF"/>
        </a:solidFill>
      </xdr:grpSpPr>
      <xdr:sp>
        <xdr:nvSpPr>
          <xdr:cNvPr id="78" name="Rectangle 5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2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94" name="Oval 61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342900</xdr:colOff>
      <xdr:row>27</xdr:row>
      <xdr:rowOff>219075</xdr:rowOff>
    </xdr:from>
    <xdr:to>
      <xdr:col>20</xdr:col>
      <xdr:colOff>647700</xdr:colOff>
      <xdr:row>29</xdr:row>
      <xdr:rowOff>114300</xdr:rowOff>
    </xdr:to>
    <xdr:grpSp>
      <xdr:nvGrpSpPr>
        <xdr:cNvPr id="95" name="Group 65"/>
        <xdr:cNvGrpSpPr>
          <a:grpSpLocks noChangeAspect="1"/>
        </xdr:cNvGrpSpPr>
      </xdr:nvGrpSpPr>
      <xdr:grpSpPr>
        <a:xfrm>
          <a:off x="14744700" y="7010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6" name="Line 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24</xdr:row>
      <xdr:rowOff>209550</xdr:rowOff>
    </xdr:from>
    <xdr:to>
      <xdr:col>27</xdr:col>
      <xdr:colOff>409575</xdr:colOff>
      <xdr:row>26</xdr:row>
      <xdr:rowOff>114300</xdr:rowOff>
    </xdr:to>
    <xdr:grpSp>
      <xdr:nvGrpSpPr>
        <xdr:cNvPr id="98" name="Group 68"/>
        <xdr:cNvGrpSpPr>
          <a:grpSpLocks noChangeAspect="1"/>
        </xdr:cNvGrpSpPr>
      </xdr:nvGrpSpPr>
      <xdr:grpSpPr>
        <a:xfrm>
          <a:off x="19926300" y="6315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9" name="Line 6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7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27</xdr:row>
      <xdr:rowOff>219075</xdr:rowOff>
    </xdr:from>
    <xdr:to>
      <xdr:col>25</xdr:col>
      <xdr:colOff>419100</xdr:colOff>
      <xdr:row>29</xdr:row>
      <xdr:rowOff>114300</xdr:rowOff>
    </xdr:to>
    <xdr:grpSp>
      <xdr:nvGrpSpPr>
        <xdr:cNvPr id="101" name="Group 71"/>
        <xdr:cNvGrpSpPr>
          <a:grpSpLocks noChangeAspect="1"/>
        </xdr:cNvGrpSpPr>
      </xdr:nvGrpSpPr>
      <xdr:grpSpPr>
        <a:xfrm>
          <a:off x="18449925" y="7010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2" name="Line 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24</xdr:row>
      <xdr:rowOff>209550</xdr:rowOff>
    </xdr:from>
    <xdr:to>
      <xdr:col>31</xdr:col>
      <xdr:colOff>409575</xdr:colOff>
      <xdr:row>26</xdr:row>
      <xdr:rowOff>114300</xdr:rowOff>
    </xdr:to>
    <xdr:grpSp>
      <xdr:nvGrpSpPr>
        <xdr:cNvPr id="104" name="Group 74"/>
        <xdr:cNvGrpSpPr>
          <a:grpSpLocks noChangeAspect="1"/>
        </xdr:cNvGrpSpPr>
      </xdr:nvGrpSpPr>
      <xdr:grpSpPr>
        <a:xfrm>
          <a:off x="22898100" y="6315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5" name="Line 7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7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76200</xdr:colOff>
      <xdr:row>25</xdr:row>
      <xdr:rowOff>57150</xdr:rowOff>
    </xdr:from>
    <xdr:to>
      <xdr:col>51</xdr:col>
      <xdr:colOff>428625</xdr:colOff>
      <xdr:row>25</xdr:row>
      <xdr:rowOff>180975</xdr:rowOff>
    </xdr:to>
    <xdr:sp>
      <xdr:nvSpPr>
        <xdr:cNvPr id="107" name="kreslení 12"/>
        <xdr:cNvSpPr>
          <a:spLocks/>
        </xdr:cNvSpPr>
      </xdr:nvSpPr>
      <xdr:spPr>
        <a:xfrm>
          <a:off x="38042850" y="63912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27</xdr:row>
      <xdr:rowOff>219075</xdr:rowOff>
    </xdr:from>
    <xdr:to>
      <xdr:col>57</xdr:col>
      <xdr:colOff>419100</xdr:colOff>
      <xdr:row>29</xdr:row>
      <xdr:rowOff>114300</xdr:rowOff>
    </xdr:to>
    <xdr:grpSp>
      <xdr:nvGrpSpPr>
        <xdr:cNvPr id="108" name="Group 87"/>
        <xdr:cNvGrpSpPr>
          <a:grpSpLocks noChangeAspect="1"/>
        </xdr:cNvGrpSpPr>
      </xdr:nvGrpSpPr>
      <xdr:grpSpPr>
        <a:xfrm>
          <a:off x="42529125" y="7010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9" name="Line 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27</xdr:row>
      <xdr:rowOff>219075</xdr:rowOff>
    </xdr:from>
    <xdr:to>
      <xdr:col>68</xdr:col>
      <xdr:colOff>647700</xdr:colOff>
      <xdr:row>29</xdr:row>
      <xdr:rowOff>114300</xdr:rowOff>
    </xdr:to>
    <xdr:grpSp>
      <xdr:nvGrpSpPr>
        <xdr:cNvPr id="111" name="Group 90"/>
        <xdr:cNvGrpSpPr>
          <a:grpSpLocks noChangeAspect="1"/>
        </xdr:cNvGrpSpPr>
      </xdr:nvGrpSpPr>
      <xdr:grpSpPr>
        <a:xfrm>
          <a:off x="50711100" y="7010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2" name="Line 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114" name="Group 98"/>
        <xdr:cNvGrpSpPr>
          <a:grpSpLocks noChangeAspect="1"/>
        </xdr:cNvGrpSpPr>
      </xdr:nvGrpSpPr>
      <xdr:grpSpPr>
        <a:xfrm>
          <a:off x="2057400" y="7534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5" name="Line 9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0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0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0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0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0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0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161925</xdr:colOff>
      <xdr:row>28</xdr:row>
      <xdr:rowOff>57150</xdr:rowOff>
    </xdr:from>
    <xdr:to>
      <xdr:col>34</xdr:col>
      <xdr:colOff>590550</xdr:colOff>
      <xdr:row>28</xdr:row>
      <xdr:rowOff>171450</xdr:rowOff>
    </xdr:to>
    <xdr:grpSp>
      <xdr:nvGrpSpPr>
        <xdr:cNvPr id="122" name="Group 106"/>
        <xdr:cNvGrpSpPr>
          <a:grpSpLocks noChangeAspect="1"/>
        </xdr:cNvGrpSpPr>
      </xdr:nvGrpSpPr>
      <xdr:grpSpPr>
        <a:xfrm>
          <a:off x="24965025" y="7077075"/>
          <a:ext cx="428625" cy="114300"/>
          <a:chOff x="892" y="311"/>
          <a:chExt cx="39" cy="12"/>
        </a:xfrm>
        <a:solidFill>
          <a:srgbClr val="FFFFFF"/>
        </a:solidFill>
      </xdr:grpSpPr>
      <xdr:sp>
        <xdr:nvSpPr>
          <xdr:cNvPr id="123" name="Oval 107"/>
          <xdr:cNvSpPr>
            <a:spLocks noChangeAspect="1"/>
          </xdr:cNvSpPr>
        </xdr:nvSpPr>
        <xdr:spPr>
          <a:xfrm>
            <a:off x="9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08"/>
          <xdr:cNvSpPr>
            <a:spLocks noChangeAspect="1"/>
          </xdr:cNvSpPr>
        </xdr:nvSpPr>
        <xdr:spPr>
          <a:xfrm>
            <a:off x="9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09"/>
          <xdr:cNvSpPr>
            <a:spLocks noChangeAspect="1"/>
          </xdr:cNvSpPr>
        </xdr:nvSpPr>
        <xdr:spPr>
          <a:xfrm>
            <a:off x="892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10"/>
          <xdr:cNvSpPr>
            <a:spLocks noChangeAspect="1"/>
          </xdr:cNvSpPr>
        </xdr:nvSpPr>
        <xdr:spPr>
          <a:xfrm>
            <a:off x="928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923925</xdr:colOff>
      <xdr:row>31</xdr:row>
      <xdr:rowOff>0</xdr:rowOff>
    </xdr:from>
    <xdr:to>
      <xdr:col>29</xdr:col>
      <xdr:colOff>381000</xdr:colOff>
      <xdr:row>32</xdr:row>
      <xdr:rowOff>0</xdr:rowOff>
    </xdr:to>
    <xdr:grpSp>
      <xdr:nvGrpSpPr>
        <xdr:cNvPr id="127" name="Group 111"/>
        <xdr:cNvGrpSpPr>
          <a:grpSpLocks noChangeAspect="1"/>
        </xdr:cNvGrpSpPr>
      </xdr:nvGrpSpPr>
      <xdr:grpSpPr>
        <a:xfrm>
          <a:off x="21269325" y="7705725"/>
          <a:ext cx="428625" cy="228600"/>
          <a:chOff x="891" y="641"/>
          <a:chExt cx="39" cy="24"/>
        </a:xfrm>
        <a:solidFill>
          <a:srgbClr val="FFFFFF"/>
        </a:solidFill>
      </xdr:grpSpPr>
      <xdr:sp>
        <xdr:nvSpPr>
          <xdr:cNvPr id="128" name="Oval 112"/>
          <xdr:cNvSpPr>
            <a:spLocks noChangeAspect="1"/>
          </xdr:cNvSpPr>
        </xdr:nvSpPr>
        <xdr:spPr>
          <a:xfrm>
            <a:off x="915" y="65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13"/>
          <xdr:cNvSpPr>
            <a:spLocks noChangeAspect="1"/>
          </xdr:cNvSpPr>
        </xdr:nvSpPr>
        <xdr:spPr>
          <a:xfrm>
            <a:off x="891" y="65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14"/>
          <xdr:cNvSpPr>
            <a:spLocks noChangeAspect="1"/>
          </xdr:cNvSpPr>
        </xdr:nvSpPr>
        <xdr:spPr>
          <a:xfrm>
            <a:off x="903" y="65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15"/>
          <xdr:cNvSpPr>
            <a:spLocks noChangeAspect="1"/>
          </xdr:cNvSpPr>
        </xdr:nvSpPr>
        <xdr:spPr>
          <a:xfrm>
            <a:off x="915" y="64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16"/>
          <xdr:cNvSpPr>
            <a:spLocks noChangeAspect="1"/>
          </xdr:cNvSpPr>
        </xdr:nvSpPr>
        <xdr:spPr>
          <a:xfrm>
            <a:off x="927" y="64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47625</xdr:colOff>
      <xdr:row>30</xdr:row>
      <xdr:rowOff>57150</xdr:rowOff>
    </xdr:from>
    <xdr:to>
      <xdr:col>60</xdr:col>
      <xdr:colOff>476250</xdr:colOff>
      <xdr:row>30</xdr:row>
      <xdr:rowOff>171450</xdr:rowOff>
    </xdr:to>
    <xdr:grpSp>
      <xdr:nvGrpSpPr>
        <xdr:cNvPr id="133" name="Group 117"/>
        <xdr:cNvGrpSpPr>
          <a:grpSpLocks noChangeAspect="1"/>
        </xdr:cNvGrpSpPr>
      </xdr:nvGrpSpPr>
      <xdr:grpSpPr>
        <a:xfrm>
          <a:off x="44472225" y="7534275"/>
          <a:ext cx="428625" cy="114300"/>
          <a:chOff x="789" y="311"/>
          <a:chExt cx="39" cy="12"/>
        </a:xfrm>
        <a:solidFill>
          <a:srgbClr val="FFFFFF"/>
        </a:solidFill>
      </xdr:grpSpPr>
      <xdr:sp>
        <xdr:nvSpPr>
          <xdr:cNvPr id="134" name="Oval 118"/>
          <xdr:cNvSpPr>
            <a:spLocks noChangeAspect="1"/>
          </xdr:cNvSpPr>
        </xdr:nvSpPr>
        <xdr:spPr>
          <a:xfrm>
            <a:off x="8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19"/>
          <xdr:cNvSpPr>
            <a:spLocks noChangeAspect="1"/>
          </xdr:cNvSpPr>
        </xdr:nvSpPr>
        <xdr:spPr>
          <a:xfrm>
            <a:off x="816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20"/>
          <xdr:cNvSpPr>
            <a:spLocks noChangeAspect="1"/>
          </xdr:cNvSpPr>
        </xdr:nvSpPr>
        <xdr:spPr>
          <a:xfrm>
            <a:off x="79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21"/>
          <xdr:cNvSpPr>
            <a:spLocks noChangeAspect="1"/>
          </xdr:cNvSpPr>
        </xdr:nvSpPr>
        <xdr:spPr>
          <a:xfrm>
            <a:off x="789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47625</xdr:colOff>
      <xdr:row>33</xdr:row>
      <xdr:rowOff>57150</xdr:rowOff>
    </xdr:from>
    <xdr:to>
      <xdr:col>60</xdr:col>
      <xdr:colOff>742950</xdr:colOff>
      <xdr:row>33</xdr:row>
      <xdr:rowOff>171450</xdr:rowOff>
    </xdr:to>
    <xdr:grpSp>
      <xdr:nvGrpSpPr>
        <xdr:cNvPr id="138" name="Group 122"/>
        <xdr:cNvGrpSpPr>
          <a:grpSpLocks noChangeAspect="1"/>
        </xdr:cNvGrpSpPr>
      </xdr:nvGrpSpPr>
      <xdr:grpSpPr>
        <a:xfrm>
          <a:off x="44472225" y="82200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39" name="Line 12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2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2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2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2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2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45" name="Group 129"/>
        <xdr:cNvGrpSpPr>
          <a:grpSpLocks noChangeAspect="1"/>
        </xdr:cNvGrpSpPr>
      </xdr:nvGrpSpPr>
      <xdr:grpSpPr>
        <a:xfrm>
          <a:off x="62855475" y="70770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46" name="Line 13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3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3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3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3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3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3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9" customWidth="1"/>
    <col min="2" max="2" width="10.75390625" style="258" customWidth="1"/>
    <col min="3" max="8" width="11.75390625" style="180" customWidth="1"/>
    <col min="9" max="11" width="9.75390625" style="180" customWidth="1"/>
    <col min="12" max="17" width="11.75390625" style="180" customWidth="1"/>
    <col min="18" max="18" width="10.75390625" style="180" customWidth="1"/>
    <col min="19" max="19" width="4.75390625" style="179" customWidth="1"/>
    <col min="20" max="20" width="1.75390625" style="179" customWidth="1"/>
    <col min="21" max="16384" width="9.125" style="180" customWidth="1"/>
  </cols>
  <sheetData>
    <row r="1" spans="1:20" s="178" customFormat="1" ht="9.75" customHeight="1">
      <c r="A1" s="175"/>
      <c r="B1" s="176"/>
      <c r="C1" s="177"/>
      <c r="D1" s="177"/>
      <c r="E1" s="177"/>
      <c r="F1" s="177"/>
      <c r="G1" s="177"/>
      <c r="H1" s="177"/>
      <c r="I1" s="177"/>
      <c r="J1" s="177"/>
      <c r="K1" s="177"/>
      <c r="L1" s="177"/>
      <c r="S1" s="175"/>
      <c r="T1" s="175"/>
    </row>
    <row r="2" spans="2:18" ht="36" customHeight="1">
      <c r="B2" s="180"/>
      <c r="D2" s="181"/>
      <c r="E2" s="181"/>
      <c r="F2" s="181"/>
      <c r="G2" s="181"/>
      <c r="H2" s="181"/>
      <c r="I2" s="181"/>
      <c r="J2" s="181"/>
      <c r="K2" s="181"/>
      <c r="L2" s="181"/>
      <c r="R2" s="182"/>
    </row>
    <row r="3" spans="2:12" s="179" customFormat="1" ht="18" customHeight="1">
      <c r="B3" s="184"/>
      <c r="C3" s="184"/>
      <c r="D3" s="184"/>
      <c r="J3" s="185"/>
      <c r="K3" s="184"/>
      <c r="L3" s="184"/>
    </row>
    <row r="4" spans="1:22" s="193" customFormat="1" ht="22.5" customHeight="1">
      <c r="A4" s="186"/>
      <c r="B4" s="96" t="s">
        <v>79</v>
      </c>
      <c r="C4" s="187">
        <v>707</v>
      </c>
      <c r="D4" s="188"/>
      <c r="E4" s="186"/>
      <c r="F4" s="186"/>
      <c r="G4" s="186"/>
      <c r="H4" s="186"/>
      <c r="I4" s="188"/>
      <c r="J4" s="172" t="s">
        <v>72</v>
      </c>
      <c r="K4" s="188"/>
      <c r="L4" s="189"/>
      <c r="M4" s="188"/>
      <c r="N4" s="188"/>
      <c r="O4" s="188"/>
      <c r="P4" s="188"/>
      <c r="Q4" s="190" t="s">
        <v>80</v>
      </c>
      <c r="R4" s="191">
        <v>760223</v>
      </c>
      <c r="S4" s="188"/>
      <c r="T4" s="188"/>
      <c r="U4" s="192"/>
      <c r="V4" s="192"/>
    </row>
    <row r="5" spans="2:22" s="194" customFormat="1" ht="18" customHeight="1" thickBot="1">
      <c r="B5" s="195"/>
      <c r="C5" s="196"/>
      <c r="D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</row>
    <row r="6" spans="1:22" s="202" customFormat="1" ht="24" customHeight="1">
      <c r="A6" s="197"/>
      <c r="B6" s="198"/>
      <c r="C6" s="199"/>
      <c r="D6" s="198"/>
      <c r="E6" s="200"/>
      <c r="F6" s="200"/>
      <c r="G6" s="200"/>
      <c r="H6" s="200"/>
      <c r="I6" s="200"/>
      <c r="J6" s="198"/>
      <c r="K6" s="198"/>
      <c r="L6" s="198"/>
      <c r="M6" s="198"/>
      <c r="N6" s="198"/>
      <c r="O6" s="198"/>
      <c r="P6" s="198"/>
      <c r="Q6" s="198"/>
      <c r="R6" s="198"/>
      <c r="S6" s="201"/>
      <c r="T6" s="185"/>
      <c r="U6" s="185"/>
      <c r="V6" s="185"/>
    </row>
    <row r="7" spans="1:21" ht="21" customHeight="1">
      <c r="A7" s="203"/>
      <c r="B7" s="204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6"/>
      <c r="S7" s="207"/>
      <c r="T7" s="184"/>
      <c r="U7" s="181"/>
    </row>
    <row r="8" spans="1:21" ht="24.75" customHeight="1">
      <c r="A8" s="203"/>
      <c r="B8" s="208"/>
      <c r="C8" s="209" t="s">
        <v>10</v>
      </c>
      <c r="D8" s="210"/>
      <c r="E8" s="210"/>
      <c r="F8" s="210"/>
      <c r="G8" s="210"/>
      <c r="H8" s="211"/>
      <c r="I8" s="211"/>
      <c r="J8" s="83" t="s">
        <v>58</v>
      </c>
      <c r="K8" s="211"/>
      <c r="L8" s="211"/>
      <c r="M8" s="210"/>
      <c r="N8" s="210"/>
      <c r="O8" s="210"/>
      <c r="P8" s="210"/>
      <c r="Q8" s="210"/>
      <c r="R8" s="212"/>
      <c r="S8" s="207"/>
      <c r="T8" s="184"/>
      <c r="U8" s="181"/>
    </row>
    <row r="9" spans="1:21" ht="24.75" customHeight="1">
      <c r="A9" s="203"/>
      <c r="B9" s="208"/>
      <c r="C9" s="48" t="s">
        <v>11</v>
      </c>
      <c r="D9" s="210"/>
      <c r="E9" s="210"/>
      <c r="F9" s="210"/>
      <c r="G9" s="210"/>
      <c r="H9" s="210"/>
      <c r="I9" s="210"/>
      <c r="J9" s="213" t="s">
        <v>59</v>
      </c>
      <c r="K9" s="210"/>
      <c r="L9" s="210"/>
      <c r="M9" s="210"/>
      <c r="N9" s="210"/>
      <c r="O9" s="210"/>
      <c r="P9" s="266" t="s">
        <v>81</v>
      </c>
      <c r="Q9" s="266"/>
      <c r="R9" s="214"/>
      <c r="S9" s="207"/>
      <c r="T9" s="184"/>
      <c r="U9" s="181"/>
    </row>
    <row r="10" spans="1:21" ht="24.75" customHeight="1">
      <c r="A10" s="203"/>
      <c r="B10" s="208"/>
      <c r="C10" s="48" t="s">
        <v>12</v>
      </c>
      <c r="D10" s="210"/>
      <c r="E10" s="210"/>
      <c r="F10" s="210"/>
      <c r="G10" s="210"/>
      <c r="H10" s="210"/>
      <c r="I10" s="210"/>
      <c r="J10" s="213" t="s">
        <v>46</v>
      </c>
      <c r="K10" s="210"/>
      <c r="L10" s="210"/>
      <c r="M10" s="210"/>
      <c r="N10" s="210"/>
      <c r="O10" s="210"/>
      <c r="P10" s="210"/>
      <c r="Q10" s="210"/>
      <c r="R10" s="212"/>
      <c r="S10" s="207"/>
      <c r="T10" s="184"/>
      <c r="U10" s="181"/>
    </row>
    <row r="11" spans="1:21" ht="21" customHeight="1">
      <c r="A11" s="203"/>
      <c r="B11" s="216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8"/>
      <c r="S11" s="207"/>
      <c r="T11" s="184"/>
      <c r="U11" s="181"/>
    </row>
    <row r="12" spans="1:21" ht="21" customHeight="1">
      <c r="A12" s="203"/>
      <c r="B12" s="208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2"/>
      <c r="S12" s="207"/>
      <c r="T12" s="184"/>
      <c r="U12" s="181"/>
    </row>
    <row r="13" spans="1:21" ht="21" customHeight="1">
      <c r="A13" s="203"/>
      <c r="B13" s="208"/>
      <c r="C13" s="95" t="s">
        <v>26</v>
      </c>
      <c r="D13" s="210"/>
      <c r="E13" s="210"/>
      <c r="F13" s="210"/>
      <c r="G13" s="210"/>
      <c r="H13" s="210"/>
      <c r="I13" s="210"/>
      <c r="J13" s="219" t="s">
        <v>13</v>
      </c>
      <c r="L13" s="210"/>
      <c r="N13" s="210"/>
      <c r="O13" s="210"/>
      <c r="P13" s="210"/>
      <c r="Q13" s="210"/>
      <c r="R13" s="212"/>
      <c r="S13" s="207"/>
      <c r="T13" s="184"/>
      <c r="U13" s="181"/>
    </row>
    <row r="14" spans="1:21" ht="21" customHeight="1">
      <c r="A14" s="203"/>
      <c r="B14" s="208"/>
      <c r="C14" s="49" t="s">
        <v>30</v>
      </c>
      <c r="D14" s="210"/>
      <c r="E14" s="210"/>
      <c r="F14" s="210"/>
      <c r="G14" s="210"/>
      <c r="H14" s="210"/>
      <c r="I14" s="210"/>
      <c r="J14" s="157">
        <v>22.145</v>
      </c>
      <c r="L14" s="210"/>
      <c r="N14" s="210"/>
      <c r="O14" s="210"/>
      <c r="P14" s="210"/>
      <c r="Q14" s="210"/>
      <c r="R14" s="212"/>
      <c r="S14" s="207"/>
      <c r="T14" s="184"/>
      <c r="U14" s="181"/>
    </row>
    <row r="15" spans="1:21" ht="21" customHeight="1">
      <c r="A15" s="203"/>
      <c r="B15" s="208"/>
      <c r="C15" s="49" t="s">
        <v>29</v>
      </c>
      <c r="D15" s="210"/>
      <c r="E15" s="210"/>
      <c r="F15" s="210"/>
      <c r="G15" s="210"/>
      <c r="H15" s="210"/>
      <c r="I15" s="210"/>
      <c r="J15" s="147" t="s">
        <v>51</v>
      </c>
      <c r="K15"/>
      <c r="L15" s="146"/>
      <c r="M15" s="146"/>
      <c r="N15" s="163" t="s">
        <v>67</v>
      </c>
      <c r="O15" s="210"/>
      <c r="P15" s="210"/>
      <c r="Q15" s="210"/>
      <c r="R15" s="212"/>
      <c r="S15" s="207"/>
      <c r="T15" s="184"/>
      <c r="U15" s="181"/>
    </row>
    <row r="16" spans="1:21" ht="21" customHeight="1">
      <c r="A16" s="203"/>
      <c r="B16" s="216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8"/>
      <c r="S16" s="207"/>
      <c r="T16" s="184"/>
      <c r="U16" s="181"/>
    </row>
    <row r="17" spans="1:21" ht="21" customHeight="1">
      <c r="A17" s="203"/>
      <c r="B17" s="208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2"/>
      <c r="S17" s="207"/>
      <c r="T17" s="184"/>
      <c r="U17" s="181"/>
    </row>
    <row r="18" spans="1:21" ht="21" customHeight="1">
      <c r="A18" s="203"/>
      <c r="B18" s="208"/>
      <c r="C18" s="49" t="s">
        <v>82</v>
      </c>
      <c r="D18" s="210"/>
      <c r="E18" s="210"/>
      <c r="F18" s="210"/>
      <c r="G18" s="210"/>
      <c r="H18" s="210"/>
      <c r="J18" s="183" t="s">
        <v>76</v>
      </c>
      <c r="L18" s="210"/>
      <c r="M18" s="220"/>
      <c r="N18" s="220"/>
      <c r="O18" s="210"/>
      <c r="P18" s="266" t="s">
        <v>90</v>
      </c>
      <c r="Q18" s="266"/>
      <c r="R18" s="212"/>
      <c r="S18" s="207"/>
      <c r="T18" s="184"/>
      <c r="U18" s="181"/>
    </row>
    <row r="19" spans="1:21" ht="21" customHeight="1">
      <c r="A19" s="203"/>
      <c r="B19" s="208"/>
      <c r="C19" s="49" t="s">
        <v>83</v>
      </c>
      <c r="D19" s="210"/>
      <c r="E19" s="210"/>
      <c r="F19" s="210"/>
      <c r="G19" s="210"/>
      <c r="H19" s="210"/>
      <c r="J19" s="264" t="s">
        <v>91</v>
      </c>
      <c r="L19" s="210"/>
      <c r="M19" s="220"/>
      <c r="N19" s="220"/>
      <c r="O19" s="210"/>
      <c r="P19" s="266" t="s">
        <v>84</v>
      </c>
      <c r="Q19" s="266"/>
      <c r="R19" s="212"/>
      <c r="S19" s="207"/>
      <c r="T19" s="184"/>
      <c r="U19" s="181"/>
    </row>
    <row r="20" spans="1:21" ht="21" customHeight="1">
      <c r="A20" s="203"/>
      <c r="B20" s="221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3"/>
      <c r="S20" s="207"/>
      <c r="T20" s="184"/>
      <c r="U20" s="181"/>
    </row>
    <row r="21" spans="1:21" ht="24" customHeight="1">
      <c r="A21" s="203"/>
      <c r="B21" s="224"/>
      <c r="C21" s="225"/>
      <c r="D21" s="225"/>
      <c r="E21" s="226"/>
      <c r="F21" s="226"/>
      <c r="G21" s="226"/>
      <c r="H21" s="226"/>
      <c r="I21" s="225"/>
      <c r="J21" s="227"/>
      <c r="K21" s="225"/>
      <c r="L21" s="225"/>
      <c r="M21" s="225"/>
      <c r="N21" s="225"/>
      <c r="O21" s="225"/>
      <c r="P21" s="225"/>
      <c r="Q21" s="225"/>
      <c r="R21" s="225"/>
      <c r="S21" s="207"/>
      <c r="T21" s="184"/>
      <c r="U21" s="181"/>
    </row>
    <row r="22" spans="1:19" ht="30" customHeight="1">
      <c r="A22" s="228"/>
      <c r="B22" s="229"/>
      <c r="C22" s="230"/>
      <c r="D22" s="267" t="s">
        <v>85</v>
      </c>
      <c r="E22" s="268"/>
      <c r="F22" s="268"/>
      <c r="G22" s="268"/>
      <c r="H22" s="230"/>
      <c r="I22" s="231"/>
      <c r="J22" s="232"/>
      <c r="K22" s="229"/>
      <c r="L22" s="230"/>
      <c r="M22" s="267" t="s">
        <v>86</v>
      </c>
      <c r="N22" s="267"/>
      <c r="O22" s="267"/>
      <c r="P22" s="267"/>
      <c r="Q22" s="230"/>
      <c r="R22" s="231"/>
      <c r="S22" s="207"/>
    </row>
    <row r="23" spans="1:20" s="237" customFormat="1" ht="21" customHeight="1" thickBot="1">
      <c r="A23" s="233"/>
      <c r="B23" s="234" t="s">
        <v>5</v>
      </c>
      <c r="C23" s="173" t="s">
        <v>15</v>
      </c>
      <c r="D23" s="173" t="s">
        <v>16</v>
      </c>
      <c r="E23" s="235" t="s">
        <v>17</v>
      </c>
      <c r="F23" s="269" t="s">
        <v>18</v>
      </c>
      <c r="G23" s="270"/>
      <c r="H23" s="270"/>
      <c r="I23" s="271"/>
      <c r="J23" s="232"/>
      <c r="K23" s="234" t="s">
        <v>5</v>
      </c>
      <c r="L23" s="173" t="s">
        <v>15</v>
      </c>
      <c r="M23" s="173" t="s">
        <v>16</v>
      </c>
      <c r="N23" s="235" t="s">
        <v>17</v>
      </c>
      <c r="O23" s="269" t="s">
        <v>18</v>
      </c>
      <c r="P23" s="270"/>
      <c r="Q23" s="270"/>
      <c r="R23" s="271"/>
      <c r="S23" s="236"/>
      <c r="T23" s="179"/>
    </row>
    <row r="24" spans="1:20" s="193" customFormat="1" ht="21" customHeight="1" thickTop="1">
      <c r="A24" s="228"/>
      <c r="B24" s="238"/>
      <c r="C24" s="239"/>
      <c r="D24" s="240"/>
      <c r="E24" s="241"/>
      <c r="F24" s="242"/>
      <c r="G24" s="243"/>
      <c r="H24" s="243"/>
      <c r="I24" s="244"/>
      <c r="J24" s="232"/>
      <c r="K24" s="238"/>
      <c r="L24" s="239"/>
      <c r="M24" s="240"/>
      <c r="N24" s="241"/>
      <c r="O24" s="242"/>
      <c r="P24" s="243"/>
      <c r="Q24" s="243"/>
      <c r="R24" s="244"/>
      <c r="S24" s="207"/>
      <c r="T24" s="179"/>
    </row>
    <row r="25" spans="1:20" s="193" customFormat="1" ht="21" customHeight="1">
      <c r="A25" s="228"/>
      <c r="B25" s="238"/>
      <c r="C25" s="239"/>
      <c r="D25" s="240"/>
      <c r="E25" s="241"/>
      <c r="F25" s="242"/>
      <c r="G25" s="243"/>
      <c r="H25" s="243"/>
      <c r="I25" s="244"/>
      <c r="J25" s="232"/>
      <c r="K25" s="238"/>
      <c r="L25" s="239"/>
      <c r="M25" s="240"/>
      <c r="N25" s="241"/>
      <c r="O25" s="242"/>
      <c r="P25" s="243"/>
      <c r="Q25" s="243"/>
      <c r="R25" s="244"/>
      <c r="S25" s="207"/>
      <c r="T25" s="179"/>
    </row>
    <row r="26" spans="1:20" s="193" customFormat="1" ht="21" customHeight="1">
      <c r="A26" s="228"/>
      <c r="B26" s="245">
        <v>1</v>
      </c>
      <c r="C26" s="246">
        <v>22.326</v>
      </c>
      <c r="D26" s="246">
        <v>22.083</v>
      </c>
      <c r="E26" s="247">
        <f>(C26-D26)*1000</f>
        <v>243.0000000000021</v>
      </c>
      <c r="F26" s="275" t="s">
        <v>39</v>
      </c>
      <c r="G26" s="276"/>
      <c r="H26" s="276"/>
      <c r="I26" s="277"/>
      <c r="J26" s="232"/>
      <c r="K26" s="245" t="s">
        <v>68</v>
      </c>
      <c r="L26" s="246">
        <v>22.29</v>
      </c>
      <c r="M26" s="246">
        <v>22.17</v>
      </c>
      <c r="N26" s="247">
        <f>(L26-M26)*1000</f>
        <v>119.99999999999744</v>
      </c>
      <c r="O26" s="272" t="s">
        <v>87</v>
      </c>
      <c r="P26" s="273"/>
      <c r="Q26" s="273"/>
      <c r="R26" s="274"/>
      <c r="S26" s="207"/>
      <c r="T26" s="179"/>
    </row>
    <row r="27" spans="1:20" s="193" customFormat="1" ht="21" customHeight="1">
      <c r="A27" s="228"/>
      <c r="B27" s="238"/>
      <c r="C27" s="239"/>
      <c r="D27" s="240"/>
      <c r="E27" s="241"/>
      <c r="F27" s="242"/>
      <c r="G27" s="243"/>
      <c r="H27" s="243"/>
      <c r="I27" s="244"/>
      <c r="J27" s="232"/>
      <c r="K27" s="238"/>
      <c r="L27" s="239"/>
      <c r="M27" s="240"/>
      <c r="N27" s="241"/>
      <c r="O27" s="242"/>
      <c r="P27" s="243"/>
      <c r="Q27" s="243"/>
      <c r="R27" s="244"/>
      <c r="S27" s="207"/>
      <c r="T27" s="179"/>
    </row>
    <row r="28" spans="1:20" s="193" customFormat="1" ht="21" customHeight="1">
      <c r="A28" s="228"/>
      <c r="B28" s="245">
        <v>2</v>
      </c>
      <c r="C28" s="246">
        <v>22.371</v>
      </c>
      <c r="D28" s="246">
        <v>22.083</v>
      </c>
      <c r="E28" s="247">
        <f>(C28-D28)*1000</f>
        <v>288.0000000000002</v>
      </c>
      <c r="F28" s="272" t="s">
        <v>38</v>
      </c>
      <c r="G28" s="273"/>
      <c r="H28" s="273"/>
      <c r="I28" s="274"/>
      <c r="J28" s="232"/>
      <c r="K28" s="245" t="s">
        <v>69</v>
      </c>
      <c r="L28" s="246">
        <v>22.235</v>
      </c>
      <c r="M28" s="246">
        <v>22.11</v>
      </c>
      <c r="N28" s="247">
        <f>(L28-M28)*1000</f>
        <v>125</v>
      </c>
      <c r="O28" s="272" t="s">
        <v>88</v>
      </c>
      <c r="P28" s="273"/>
      <c r="Q28" s="273"/>
      <c r="R28" s="274"/>
      <c r="S28" s="207"/>
      <c r="T28" s="179"/>
    </row>
    <row r="29" spans="1:20" s="193" customFormat="1" ht="21" customHeight="1">
      <c r="A29" s="228"/>
      <c r="B29" s="238"/>
      <c r="C29" s="239"/>
      <c r="D29" s="240"/>
      <c r="E29" s="241"/>
      <c r="F29" s="242"/>
      <c r="G29" s="243"/>
      <c r="H29" s="243"/>
      <c r="I29" s="244"/>
      <c r="J29" s="232"/>
      <c r="K29" s="238"/>
      <c r="L29" s="239"/>
      <c r="M29" s="240"/>
      <c r="N29" s="241"/>
      <c r="O29" s="242"/>
      <c r="P29" s="243"/>
      <c r="Q29" s="243"/>
      <c r="R29" s="244"/>
      <c r="S29" s="207"/>
      <c r="T29" s="179"/>
    </row>
    <row r="30" spans="1:20" s="186" customFormat="1" ht="21" customHeight="1">
      <c r="A30" s="228"/>
      <c r="B30" s="248"/>
      <c r="C30" s="249"/>
      <c r="D30" s="250"/>
      <c r="E30" s="251"/>
      <c r="F30" s="252"/>
      <c r="G30" s="253"/>
      <c r="H30" s="253"/>
      <c r="I30" s="254"/>
      <c r="J30" s="232"/>
      <c r="K30" s="248"/>
      <c r="L30" s="249"/>
      <c r="M30" s="250"/>
      <c r="N30" s="251"/>
      <c r="O30" s="252"/>
      <c r="P30" s="253"/>
      <c r="Q30" s="253"/>
      <c r="R30" s="254"/>
      <c r="S30" s="207"/>
      <c r="T30" s="179"/>
    </row>
    <row r="31" spans="1:19" ht="24" customHeight="1" thickBot="1">
      <c r="A31" s="255"/>
      <c r="B31" s="256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7"/>
    </row>
    <row r="33" ht="18">
      <c r="J33" s="148" t="s">
        <v>52</v>
      </c>
    </row>
    <row r="34" ht="12.75">
      <c r="J34"/>
    </row>
    <row r="35" ht="15">
      <c r="J35" s="77" t="s">
        <v>50</v>
      </c>
    </row>
  </sheetData>
  <sheetProtection password="E755" sheet="1" objects="1" scenarios="1"/>
  <mergeCells count="11">
    <mergeCell ref="O28:R28"/>
    <mergeCell ref="O26:R26"/>
    <mergeCell ref="F26:I26"/>
    <mergeCell ref="F28:I28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93"/>
      <c r="AE1" s="94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93"/>
      <c r="BH1" s="94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259"/>
      <c r="C2" s="260"/>
      <c r="D2" s="260"/>
      <c r="E2" s="260"/>
      <c r="F2" s="260"/>
      <c r="G2" s="174" t="s">
        <v>71</v>
      </c>
      <c r="H2" s="260"/>
      <c r="I2" s="260"/>
      <c r="J2" s="260"/>
      <c r="K2" s="260"/>
      <c r="L2" s="261"/>
      <c r="R2" s="90"/>
      <c r="S2" s="91"/>
      <c r="T2" s="91"/>
      <c r="U2" s="91"/>
      <c r="V2" s="282" t="s">
        <v>31</v>
      </c>
      <c r="W2" s="282"/>
      <c r="X2" s="282"/>
      <c r="Y2" s="282"/>
      <c r="Z2" s="91"/>
      <c r="AA2" s="91"/>
      <c r="AB2" s="91"/>
      <c r="AC2" s="92"/>
      <c r="AE2" s="26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J2" s="90"/>
      <c r="BK2" s="91"/>
      <c r="BL2" s="91"/>
      <c r="BM2" s="91"/>
      <c r="BN2" s="282" t="s">
        <v>31</v>
      </c>
      <c r="BO2" s="282"/>
      <c r="BP2" s="282"/>
      <c r="BQ2" s="282"/>
      <c r="BR2" s="91"/>
      <c r="BS2" s="91"/>
      <c r="BT2" s="91"/>
      <c r="BU2" s="92"/>
      <c r="BY2" s="26"/>
      <c r="BZ2" s="259"/>
      <c r="CA2" s="260"/>
      <c r="CB2" s="260"/>
      <c r="CC2" s="260"/>
      <c r="CD2" s="260"/>
      <c r="CE2" s="174" t="s">
        <v>78</v>
      </c>
      <c r="CF2" s="260"/>
      <c r="CG2" s="260"/>
      <c r="CH2" s="260"/>
      <c r="CI2" s="260"/>
      <c r="CJ2" s="261"/>
    </row>
    <row r="3" spans="18:77" ht="21" customHeight="1" thickBot="1" thickTop="1">
      <c r="R3" s="285" t="s">
        <v>0</v>
      </c>
      <c r="S3" s="286"/>
      <c r="T3" s="119"/>
      <c r="U3" s="120"/>
      <c r="V3" s="289" t="s">
        <v>37</v>
      </c>
      <c r="W3" s="291"/>
      <c r="X3" s="291"/>
      <c r="Y3" s="292"/>
      <c r="Z3" s="125"/>
      <c r="AA3" s="100"/>
      <c r="AB3" s="283" t="s">
        <v>1</v>
      </c>
      <c r="AC3" s="284"/>
      <c r="AD3" s="26"/>
      <c r="AE3" s="26"/>
      <c r="BG3" s="26"/>
      <c r="BJ3" s="287" t="s">
        <v>1</v>
      </c>
      <c r="BK3" s="288"/>
      <c r="BL3" s="99"/>
      <c r="BM3" s="100"/>
      <c r="BN3" s="291" t="s">
        <v>37</v>
      </c>
      <c r="BO3" s="291"/>
      <c r="BP3" s="291"/>
      <c r="BQ3" s="292"/>
      <c r="BR3" s="125"/>
      <c r="BS3" s="99"/>
      <c r="BT3" s="289" t="s">
        <v>0</v>
      </c>
      <c r="BU3" s="290"/>
      <c r="BY3" s="26"/>
    </row>
    <row r="4" spans="2:89" ht="24" thickTop="1">
      <c r="B4" s="59"/>
      <c r="C4" s="60"/>
      <c r="D4" s="60"/>
      <c r="E4" s="60"/>
      <c r="F4" s="60"/>
      <c r="G4" s="60"/>
      <c r="H4" s="60"/>
      <c r="I4" s="60"/>
      <c r="J4" s="61"/>
      <c r="K4" s="60"/>
      <c r="L4" s="62"/>
      <c r="R4" s="3"/>
      <c r="S4" s="4"/>
      <c r="T4" s="8"/>
      <c r="U4" s="8"/>
      <c r="V4" s="279" t="s">
        <v>55</v>
      </c>
      <c r="W4" s="279"/>
      <c r="X4" s="279"/>
      <c r="Y4" s="279"/>
      <c r="Z4" s="5"/>
      <c r="AA4" s="6"/>
      <c r="AB4" s="8"/>
      <c r="AC4" s="9"/>
      <c r="AD4" s="26"/>
      <c r="AE4" s="26"/>
      <c r="AS4" s="172" t="s">
        <v>72</v>
      </c>
      <c r="BG4" s="26"/>
      <c r="BJ4" s="10"/>
      <c r="BK4" s="8"/>
      <c r="BL4" s="5"/>
      <c r="BM4" s="6"/>
      <c r="BN4" s="279" t="s">
        <v>55</v>
      </c>
      <c r="BO4" s="279"/>
      <c r="BP4" s="279"/>
      <c r="BQ4" s="279"/>
      <c r="BR4" s="7"/>
      <c r="BS4" s="7"/>
      <c r="BT4" s="11"/>
      <c r="BU4" s="9"/>
      <c r="BY4" s="26"/>
      <c r="BZ4" s="59"/>
      <c r="CA4" s="60"/>
      <c r="CB4" s="60"/>
      <c r="CC4" s="60"/>
      <c r="CD4" s="60"/>
      <c r="CE4" s="60"/>
      <c r="CF4" s="60"/>
      <c r="CG4" s="60"/>
      <c r="CH4" s="61"/>
      <c r="CI4" s="60"/>
      <c r="CJ4" s="62"/>
      <c r="CK4" s="13"/>
    </row>
    <row r="5" spans="2:88" ht="21" customHeight="1">
      <c r="B5" s="51"/>
      <c r="C5" s="52" t="s">
        <v>14</v>
      </c>
      <c r="D5" s="67"/>
      <c r="E5" s="54"/>
      <c r="F5" s="54"/>
      <c r="G5" s="54"/>
      <c r="H5" s="54"/>
      <c r="I5" s="54"/>
      <c r="J5" s="50"/>
      <c r="L5" s="57"/>
      <c r="R5" s="21"/>
      <c r="S5" s="71"/>
      <c r="T5" s="15"/>
      <c r="U5" s="121"/>
      <c r="V5" s="123"/>
      <c r="W5" s="104"/>
      <c r="X5" s="12"/>
      <c r="Y5" s="104"/>
      <c r="Z5" s="105"/>
      <c r="AA5" s="121"/>
      <c r="AB5" s="19"/>
      <c r="AC5" s="98"/>
      <c r="BG5" s="26"/>
      <c r="BJ5" s="78"/>
      <c r="BK5" s="79"/>
      <c r="BL5" s="15"/>
      <c r="BM5" s="121"/>
      <c r="BN5" s="12"/>
      <c r="BO5" s="104"/>
      <c r="BP5" s="12"/>
      <c r="BQ5" s="71"/>
      <c r="BR5" s="12"/>
      <c r="BS5" s="71"/>
      <c r="BT5" s="128"/>
      <c r="BU5" s="129"/>
      <c r="BY5" s="26"/>
      <c r="BZ5" s="51"/>
      <c r="CA5" s="52" t="s">
        <v>14</v>
      </c>
      <c r="CB5" s="67"/>
      <c r="CC5" s="54"/>
      <c r="CD5" s="54"/>
      <c r="CE5" s="54"/>
      <c r="CF5" s="54"/>
      <c r="CG5" s="54"/>
      <c r="CH5" s="50"/>
      <c r="CJ5" s="57"/>
    </row>
    <row r="6" spans="2:88" ht="23.25">
      <c r="B6" s="51"/>
      <c r="C6" s="52" t="s">
        <v>11</v>
      </c>
      <c r="D6" s="67"/>
      <c r="E6" s="54"/>
      <c r="F6" s="54"/>
      <c r="G6" s="55" t="s">
        <v>47</v>
      </c>
      <c r="H6" s="54"/>
      <c r="I6" s="54"/>
      <c r="J6" s="50"/>
      <c r="K6" s="117" t="s">
        <v>49</v>
      </c>
      <c r="L6" s="57"/>
      <c r="R6" s="63" t="s">
        <v>25</v>
      </c>
      <c r="S6" s="97">
        <v>23.09</v>
      </c>
      <c r="T6" s="15"/>
      <c r="U6" s="122"/>
      <c r="V6" s="124"/>
      <c r="W6" s="80"/>
      <c r="X6" s="12"/>
      <c r="Y6" s="17"/>
      <c r="Z6" s="106"/>
      <c r="AA6" s="122"/>
      <c r="AB6" s="280" t="s">
        <v>62</v>
      </c>
      <c r="AC6" s="281"/>
      <c r="AR6" s="262" t="s">
        <v>2</v>
      </c>
      <c r="AS6" s="20" t="s">
        <v>3</v>
      </c>
      <c r="AT6" s="263" t="s">
        <v>4</v>
      </c>
      <c r="BG6" s="26"/>
      <c r="BJ6" s="293" t="s">
        <v>62</v>
      </c>
      <c r="BK6" s="294"/>
      <c r="BL6" s="15"/>
      <c r="BM6" s="122"/>
      <c r="BN6" s="15"/>
      <c r="BO6" s="16"/>
      <c r="BP6" s="154"/>
      <c r="BQ6" s="155"/>
      <c r="BR6" s="12"/>
      <c r="BS6" s="17"/>
      <c r="BT6" s="70" t="s">
        <v>35</v>
      </c>
      <c r="BU6" s="102">
        <v>21.428</v>
      </c>
      <c r="BY6" s="26"/>
      <c r="BZ6" s="51"/>
      <c r="CA6" s="52" t="s">
        <v>11</v>
      </c>
      <c r="CB6" s="67"/>
      <c r="CC6" s="54"/>
      <c r="CD6" s="54"/>
      <c r="CE6" s="55" t="s">
        <v>63</v>
      </c>
      <c r="CF6" s="54"/>
      <c r="CG6" s="54"/>
      <c r="CH6" s="50"/>
      <c r="CI6" s="117" t="s">
        <v>65</v>
      </c>
      <c r="CJ6" s="57"/>
    </row>
    <row r="7" spans="2:88" ht="21" customHeight="1">
      <c r="B7" s="51"/>
      <c r="C7" s="52" t="s">
        <v>12</v>
      </c>
      <c r="D7" s="67"/>
      <c r="E7" s="54"/>
      <c r="F7" s="54"/>
      <c r="G7" s="56" t="s">
        <v>48</v>
      </c>
      <c r="H7" s="54"/>
      <c r="I7" s="54"/>
      <c r="J7" s="67"/>
      <c r="K7" s="67"/>
      <c r="L7" s="84"/>
      <c r="R7" s="21"/>
      <c r="S7" s="17"/>
      <c r="T7" s="15"/>
      <c r="U7" s="122"/>
      <c r="V7" s="109" t="s">
        <v>42</v>
      </c>
      <c r="W7" s="24">
        <v>22.326</v>
      </c>
      <c r="X7" s="107" t="s">
        <v>53</v>
      </c>
      <c r="Y7" s="24">
        <v>22.371</v>
      </c>
      <c r="Z7" s="106"/>
      <c r="AA7" s="122"/>
      <c r="AB7" s="280" t="s">
        <v>60</v>
      </c>
      <c r="AC7" s="281"/>
      <c r="BG7" s="26"/>
      <c r="BJ7" s="293" t="s">
        <v>60</v>
      </c>
      <c r="BK7" s="294"/>
      <c r="BL7" s="15"/>
      <c r="BM7" s="122"/>
      <c r="BN7" s="109" t="s">
        <v>36</v>
      </c>
      <c r="BO7" s="153">
        <v>22.083</v>
      </c>
      <c r="BP7" s="151" t="s">
        <v>54</v>
      </c>
      <c r="BQ7" s="152">
        <v>22.083</v>
      </c>
      <c r="BR7" s="12"/>
      <c r="BS7" s="17"/>
      <c r="BT7" s="12"/>
      <c r="BU7" s="130"/>
      <c r="BY7" s="26"/>
      <c r="BZ7" s="51"/>
      <c r="CA7" s="52" t="s">
        <v>12</v>
      </c>
      <c r="CB7" s="67"/>
      <c r="CC7" s="54"/>
      <c r="CD7" s="54"/>
      <c r="CE7" s="56" t="s">
        <v>64</v>
      </c>
      <c r="CF7" s="54"/>
      <c r="CG7" s="54"/>
      <c r="CH7" s="67"/>
      <c r="CI7" s="67"/>
      <c r="CJ7" s="84"/>
    </row>
    <row r="8" spans="2:88" ht="21" customHeight="1">
      <c r="B8" s="53"/>
      <c r="C8" s="14"/>
      <c r="D8" s="14"/>
      <c r="E8" s="14"/>
      <c r="F8" s="14"/>
      <c r="G8" s="14"/>
      <c r="H8" s="14"/>
      <c r="I8" s="14"/>
      <c r="J8" s="14"/>
      <c r="K8" s="14"/>
      <c r="L8" s="58"/>
      <c r="R8" s="22" t="s">
        <v>19</v>
      </c>
      <c r="S8" s="64">
        <v>22.637</v>
      </c>
      <c r="T8" s="15"/>
      <c r="U8" s="122"/>
      <c r="V8" s="124"/>
      <c r="W8" s="80"/>
      <c r="X8" s="12"/>
      <c r="Y8" s="17"/>
      <c r="Z8" s="106"/>
      <c r="AA8" s="122"/>
      <c r="AB8" s="280" t="s">
        <v>61</v>
      </c>
      <c r="AC8" s="281"/>
      <c r="AS8" s="23" t="s">
        <v>89</v>
      </c>
      <c r="BG8" s="26"/>
      <c r="BJ8" s="293" t="s">
        <v>61</v>
      </c>
      <c r="BK8" s="294"/>
      <c r="BL8" s="15"/>
      <c r="BM8" s="122"/>
      <c r="BN8" s="15"/>
      <c r="BO8" s="16"/>
      <c r="BP8" s="154"/>
      <c r="BQ8" s="155"/>
      <c r="BR8" s="12"/>
      <c r="BS8" s="17"/>
      <c r="BT8" s="25" t="s">
        <v>20</v>
      </c>
      <c r="BU8" s="103">
        <v>21.838</v>
      </c>
      <c r="BY8" s="26"/>
      <c r="BZ8" s="53"/>
      <c r="CA8" s="14"/>
      <c r="CB8" s="14"/>
      <c r="CC8" s="14"/>
      <c r="CD8" s="14"/>
      <c r="CE8" s="14"/>
      <c r="CF8" s="14"/>
      <c r="CG8" s="14"/>
      <c r="CH8" s="14"/>
      <c r="CI8" s="14"/>
      <c r="CJ8" s="58"/>
    </row>
    <row r="9" spans="2:88" ht="21" customHeight="1" thickBot="1">
      <c r="B9" s="85"/>
      <c r="C9" s="67"/>
      <c r="D9" s="67"/>
      <c r="E9" s="67"/>
      <c r="F9" s="67"/>
      <c r="G9" s="67"/>
      <c r="H9" s="67"/>
      <c r="I9" s="67"/>
      <c r="J9" s="67"/>
      <c r="K9" s="67"/>
      <c r="L9" s="84"/>
      <c r="R9" s="72"/>
      <c r="S9" s="73"/>
      <c r="T9" s="74"/>
      <c r="U9" s="73"/>
      <c r="V9" s="108"/>
      <c r="W9" s="75"/>
      <c r="X9" s="74"/>
      <c r="Y9" s="75"/>
      <c r="Z9" s="108"/>
      <c r="AA9" s="73"/>
      <c r="AB9" s="68"/>
      <c r="AC9" s="47"/>
      <c r="BG9" s="26"/>
      <c r="BJ9" s="76"/>
      <c r="BK9" s="45"/>
      <c r="BL9" s="74"/>
      <c r="BM9" s="73"/>
      <c r="BN9" s="74"/>
      <c r="BO9" s="75"/>
      <c r="BP9" s="74"/>
      <c r="BQ9" s="73"/>
      <c r="BR9" s="126"/>
      <c r="BS9" s="127"/>
      <c r="BT9" s="81"/>
      <c r="BU9" s="82"/>
      <c r="BY9" s="26"/>
      <c r="BZ9" s="85"/>
      <c r="CA9" s="67"/>
      <c r="CB9" s="67"/>
      <c r="CC9" s="67"/>
      <c r="CD9" s="67"/>
      <c r="CE9" s="67"/>
      <c r="CF9" s="67"/>
      <c r="CG9" s="67"/>
      <c r="CH9" s="67"/>
      <c r="CI9" s="67"/>
      <c r="CJ9" s="84"/>
    </row>
    <row r="10" spans="2:88" ht="21" customHeight="1">
      <c r="B10" s="51"/>
      <c r="C10" s="86" t="s">
        <v>21</v>
      </c>
      <c r="D10" s="67"/>
      <c r="E10" s="67"/>
      <c r="F10" s="50"/>
      <c r="G10" s="215" t="s">
        <v>76</v>
      </c>
      <c r="H10" s="67"/>
      <c r="I10" s="67"/>
      <c r="J10" s="49" t="s">
        <v>22</v>
      </c>
      <c r="K10" s="132" t="s">
        <v>77</v>
      </c>
      <c r="L10" s="57"/>
      <c r="AF10" s="26"/>
      <c r="AS10" s="131" t="s">
        <v>33</v>
      </c>
      <c r="BG10" s="26"/>
      <c r="BY10" s="26"/>
      <c r="BZ10" s="51"/>
      <c r="CA10" s="86" t="s">
        <v>21</v>
      </c>
      <c r="CB10" s="67"/>
      <c r="CC10" s="67"/>
      <c r="CD10" s="50"/>
      <c r="CE10" s="215" t="s">
        <v>76</v>
      </c>
      <c r="CF10" s="67"/>
      <c r="CG10" s="67"/>
      <c r="CH10" s="49" t="s">
        <v>22</v>
      </c>
      <c r="CI10" s="132" t="s">
        <v>77</v>
      </c>
      <c r="CJ10" s="57"/>
    </row>
    <row r="11" spans="2:88" ht="21" customHeight="1">
      <c r="B11" s="51"/>
      <c r="C11" s="86" t="s">
        <v>24</v>
      </c>
      <c r="D11" s="67"/>
      <c r="E11" s="67"/>
      <c r="F11" s="50"/>
      <c r="G11" s="215" t="s">
        <v>91</v>
      </c>
      <c r="H11" s="67"/>
      <c r="I11" s="18"/>
      <c r="J11" s="49" t="s">
        <v>23</v>
      </c>
      <c r="K11" s="132" t="s">
        <v>40</v>
      </c>
      <c r="L11" s="57"/>
      <c r="AF11" s="26"/>
      <c r="AS11" s="77" t="s">
        <v>34</v>
      </c>
      <c r="BG11" s="26"/>
      <c r="BY11" s="26"/>
      <c r="BZ11" s="51"/>
      <c r="CA11" s="86" t="s">
        <v>24</v>
      </c>
      <c r="CB11" s="67"/>
      <c r="CC11" s="67"/>
      <c r="CD11" s="50"/>
      <c r="CE11" s="215" t="s">
        <v>91</v>
      </c>
      <c r="CF11" s="67"/>
      <c r="CG11" s="18"/>
      <c r="CH11" s="49" t="s">
        <v>23</v>
      </c>
      <c r="CI11" s="132" t="s">
        <v>40</v>
      </c>
      <c r="CJ11" s="57"/>
    </row>
    <row r="12" spans="2:88" ht="21" customHeight="1" thickBot="1">
      <c r="B12" s="87"/>
      <c r="C12" s="88"/>
      <c r="D12" s="88"/>
      <c r="E12" s="88"/>
      <c r="F12" s="88"/>
      <c r="G12" s="88"/>
      <c r="H12" s="88"/>
      <c r="I12" s="88"/>
      <c r="J12" s="88"/>
      <c r="K12" s="88"/>
      <c r="L12" s="89"/>
      <c r="P12" s="2"/>
      <c r="Q12" s="2"/>
      <c r="AF12" s="26"/>
      <c r="AS12" s="77" t="s">
        <v>66</v>
      </c>
      <c r="BY12" s="26"/>
      <c r="BZ12" s="87"/>
      <c r="CA12" s="88"/>
      <c r="CB12" s="88"/>
      <c r="CC12" s="88"/>
      <c r="CD12" s="88"/>
      <c r="CE12" s="88"/>
      <c r="CF12" s="88"/>
      <c r="CG12" s="88"/>
      <c r="CH12" s="88"/>
      <c r="CI12" s="88"/>
      <c r="CJ12" s="89"/>
    </row>
    <row r="13" spans="30:77" ht="18" customHeight="1" thickTop="1">
      <c r="AD13" s="26"/>
      <c r="AE13" s="26"/>
      <c r="AF13" s="26"/>
      <c r="BG13" s="26"/>
      <c r="BY13" s="26"/>
    </row>
    <row r="14" spans="16:77" ht="18" customHeight="1">
      <c r="P14" s="2"/>
      <c r="Q14" s="2"/>
      <c r="AD14" s="26"/>
      <c r="AE14" s="26"/>
      <c r="AF14" s="26"/>
      <c r="BV14" s="2"/>
      <c r="BW14" s="2"/>
      <c r="BX14" s="2"/>
      <c r="BY14" s="1"/>
    </row>
    <row r="15" ht="18" customHeight="1">
      <c r="R15" s="26"/>
    </row>
    <row r="16" ht="18" customHeight="1"/>
    <row r="17" ht="18" customHeight="1"/>
    <row r="18" ht="18" customHeight="1"/>
    <row r="19" ht="18" customHeight="1">
      <c r="BV19" s="26"/>
    </row>
    <row r="20" ht="18" customHeight="1"/>
    <row r="21" spans="15:75" ht="18" customHeight="1">
      <c r="O21" s="26"/>
      <c r="P21" s="26"/>
      <c r="BV21" s="26"/>
      <c r="BW21" s="26"/>
    </row>
    <row r="22" spans="19:84" ht="18" customHeight="1">
      <c r="S22" s="26"/>
      <c r="AD22" s="26"/>
      <c r="AF22" s="26"/>
      <c r="AZ22" s="26"/>
      <c r="BA22" s="26"/>
      <c r="BB22" s="26"/>
      <c r="BC22" s="26"/>
      <c r="BD22" s="26"/>
      <c r="BE22" s="26"/>
      <c r="BF22" s="26"/>
      <c r="BG22" s="26"/>
      <c r="BL22" s="26"/>
      <c r="BP22" s="26"/>
      <c r="BQ22" s="26"/>
      <c r="BR22" s="26"/>
      <c r="BV22" s="26"/>
      <c r="CE22" s="26"/>
      <c r="CF22" s="26"/>
    </row>
    <row r="23" spans="7:79" ht="18" customHeight="1">
      <c r="G23" s="265">
        <v>22.602</v>
      </c>
      <c r="AC23" s="26"/>
      <c r="AD23" s="26"/>
      <c r="AF23" s="26"/>
      <c r="AZ23" s="26"/>
      <c r="BA23" s="26"/>
      <c r="BB23" s="26"/>
      <c r="BC23" s="26"/>
      <c r="BD23" s="26"/>
      <c r="BF23" s="26"/>
      <c r="BG23" s="26"/>
      <c r="BP23" s="26"/>
      <c r="BU23" s="26"/>
      <c r="BW23" s="26"/>
      <c r="CA23" s="26"/>
    </row>
    <row r="24" spans="2:82" ht="18" customHeight="1">
      <c r="B24" s="26"/>
      <c r="I24" s="26"/>
      <c r="O24" s="26"/>
      <c r="U24" s="26"/>
      <c r="V24" s="26"/>
      <c r="W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S24" s="27"/>
      <c r="AT24" s="26"/>
      <c r="AV24" s="26"/>
      <c r="AW24" s="26"/>
      <c r="AZ24" s="26"/>
      <c r="BA24" s="26"/>
      <c r="BB24" s="26"/>
      <c r="BC24" s="26"/>
      <c r="BD24" s="26"/>
      <c r="BE24" s="26"/>
      <c r="BF24" s="26"/>
      <c r="BG24" s="26"/>
      <c r="BI24" s="26"/>
      <c r="BJ24" s="26"/>
      <c r="BL24" s="26"/>
      <c r="BM24" s="26"/>
      <c r="BO24" s="26"/>
      <c r="BP24" s="26"/>
      <c r="BQ24" s="26"/>
      <c r="BR24" s="26"/>
      <c r="BS24" s="26"/>
      <c r="BU24" s="26"/>
      <c r="BW24" s="26"/>
      <c r="BY24" s="26"/>
      <c r="BZ24" s="26"/>
      <c r="CA24" s="26"/>
      <c r="CB24" s="26"/>
      <c r="CC24" s="26"/>
      <c r="CD24" s="26"/>
    </row>
    <row r="25" spans="2:82" ht="18" customHeight="1">
      <c r="B25" s="26"/>
      <c r="R25" s="26"/>
      <c r="W25" s="26"/>
      <c r="Y25" s="26"/>
      <c r="AD25" s="26"/>
      <c r="AE25" s="26"/>
      <c r="AF25" s="26"/>
      <c r="AG25" s="26"/>
      <c r="AH25" s="26"/>
      <c r="AI25" s="26"/>
      <c r="AJ25" s="26"/>
      <c r="AZ25" s="165" t="s">
        <v>43</v>
      </c>
      <c r="BA25" s="26"/>
      <c r="BB25" s="26"/>
      <c r="BC25" s="26"/>
      <c r="BD25" s="26"/>
      <c r="BE25" s="26"/>
      <c r="BF25" s="26"/>
      <c r="BG25" s="26"/>
      <c r="BN25" s="26"/>
      <c r="BP25" s="26"/>
      <c r="BQ25" s="26"/>
      <c r="BR25" s="26"/>
      <c r="BS25" s="26"/>
      <c r="BY25" s="26"/>
      <c r="BZ25" s="26"/>
      <c r="CA25" s="26"/>
      <c r="CB25" s="26"/>
      <c r="CC25" s="26"/>
      <c r="CD25" s="26"/>
    </row>
    <row r="26" spans="24:82" ht="18" customHeight="1">
      <c r="X26" s="26"/>
      <c r="Y26" s="26"/>
      <c r="Z26" s="26"/>
      <c r="AB26" s="164">
        <v>3</v>
      </c>
      <c r="AD26" s="26"/>
      <c r="AF26" s="164">
        <v>4</v>
      </c>
      <c r="AH26" s="26"/>
      <c r="AN26" s="26"/>
      <c r="AS26" s="26"/>
      <c r="AZ26" s="26"/>
      <c r="BB26" s="26"/>
      <c r="BC26" s="26"/>
      <c r="BD26" s="26"/>
      <c r="BE26" s="26"/>
      <c r="BF26" s="26"/>
      <c r="BG26" s="26"/>
      <c r="BT26" s="26"/>
      <c r="BY26" s="26"/>
      <c r="BZ26" s="26"/>
      <c r="CA26" s="26"/>
      <c r="CB26" s="26"/>
      <c r="CC26" s="26"/>
      <c r="CD26" s="26"/>
    </row>
    <row r="27" spans="1:89" ht="18" customHeight="1">
      <c r="A27" s="30"/>
      <c r="B27" s="2"/>
      <c r="C27" s="2"/>
      <c r="D27" s="26"/>
      <c r="E27" s="26"/>
      <c r="G27" s="26"/>
      <c r="I27" s="26"/>
      <c r="J27" s="2"/>
      <c r="L27" s="26"/>
      <c r="O27" s="26"/>
      <c r="P27" s="26"/>
      <c r="Q27" s="26"/>
      <c r="T27" s="26"/>
      <c r="X27" s="2"/>
      <c r="Y27" s="2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S27" s="26"/>
      <c r="AY27" s="26"/>
      <c r="AZ27" s="26"/>
      <c r="BA27" s="26"/>
      <c r="BB27" s="26"/>
      <c r="BC27" s="26"/>
      <c r="BD27" s="26"/>
      <c r="BF27" s="26"/>
      <c r="BG27" s="26"/>
      <c r="BI27" s="26"/>
      <c r="BO27" s="26"/>
      <c r="BP27" s="26"/>
      <c r="BS27" s="26"/>
      <c r="BT27" s="26"/>
      <c r="BV27" s="26"/>
      <c r="BX27" s="26"/>
      <c r="BY27" s="26"/>
      <c r="BZ27" s="26"/>
      <c r="CA27" s="26"/>
      <c r="CB27" s="26"/>
      <c r="CC27" s="26"/>
      <c r="CD27" s="26"/>
      <c r="CE27" s="26"/>
      <c r="CK27" s="30"/>
    </row>
    <row r="28" spans="1:86" ht="18" customHeight="1">
      <c r="A28" s="30"/>
      <c r="B28" s="2"/>
      <c r="K28" s="27"/>
      <c r="N28" s="26"/>
      <c r="Q28" s="26"/>
      <c r="U28" s="26"/>
      <c r="AD28" s="26"/>
      <c r="AE28" s="26"/>
      <c r="AF28" s="26"/>
      <c r="AG28" s="26"/>
      <c r="AH28" s="26"/>
      <c r="AI28" s="170" t="s">
        <v>42</v>
      </c>
      <c r="AJ28" s="26"/>
      <c r="AK28" s="26"/>
      <c r="AL28" s="26"/>
      <c r="AS28" s="26"/>
      <c r="AY28" s="26"/>
      <c r="AZ28" s="26"/>
      <c r="BA28" s="26"/>
      <c r="BB28" s="26"/>
      <c r="BC28" s="26"/>
      <c r="BD28" s="26"/>
      <c r="BE28" s="26"/>
      <c r="BF28" s="26"/>
      <c r="BG28" s="26"/>
      <c r="BQ28" s="26"/>
      <c r="BS28" s="26"/>
      <c r="BU28" s="26"/>
      <c r="BV28" s="26"/>
      <c r="BW28" s="27"/>
      <c r="BY28" s="26"/>
      <c r="CH28" s="29" t="s">
        <v>20</v>
      </c>
    </row>
    <row r="29" spans="1:89" ht="18" customHeight="1">
      <c r="A29" s="30"/>
      <c r="B29" s="2"/>
      <c r="C29" s="2"/>
      <c r="K29" s="26"/>
      <c r="U29" s="158">
        <v>1</v>
      </c>
      <c r="Z29" s="158">
        <v>2</v>
      </c>
      <c r="AD29" s="26"/>
      <c r="AE29" s="26"/>
      <c r="AF29" s="26"/>
      <c r="AG29" s="26"/>
      <c r="AH29" s="26"/>
      <c r="AJ29" s="26"/>
      <c r="AK29" s="26"/>
      <c r="AL29" s="26"/>
      <c r="AS29" s="26"/>
      <c r="AZ29" s="26"/>
      <c r="BA29" s="26"/>
      <c r="BC29" s="26"/>
      <c r="BD29" s="26"/>
      <c r="BE29" s="26"/>
      <c r="BF29" s="158">
        <v>5</v>
      </c>
      <c r="BG29" s="26"/>
      <c r="BQ29" s="158">
        <v>6</v>
      </c>
      <c r="BW29" s="26"/>
      <c r="BZ29" s="26"/>
      <c r="CK29" s="30"/>
    </row>
    <row r="30" spans="2:88" ht="18" customHeight="1">
      <c r="B30" s="30"/>
      <c r="D30" s="2"/>
      <c r="J30" s="2"/>
      <c r="K30" s="26"/>
      <c r="L30" s="2"/>
      <c r="U30" s="26"/>
      <c r="V30" s="2"/>
      <c r="X30" s="26"/>
      <c r="Y30" s="26"/>
      <c r="Z30" s="26"/>
      <c r="AA30" s="26"/>
      <c r="AD30" s="26"/>
      <c r="AE30" s="26"/>
      <c r="AF30" s="26"/>
      <c r="AG30" s="26"/>
      <c r="AH30" s="26"/>
      <c r="AJ30" s="26"/>
      <c r="AK30" s="26"/>
      <c r="AL30" s="26"/>
      <c r="AS30" s="27"/>
      <c r="AZ30" s="26"/>
      <c r="BA30" s="26"/>
      <c r="BB30" s="26"/>
      <c r="BC30" s="26"/>
      <c r="BD30" s="26"/>
      <c r="BE30" s="26"/>
      <c r="BF30" s="26"/>
      <c r="BG30" s="26"/>
      <c r="BN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C30" s="26"/>
      <c r="CJ30" s="30"/>
    </row>
    <row r="31" spans="8:75" ht="18" customHeight="1">
      <c r="H31" s="2"/>
      <c r="K31" s="26"/>
      <c r="AD31" s="170" t="s">
        <v>53</v>
      </c>
      <c r="AF31" s="26"/>
      <c r="AG31" s="26"/>
      <c r="AH31" s="26"/>
      <c r="AJ31" s="26"/>
      <c r="AS31" s="26"/>
      <c r="AW31" s="26"/>
      <c r="AZ31" s="26"/>
      <c r="BA31" s="26"/>
      <c r="BB31" s="26"/>
      <c r="BC31" s="26"/>
      <c r="BD31" s="26"/>
      <c r="BE31" s="26"/>
      <c r="BF31" s="26"/>
      <c r="BG31" s="26"/>
      <c r="BW31" s="26"/>
    </row>
    <row r="32" spans="4:76" ht="18" customHeight="1">
      <c r="D32" s="133" t="s">
        <v>19</v>
      </c>
      <c r="G32" s="2"/>
      <c r="H32" s="2"/>
      <c r="K32" s="26"/>
      <c r="W32" s="26"/>
      <c r="Z32" s="26"/>
      <c r="AA32" s="26"/>
      <c r="AD32" s="26"/>
      <c r="AE32" s="26"/>
      <c r="AF32" s="26"/>
      <c r="AG32" s="26"/>
      <c r="AH32" s="26"/>
      <c r="AJ32" s="26"/>
      <c r="AK32" s="28"/>
      <c r="AL32" s="26"/>
      <c r="AS32" s="26"/>
      <c r="AX32" s="26"/>
      <c r="BA32" s="26"/>
      <c r="BB32" s="26"/>
      <c r="BC32" s="26"/>
      <c r="BD32" s="26"/>
      <c r="BE32" s="26"/>
      <c r="BF32" s="26"/>
      <c r="BI32" s="171" t="s">
        <v>36</v>
      </c>
      <c r="BK32" s="26"/>
      <c r="BL32" s="26"/>
      <c r="BN32" s="26"/>
      <c r="BS32" s="26"/>
      <c r="BT32" s="26"/>
      <c r="BU32" s="26"/>
      <c r="BV32" s="26"/>
      <c r="BW32" s="26"/>
      <c r="BX32" s="26"/>
    </row>
    <row r="33" spans="3:85" ht="18" customHeight="1">
      <c r="C33" s="31"/>
      <c r="Z33" s="26"/>
      <c r="AA33" s="26"/>
      <c r="AB33" s="26"/>
      <c r="AD33" s="26"/>
      <c r="AF33" s="26"/>
      <c r="AH33" s="26"/>
      <c r="AP33" s="26"/>
      <c r="AS33" s="27"/>
      <c r="AX33" s="26"/>
      <c r="BC33" s="26"/>
      <c r="BD33" s="26"/>
      <c r="BF33" s="26"/>
      <c r="BI33" s="26"/>
      <c r="BJ33" s="26"/>
      <c r="BK33" s="26"/>
      <c r="BL33" s="26"/>
      <c r="BN33" s="26"/>
      <c r="BS33" s="26"/>
      <c r="BT33" s="26"/>
      <c r="BU33" s="26"/>
      <c r="BV33" s="26"/>
      <c r="BW33" s="26"/>
      <c r="BX33" s="26"/>
      <c r="BY33" s="26"/>
      <c r="CA33" s="26"/>
      <c r="CF33" s="26"/>
      <c r="CG33" s="26"/>
    </row>
    <row r="34" spans="43:87" ht="18" customHeight="1">
      <c r="AQ34" s="26"/>
      <c r="AR34" s="26"/>
      <c r="AS34" s="26"/>
      <c r="BB34" s="26"/>
      <c r="BC34" s="26"/>
      <c r="BD34" s="26"/>
      <c r="BF34" s="26"/>
      <c r="BL34" s="26"/>
      <c r="BN34" s="26"/>
      <c r="BP34" s="26"/>
      <c r="BQ34" s="26"/>
      <c r="BR34" s="26"/>
      <c r="BS34" s="26"/>
      <c r="BU34" s="26"/>
      <c r="BX34" s="26"/>
      <c r="BY34" s="26"/>
      <c r="BZ34" s="26"/>
      <c r="CB34" s="26"/>
      <c r="CC34" s="26"/>
      <c r="CD34" s="26"/>
      <c r="CE34" s="26"/>
      <c r="CF34" s="26"/>
      <c r="CG34" s="26"/>
      <c r="CH34" s="26"/>
      <c r="CI34" s="26"/>
    </row>
    <row r="35" spans="15:70" ht="18" customHeight="1">
      <c r="O35" s="26"/>
      <c r="Q35" s="26"/>
      <c r="AL35" s="26"/>
      <c r="AP35" s="26"/>
      <c r="AQ35" s="26"/>
      <c r="AS35" s="26"/>
      <c r="BB35" s="26"/>
      <c r="BC35" s="26"/>
      <c r="BD35" s="26"/>
      <c r="BF35" s="26"/>
      <c r="BI35" s="118" t="s">
        <v>54</v>
      </c>
      <c r="BM35" s="26"/>
      <c r="BQ35" s="26"/>
      <c r="BR35" s="26"/>
    </row>
    <row r="36" spans="17:68" ht="18" customHeight="1">
      <c r="Q36" s="26"/>
      <c r="R36" s="26"/>
      <c r="S36" s="26"/>
      <c r="T36" s="26"/>
      <c r="U36" s="26"/>
      <c r="AF36" s="26"/>
      <c r="AL36" s="26"/>
      <c r="AM36" s="26"/>
      <c r="AP36" s="26"/>
      <c r="AQ36" s="26"/>
      <c r="AR36" s="26"/>
      <c r="AS36" s="26"/>
      <c r="AT36" s="26"/>
      <c r="AX36" s="26"/>
      <c r="BD36" s="27"/>
      <c r="BF36" s="26"/>
      <c r="BG36" s="26"/>
      <c r="BI36" s="27"/>
      <c r="BJ36" s="26"/>
      <c r="BK36" s="26"/>
      <c r="BL36" s="26"/>
      <c r="BN36" s="26"/>
      <c r="BP36" s="26"/>
    </row>
    <row r="37" spans="13:64" ht="18" customHeight="1">
      <c r="M37" s="26"/>
      <c r="Q37" s="26"/>
      <c r="R37" s="26"/>
      <c r="S37" s="26"/>
      <c r="T37" s="26"/>
      <c r="AF37" s="26"/>
      <c r="BA37" s="26"/>
      <c r="BL37" s="26"/>
    </row>
    <row r="38" spans="13:80" ht="18" customHeight="1">
      <c r="M38" s="26"/>
      <c r="S38" s="26"/>
      <c r="CB38" s="26"/>
    </row>
    <row r="39" spans="16:80" ht="18" customHeight="1">
      <c r="P39" s="26"/>
      <c r="S39" s="26"/>
      <c r="CB39" s="26"/>
    </row>
    <row r="40" spans="12:61" ht="18" customHeight="1">
      <c r="L40" s="26"/>
      <c r="O40" s="26"/>
      <c r="S40" s="26"/>
      <c r="BI40" s="26"/>
    </row>
    <row r="41" ht="18" customHeight="1"/>
    <row r="42" spans="11:19" ht="18" customHeight="1">
      <c r="K42" s="26"/>
      <c r="L42" s="26"/>
      <c r="O42" s="26"/>
      <c r="S42" s="26"/>
    </row>
    <row r="43" ht="18" customHeight="1"/>
    <row r="44" spans="78:88" ht="18" customHeight="1"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</row>
    <row r="45" spans="61:83" ht="18" customHeight="1"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</row>
    <row r="46" spans="24:83" ht="18" customHeight="1">
      <c r="X46" s="26"/>
      <c r="Z46" s="26"/>
      <c r="AA46" s="26"/>
      <c r="BH46" s="26"/>
      <c r="BI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</row>
    <row r="47" spans="2:88" ht="21" customHeight="1" thickBot="1">
      <c r="B47" s="32" t="s">
        <v>5</v>
      </c>
      <c r="C47" s="33" t="s">
        <v>6</v>
      </c>
      <c r="D47" s="33" t="s">
        <v>7</v>
      </c>
      <c r="E47" s="33" t="s">
        <v>8</v>
      </c>
      <c r="F47" s="34" t="s">
        <v>9</v>
      </c>
      <c r="G47" s="116"/>
      <c r="H47" s="33" t="s">
        <v>5</v>
      </c>
      <c r="I47" s="33" t="s">
        <v>6</v>
      </c>
      <c r="J47" s="33" t="s">
        <v>7</v>
      </c>
      <c r="K47" s="33" t="s">
        <v>8</v>
      </c>
      <c r="L47" s="69" t="s">
        <v>9</v>
      </c>
      <c r="M47" s="66"/>
      <c r="N47" s="66"/>
      <c r="O47" s="278" t="s">
        <v>28</v>
      </c>
      <c r="P47" s="278"/>
      <c r="Q47" s="66"/>
      <c r="R47" s="142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32" t="s">
        <v>5</v>
      </c>
      <c r="BU47" s="33" t="s">
        <v>6</v>
      </c>
      <c r="BV47" s="33" t="s">
        <v>7</v>
      </c>
      <c r="BW47" s="33" t="s">
        <v>8</v>
      </c>
      <c r="BX47" s="69" t="s">
        <v>9</v>
      </c>
      <c r="BY47" s="66"/>
      <c r="BZ47" s="66"/>
      <c r="CA47" s="278" t="s">
        <v>28</v>
      </c>
      <c r="CB47" s="278"/>
      <c r="CC47" s="66"/>
      <c r="CD47" s="66"/>
      <c r="CE47" s="116"/>
      <c r="CF47" s="113" t="s">
        <v>5</v>
      </c>
      <c r="CG47" s="33" t="s">
        <v>6</v>
      </c>
      <c r="CH47" s="33" t="s">
        <v>7</v>
      </c>
      <c r="CI47" s="33" t="s">
        <v>8</v>
      </c>
      <c r="CJ47" s="134" t="s">
        <v>9</v>
      </c>
    </row>
    <row r="48" spans="2:88" ht="21" customHeight="1" thickTop="1">
      <c r="B48" s="10"/>
      <c r="C48" s="8"/>
      <c r="D48" s="7" t="s">
        <v>70</v>
      </c>
      <c r="E48" s="8"/>
      <c r="F48" s="8"/>
      <c r="G48" s="111"/>
      <c r="H48" s="8"/>
      <c r="I48" s="8"/>
      <c r="J48" s="8"/>
      <c r="K48" s="8"/>
      <c r="L48" s="8"/>
      <c r="M48" s="7" t="s">
        <v>27</v>
      </c>
      <c r="N48" s="8"/>
      <c r="O48" s="8"/>
      <c r="P48" s="8"/>
      <c r="Q48" s="8"/>
      <c r="R48" s="9"/>
      <c r="AS48" s="101" t="s">
        <v>32</v>
      </c>
      <c r="BH48" s="26"/>
      <c r="BI48" s="26"/>
      <c r="BT48" s="10"/>
      <c r="BU48" s="8"/>
      <c r="BV48" s="8"/>
      <c r="BW48" s="8"/>
      <c r="BX48" s="8"/>
      <c r="BY48" s="7" t="s">
        <v>27</v>
      </c>
      <c r="BZ48" s="8"/>
      <c r="CA48" s="8"/>
      <c r="CB48" s="8"/>
      <c r="CC48" s="8"/>
      <c r="CD48" s="8"/>
      <c r="CE48" s="111"/>
      <c r="CF48" s="35"/>
      <c r="CG48" s="35"/>
      <c r="CH48" s="7" t="s">
        <v>70</v>
      </c>
      <c r="CI48" s="35"/>
      <c r="CJ48" s="36"/>
    </row>
    <row r="49" spans="2:88" ht="21" customHeight="1">
      <c r="B49" s="37"/>
      <c r="C49" s="38"/>
      <c r="D49" s="38"/>
      <c r="E49" s="38"/>
      <c r="F49" s="39"/>
      <c r="G49" s="111"/>
      <c r="H49" s="38"/>
      <c r="I49" s="38"/>
      <c r="J49" s="38"/>
      <c r="K49" s="38"/>
      <c r="L49" s="138"/>
      <c r="M49" s="15"/>
      <c r="R49" s="143"/>
      <c r="AS49" s="77" t="s">
        <v>44</v>
      </c>
      <c r="BI49" s="26"/>
      <c r="BT49" s="37"/>
      <c r="BU49" s="38"/>
      <c r="BV49" s="38"/>
      <c r="BW49" s="38"/>
      <c r="BX49" s="138"/>
      <c r="BY49" s="15"/>
      <c r="CD49" s="2"/>
      <c r="CE49" s="111"/>
      <c r="CF49" s="114"/>
      <c r="CG49" s="38"/>
      <c r="CH49" s="38"/>
      <c r="CI49" s="38"/>
      <c r="CJ49" s="135"/>
    </row>
    <row r="50" spans="2:88" ht="21" customHeight="1">
      <c r="B50" s="37"/>
      <c r="C50" s="38"/>
      <c r="D50" s="38"/>
      <c r="E50" s="38"/>
      <c r="F50" s="39"/>
      <c r="G50" s="111"/>
      <c r="H50" s="166">
        <v>2</v>
      </c>
      <c r="I50" s="153">
        <v>22.401</v>
      </c>
      <c r="J50" s="40">
        <v>-65</v>
      </c>
      <c r="K50" s="41">
        <f>I50+J50*0.001</f>
        <v>22.336</v>
      </c>
      <c r="L50" s="139" t="s">
        <v>41</v>
      </c>
      <c r="M50" s="149" t="s">
        <v>73</v>
      </c>
      <c r="R50" s="143"/>
      <c r="AS50" s="77" t="s">
        <v>45</v>
      </c>
      <c r="BI50" s="26"/>
      <c r="BT50" s="37"/>
      <c r="BU50" s="38"/>
      <c r="BV50" s="38"/>
      <c r="BW50" s="38"/>
      <c r="BX50" s="141"/>
      <c r="BY50" s="15"/>
      <c r="CD50" s="2"/>
      <c r="CE50" s="111"/>
      <c r="CF50" s="114"/>
      <c r="CG50" s="38"/>
      <c r="CH50" s="38"/>
      <c r="CI50" s="38"/>
      <c r="CJ50" s="135"/>
    </row>
    <row r="51" spans="2:88" ht="21" customHeight="1">
      <c r="B51" s="159">
        <v>1</v>
      </c>
      <c r="C51" s="160">
        <v>22.453</v>
      </c>
      <c r="D51" s="40">
        <v>-65</v>
      </c>
      <c r="E51" s="156">
        <f>C51+D51*0.001</f>
        <v>22.387999999999998</v>
      </c>
      <c r="F51" s="39" t="s">
        <v>57</v>
      </c>
      <c r="G51" s="111"/>
      <c r="H51" s="150">
        <v>3</v>
      </c>
      <c r="I51" s="41">
        <v>22.39</v>
      </c>
      <c r="J51" s="40">
        <v>42</v>
      </c>
      <c r="K51" s="41">
        <f>I51+J51*0.001</f>
        <v>22.432000000000002</v>
      </c>
      <c r="L51" s="139" t="s">
        <v>41</v>
      </c>
      <c r="M51" s="149" t="s">
        <v>56</v>
      </c>
      <c r="N51" s="110"/>
      <c r="O51" s="110"/>
      <c r="R51" s="143"/>
      <c r="BI51" s="26"/>
      <c r="BT51" s="169">
        <v>5</v>
      </c>
      <c r="BU51" s="161">
        <v>22.101</v>
      </c>
      <c r="BV51" s="40">
        <v>51</v>
      </c>
      <c r="BW51" s="41">
        <f>BU51+BV51*0.001</f>
        <v>22.151999999999997</v>
      </c>
      <c r="BX51" s="139" t="s">
        <v>41</v>
      </c>
      <c r="BY51" s="149" t="s">
        <v>75</v>
      </c>
      <c r="BZ51" s="110"/>
      <c r="CA51" s="110"/>
      <c r="CD51" s="2"/>
      <c r="CE51" s="111"/>
      <c r="CF51" s="167">
        <v>6</v>
      </c>
      <c r="CG51" s="168">
        <v>22.005</v>
      </c>
      <c r="CH51" s="40">
        <v>65</v>
      </c>
      <c r="CI51" s="41">
        <f>CG51+CH51*0.001</f>
        <v>22.07</v>
      </c>
      <c r="CJ51" s="136" t="s">
        <v>57</v>
      </c>
    </row>
    <row r="52" spans="2:88" ht="21" customHeight="1">
      <c r="B52" s="37"/>
      <c r="C52" s="38"/>
      <c r="D52" s="38"/>
      <c r="E52" s="38"/>
      <c r="F52" s="39"/>
      <c r="G52" s="111"/>
      <c r="H52" s="150">
        <v>4</v>
      </c>
      <c r="I52" s="41">
        <v>22.363</v>
      </c>
      <c r="J52" s="40">
        <v>42</v>
      </c>
      <c r="K52" s="41">
        <f>I52+J52*0.001</f>
        <v>22.405</v>
      </c>
      <c r="L52" s="139" t="s">
        <v>41</v>
      </c>
      <c r="M52" s="149" t="s">
        <v>74</v>
      </c>
      <c r="N52" s="110"/>
      <c r="O52" s="110"/>
      <c r="P52" s="110"/>
      <c r="Q52" s="110"/>
      <c r="R52" s="144"/>
      <c r="BI52" s="26"/>
      <c r="BT52" s="37"/>
      <c r="BU52" s="38"/>
      <c r="BV52" s="38"/>
      <c r="BW52" s="38"/>
      <c r="BX52" s="141"/>
      <c r="BY52" s="15"/>
      <c r="BZ52" s="110"/>
      <c r="CA52" s="110"/>
      <c r="CB52" s="110"/>
      <c r="CC52" s="110"/>
      <c r="CD52" s="162"/>
      <c r="CE52" s="111"/>
      <c r="CF52" s="114"/>
      <c r="CG52" s="38"/>
      <c r="CH52" s="38"/>
      <c r="CI52" s="38"/>
      <c r="CJ52" s="135"/>
    </row>
    <row r="53" spans="2:88" ht="21" customHeight="1" thickBot="1">
      <c r="B53" s="42"/>
      <c r="C53" s="43"/>
      <c r="D53" s="44"/>
      <c r="E53" s="44"/>
      <c r="F53" s="45"/>
      <c r="G53" s="112"/>
      <c r="H53" s="46"/>
      <c r="I53" s="43"/>
      <c r="J53" s="44"/>
      <c r="K53" s="44"/>
      <c r="L53" s="140"/>
      <c r="M53" s="68"/>
      <c r="N53" s="65"/>
      <c r="O53" s="65"/>
      <c r="P53" s="65"/>
      <c r="Q53" s="65"/>
      <c r="R53" s="145"/>
      <c r="AD53" s="93"/>
      <c r="AE53" s="94"/>
      <c r="BG53" s="93"/>
      <c r="BH53" s="94"/>
      <c r="BI53" s="26"/>
      <c r="BT53" s="42"/>
      <c r="BU53" s="43"/>
      <c r="BV53" s="44"/>
      <c r="BW53" s="44"/>
      <c r="BX53" s="140"/>
      <c r="BY53" s="68"/>
      <c r="BZ53" s="65"/>
      <c r="CA53" s="65"/>
      <c r="CB53" s="65"/>
      <c r="CC53" s="65"/>
      <c r="CD53" s="65"/>
      <c r="CE53" s="112"/>
      <c r="CF53" s="115"/>
      <c r="CG53" s="43"/>
      <c r="CH53" s="44"/>
      <c r="CI53" s="44"/>
      <c r="CJ53" s="137"/>
    </row>
    <row r="54" spans="65:77" ht="12.75"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</row>
  </sheetData>
  <sheetProtection password="E755" sheet="1" objects="1" scenarios="1"/>
  <mergeCells count="18">
    <mergeCell ref="BJ6:BK6"/>
    <mergeCell ref="BJ7:BK7"/>
    <mergeCell ref="BJ8:BK8"/>
    <mergeCell ref="CA47:CB47"/>
    <mergeCell ref="R3:S3"/>
    <mergeCell ref="BJ3:BK3"/>
    <mergeCell ref="BT3:BU3"/>
    <mergeCell ref="BN3:BQ3"/>
    <mergeCell ref="V3:Y3"/>
    <mergeCell ref="BN4:BQ4"/>
    <mergeCell ref="V2:Y2"/>
    <mergeCell ref="AB3:AC3"/>
    <mergeCell ref="BN2:BQ2"/>
    <mergeCell ref="O47:P47"/>
    <mergeCell ref="V4:Y4"/>
    <mergeCell ref="AB6:AC6"/>
    <mergeCell ref="AB7:AC7"/>
    <mergeCell ref="AB8:AC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K11 CI11" numberStoredAsText="1"/>
  </ignoredErrors>
  <drawing r:id="rId4"/>
  <legacyDrawing r:id="rId3"/>
  <oleObjects>
    <oleObject progId="Paint.Picture" shapeId="770721" r:id="rId1"/>
    <oleObject progId="Paint.Picture" shapeId="77076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2010-05-26T09:29:01Z</cp:lastPrinted>
  <dcterms:created xsi:type="dcterms:W3CDTF">2003-01-10T15:39:03Z</dcterms:created>
  <dcterms:modified xsi:type="dcterms:W3CDTF">2010-05-26T09:54:31Z</dcterms:modified>
  <cp:category/>
  <cp:version/>
  <cp:contentType/>
  <cp:contentStatus/>
</cp:coreProperties>
</file>