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4745" activeTab="1"/>
  </bookViews>
  <sheets>
    <sheet name="Titul" sheetId="1" r:id="rId1"/>
    <sheet name="Kájov" sheetId="2" r:id="rId2"/>
  </sheets>
  <definedNames/>
  <calcPr fullCalcOnLoad="1"/>
</workbook>
</file>

<file path=xl/sharedStrings.xml><?xml version="1.0" encoding="utf-8"?>
<sst xmlns="http://schemas.openxmlformats.org/spreadsheetml/2006/main" count="180" uniqueCount="102">
  <si>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</si>
  <si>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</si>
  <si>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</si>
  <si>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</si>
  <si>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</si>
  <si>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</si>
  <si>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</si>
  <si>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</si>
  <si>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</si>
  <si>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</si>
  <si>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</si>
  <si>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</si>
  <si>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</si>
  <si>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</si>
  <si>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</si>
  <si>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</si>
  <si>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</si>
  <si>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</si>
  <si>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</si>
  <si>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</si>
  <si>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</si>
  <si>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vlaku :</t>
  </si>
  <si>
    <t>Dopravní stanoviště :</t>
  </si>
  <si>
    <t>Obvod  posunu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</si>
  <si>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</si>
  <si>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</si>
  <si>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</si>
  <si>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</si>
  <si>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</si>
  <si>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</si>
  <si>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</si>
  <si>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</si>
  <si>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</si>
  <si>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</si>
  <si>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ručně</t>
  </si>
  <si>
    <t>poznámka</t>
  </si>
  <si>
    <t>Vk 1</t>
  </si>
  <si>
    <t>Telefonické  dorozumívání</t>
  </si>
  <si>
    <t>provoz podle D - 2</t>
  </si>
  <si>
    <t>Kód : 1</t>
  </si>
  <si>
    <t>Hlavní  staniční  kolej</t>
  </si>
  <si>
    <t>Vk 3</t>
  </si>
  <si>
    <t>provoz podle D - 3</t>
  </si>
  <si>
    <t>Kód : 15</t>
  </si>
  <si>
    <t>p + z</t>
  </si>
  <si>
    <t>páka</t>
  </si>
  <si>
    <t>Odjezdová - skupinová</t>
  </si>
  <si>
    <t>S H</t>
  </si>
  <si>
    <t>seřaďovacích</t>
  </si>
  <si>
    <t>návěstidel</t>
  </si>
  <si>
    <t>Stanice bez</t>
  </si>
  <si>
    <t>Př PS</t>
  </si>
  <si>
    <t>L K</t>
  </si>
  <si>
    <t>00  //  80</t>
  </si>
  <si>
    <t>Elektromechanické</t>
  </si>
  <si>
    <t>ústřední stavědlo vz. 5007</t>
  </si>
  <si>
    <t>Km  32,000</t>
  </si>
  <si>
    <t>Signalista  -  1 *)</t>
  </si>
  <si>
    <t>=</t>
  </si>
  <si>
    <t>Trať :</t>
  </si>
  <si>
    <t>Ev. č. :</t>
  </si>
  <si>
    <t>Zjišťování</t>
  </si>
  <si>
    <t>konce  vlaku</t>
  </si>
  <si>
    <t>Dopravní  koleje</t>
  </si>
  <si>
    <t>Nástupiště  u  koleje</t>
  </si>
  <si>
    <t>Kód :  6</t>
  </si>
  <si>
    <t>§) = obsazení v době stanovené  "Rozkazem o výluce služby dopravních zaměstnanců"</t>
  </si>
  <si>
    <t>* ) = obsazení v době stanovené rozvrhem služby. V době nepřítomnosti přebírá jeho povinnosti výpravčí.</t>
  </si>
  <si>
    <t>Vjezd - odjezd</t>
  </si>
  <si>
    <t>Výpravčí  -  1 §)</t>
  </si>
  <si>
    <t>Zabezpečovací zařízení neumožňuje současné vlakové cesty</t>
  </si>
  <si>
    <t>vyjma současných odjezdů</t>
  </si>
  <si>
    <t>bez zabezpečení</t>
  </si>
  <si>
    <t>závorník v.č. 7 na ÚS</t>
  </si>
  <si>
    <t>13a</t>
  </si>
  <si>
    <t>13b</t>
  </si>
  <si>
    <t>P S</t>
  </si>
  <si>
    <t>vykonává povinnosti přilehlé stanice pro trať D3 Volary - Kájov</t>
  </si>
  <si>
    <t>Jen odjezd směr Hořice na Šumavě</t>
  </si>
  <si>
    <t>mechanická vjezdová a skupinová odjezdová na sobě nezávislá návěstidla</t>
  </si>
  <si>
    <t>Obvod signalisty ÚS  *)</t>
  </si>
  <si>
    <t>výpravčí  //</t>
  </si>
  <si>
    <t>člen obsluhy vlaku pomocí RDST</t>
  </si>
  <si>
    <t>zast. - 00  //  80</t>
  </si>
  <si>
    <t>proj.</t>
  </si>
  <si>
    <t>-</t>
  </si>
  <si>
    <t>proj.   -</t>
  </si>
  <si>
    <t>Dopravní kancelář  /  ÚS</t>
  </si>
  <si>
    <t>Směr  :  Hořice na Šumavě</t>
  </si>
  <si>
    <t>Vk 2</t>
  </si>
  <si>
    <t>II. / 2011</t>
  </si>
  <si>
    <t>elm.+ z</t>
  </si>
  <si>
    <t>Směr  :  Český Krumlov</t>
  </si>
  <si>
    <t>Vlečka č.:</t>
  </si>
  <si>
    <t>výpravčí</t>
  </si>
  <si>
    <t>vždy</t>
  </si>
  <si>
    <t>00</t>
  </si>
  <si>
    <t>č. I,  úrovňové, jednostranné vnitřní</t>
  </si>
  <si>
    <t>č. II,  úrovňové, jednostranné vnitřní</t>
  </si>
  <si>
    <t>Odj. - skupinová</t>
  </si>
  <si>
    <t>Z  Č. Krumlova</t>
  </si>
  <si>
    <t>Z  vl.č.  2050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</si>
</sst>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dd/mm/yy"/>
  </numFmts>
  <fonts count="46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8"/>
      <name val="Arial CE"/>
      <family val="0"/>
    </font>
    <font>
      <b/>
      <sz val="16"/>
      <name val="Times New Roman CE"/>
      <family val="1"/>
    </font>
    <font>
      <i/>
      <sz val="14"/>
      <name val="Times New Roman CE"/>
      <family val="0"/>
    </font>
    <font>
      <sz val="14"/>
      <name val="Times New Roman CE"/>
      <family val="1"/>
    </font>
    <font>
      <sz val="16"/>
      <name val="Arial CE"/>
      <family val="2"/>
    </font>
    <font>
      <b/>
      <i/>
      <sz val="16"/>
      <color indexed="10"/>
      <name val="Monotype Corsiva"/>
      <family val="4"/>
    </font>
    <font>
      <sz val="14"/>
      <color indexed="10"/>
      <name val="Arial CE"/>
      <family val="2"/>
    </font>
    <font>
      <sz val="9"/>
      <name val="Arial CE"/>
      <family val="2"/>
    </font>
    <font>
      <sz val="11"/>
      <name val="Arial CE"/>
      <family val="0"/>
    </font>
    <font>
      <i/>
      <sz val="11"/>
      <name val="Arial CE"/>
      <family val="0"/>
    </font>
    <font>
      <b/>
      <sz val="10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9" fillId="0" borderId="7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0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21" fillId="2" borderId="0" xfId="20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4" borderId="31" xfId="0" applyFill="1" applyBorder="1" applyAlignment="1">
      <alignment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4" xfId="0" applyFont="1" applyBorder="1" applyAlignment="1">
      <alignment/>
    </xf>
    <xf numFmtId="0" fontId="26" fillId="0" borderId="0" xfId="20" applyFont="1" applyFill="1" applyBorder="1" applyAlignment="1">
      <alignment horizontal="center" vertical="center"/>
      <protection/>
    </xf>
    <xf numFmtId="0" fontId="27" fillId="0" borderId="0" xfId="20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35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0" fillId="2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0" xfId="0" applyFont="1" applyAlignment="1">
      <alignment horizontal="center"/>
    </xf>
    <xf numFmtId="0" fontId="0" fillId="3" borderId="36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164" fontId="0" fillId="0" borderId="46" xfId="0" applyNumberFormat="1" applyFont="1" applyBorder="1" applyAlignment="1">
      <alignment vertical="center"/>
    </xf>
    <xf numFmtId="0" fontId="0" fillId="0" borderId="46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0" fillId="0" borderId="8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164" fontId="0" fillId="0" borderId="41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vertical="center"/>
    </xf>
    <xf numFmtId="164" fontId="0" fillId="0" borderId="48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9" xfId="0" applyBorder="1" applyAlignment="1">
      <alignment/>
    </xf>
    <xf numFmtId="0" fontId="0" fillId="0" borderId="0" xfId="0" applyFont="1" applyAlignment="1">
      <alignment/>
    </xf>
    <xf numFmtId="49" fontId="0" fillId="0" borderId="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5" borderId="11" xfId="20" applyFont="1" applyFill="1" applyBorder="1" applyAlignment="1">
      <alignment horizontal="center" vertical="center"/>
      <protection/>
    </xf>
    <xf numFmtId="49" fontId="11" fillId="0" borderId="0" xfId="20" applyNumberFormat="1" applyFont="1" applyBorder="1" applyAlignment="1">
      <alignment horizontal="center" vertical="center"/>
      <protection/>
    </xf>
    <xf numFmtId="0" fontId="18" fillId="0" borderId="12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0" fontId="34" fillId="0" borderId="7" xfId="0" applyNumberFormat="1" applyFont="1" applyBorder="1" applyAlignment="1">
      <alignment horizontal="center" vertical="center"/>
    </xf>
    <xf numFmtId="0" fontId="14" fillId="0" borderId="7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28" fillId="0" borderId="0" xfId="20" applyNumberFormat="1" applyFont="1" applyBorder="1" applyAlignment="1">
      <alignment horizontal="center" vertical="center"/>
      <protection/>
    </xf>
    <xf numFmtId="0" fontId="18" fillId="0" borderId="7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35" fillId="0" borderId="0" xfId="20" applyFont="1" applyAlignment="1">
      <alignment/>
      <protection/>
    </xf>
    <xf numFmtId="0" fontId="35" fillId="0" borderId="0" xfId="20" applyFont="1" applyBorder="1" applyAlignment="1">
      <alignment/>
      <protection/>
    </xf>
    <xf numFmtId="0" fontId="35" fillId="0" borderId="0" xfId="20" applyFont="1" applyBorder="1">
      <alignment/>
      <protection/>
    </xf>
    <xf numFmtId="0" fontId="35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7" fillId="0" borderId="0" xfId="20" applyFont="1" applyAlignment="1">
      <alignment vertical="center"/>
      <protection/>
    </xf>
    <xf numFmtId="0" fontId="27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35" fillId="0" borderId="0" xfId="20" applyFont="1" applyAlignment="1">
      <alignment vertical="center"/>
      <protection/>
    </xf>
    <xf numFmtId="0" fontId="35" fillId="0" borderId="0" xfId="20" applyFont="1" applyAlignment="1" quotePrefix="1">
      <alignment vertical="center"/>
      <protection/>
    </xf>
    <xf numFmtId="0" fontId="35" fillId="0" borderId="0" xfId="20" applyFont="1" applyBorder="1" applyAlignment="1">
      <alignment vertical="center"/>
      <protection/>
    </xf>
    <xf numFmtId="0" fontId="0" fillId="6" borderId="50" xfId="20" applyFont="1" applyFill="1" applyBorder="1" applyAlignment="1">
      <alignment vertical="center"/>
      <protection/>
    </xf>
    <xf numFmtId="0" fontId="0" fillId="6" borderId="51" xfId="20" applyFont="1" applyFill="1" applyBorder="1" applyAlignment="1">
      <alignment vertical="center"/>
      <protection/>
    </xf>
    <xf numFmtId="0" fontId="0" fillId="6" borderId="51" xfId="20" applyFont="1" applyFill="1" applyBorder="1" applyAlignment="1" quotePrefix="1">
      <alignment vertical="center"/>
      <protection/>
    </xf>
    <xf numFmtId="164" fontId="0" fillId="6" borderId="51" xfId="20" applyNumberFormat="1" applyFont="1" applyFill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53" xfId="20" applyFont="1" applyBorder="1">
      <alignment/>
      <protection/>
    </xf>
    <xf numFmtId="0" fontId="0" fillId="0" borderId="49" xfId="20" applyFont="1" applyBorder="1">
      <alignment/>
      <protection/>
    </xf>
    <xf numFmtId="0" fontId="0" fillId="0" borderId="46" xfId="20" applyFont="1" applyBorder="1">
      <alignment/>
      <protection/>
    </xf>
    <xf numFmtId="0" fontId="0" fillId="6" borderId="5" xfId="20" applyFill="1" applyBorder="1" applyAlignment="1">
      <alignment vertical="center"/>
      <protection/>
    </xf>
    <xf numFmtId="0" fontId="0" fillId="0" borderId="34" xfId="20" applyFont="1" applyBorder="1">
      <alignment/>
      <protection/>
    </xf>
    <xf numFmtId="0" fontId="20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23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4" xfId="20" applyFont="1" applyBorder="1">
      <alignment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26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10" fillId="0" borderId="0" xfId="20" applyFont="1" applyBorder="1" applyAlignment="1">
      <alignment horizontal="center"/>
      <protection/>
    </xf>
    <xf numFmtId="0" fontId="0" fillId="0" borderId="57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8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0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8" xfId="20" applyFill="1" applyBorder="1" applyAlignment="1">
      <alignment vertical="center"/>
      <protection/>
    </xf>
    <xf numFmtId="0" fontId="0" fillId="5" borderId="59" xfId="20" applyFont="1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10" fillId="5" borderId="38" xfId="20" applyFont="1" applyFill="1" applyBorder="1" applyAlignment="1">
      <alignment horizontal="center" vertical="center"/>
      <protection/>
    </xf>
    <xf numFmtId="0" fontId="10" fillId="5" borderId="26" xfId="20" applyFont="1" applyFill="1" applyBorder="1" applyAlignment="1">
      <alignment horizontal="center" vertical="center"/>
      <protection/>
    </xf>
    <xf numFmtId="0" fontId="0" fillId="6" borderId="5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39" xfId="20" applyNumberFormat="1" applyFont="1" applyBorder="1" applyAlignment="1">
      <alignment vertical="center"/>
      <protection/>
    </xf>
    <xf numFmtId="164" fontId="0" fillId="0" borderId="7" xfId="20" applyNumberFormat="1" applyFont="1" applyBorder="1" applyAlignment="1">
      <alignment vertical="center"/>
      <protection/>
    </xf>
    <xf numFmtId="164" fontId="0" fillId="0" borderId="7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4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0" fillId="6" borderId="5" xfId="20" applyFont="1" applyFill="1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0" fillId="0" borderId="0" xfId="20" applyFont="1" applyAlignment="1">
      <alignment horizontal="center" vertical="center"/>
      <protection/>
    </xf>
    <xf numFmtId="0" fontId="36" fillId="0" borderId="39" xfId="20" applyNumberFormat="1" applyFont="1" applyBorder="1" applyAlignment="1">
      <alignment horizontal="center" vertical="center"/>
      <protection/>
    </xf>
    <xf numFmtId="164" fontId="37" fillId="0" borderId="7" xfId="20" applyNumberFormat="1" applyFont="1" applyFill="1" applyBorder="1" applyAlignment="1">
      <alignment horizontal="center" vertical="center"/>
      <protection/>
    </xf>
    <xf numFmtId="1" fontId="0" fillId="0" borderId="34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0" fillId="0" borderId="6" xfId="20" applyFont="1" applyBorder="1" applyAlignment="1">
      <alignment horizontal="center" vertical="center"/>
      <protection/>
    </xf>
    <xf numFmtId="164" fontId="0" fillId="0" borderId="7" xfId="20" applyNumberFormat="1" applyFont="1" applyFill="1" applyBorder="1" applyAlignment="1">
      <alignment vertical="center"/>
      <protection/>
    </xf>
    <xf numFmtId="164" fontId="0" fillId="0" borderId="7" xfId="20" applyNumberFormat="1" applyFont="1" applyFill="1" applyBorder="1" applyAlignment="1">
      <alignment vertical="center"/>
      <protection/>
    </xf>
    <xf numFmtId="1" fontId="0" fillId="0" borderId="6" xfId="20" applyNumberFormat="1" applyFont="1" applyFill="1" applyBorder="1" applyAlignment="1">
      <alignment vertical="center"/>
      <protection/>
    </xf>
    <xf numFmtId="164" fontId="38" fillId="0" borderId="7" xfId="20" applyNumberFormat="1" applyFont="1" applyFill="1" applyBorder="1" applyAlignment="1">
      <alignment horizontal="center" vertical="center"/>
      <protection/>
    </xf>
    <xf numFmtId="1" fontId="27" fillId="0" borderId="6" xfId="20" applyNumberFormat="1" applyFont="1" applyBorder="1" applyAlignment="1">
      <alignment horizontal="center" vertical="center"/>
      <protection/>
    </xf>
    <xf numFmtId="49" fontId="0" fillId="0" borderId="62" xfId="20" applyNumberFormat="1" applyFont="1" applyBorder="1" applyAlignment="1">
      <alignment vertical="center"/>
      <protection/>
    </xf>
    <xf numFmtId="164" fontId="0" fillId="0" borderId="63" xfId="20" applyNumberFormat="1" applyFont="1" applyBorder="1" applyAlignment="1">
      <alignment vertical="center"/>
      <protection/>
    </xf>
    <xf numFmtId="164" fontId="0" fillId="0" borderId="63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57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8" xfId="20" applyFont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47" xfId="20" applyFill="1" applyBorder="1" applyAlignment="1">
      <alignment vertical="center"/>
      <protection/>
    </xf>
    <xf numFmtId="0" fontId="0" fillId="6" borderId="22" xfId="20" applyFill="1" applyBorder="1" applyAlignment="1">
      <alignment vertical="center"/>
      <protection/>
    </xf>
    <xf numFmtId="0" fontId="0" fillId="6" borderId="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9" fillId="0" borderId="0" xfId="0" applyFont="1" applyAlignment="1">
      <alignment horizontal="center"/>
    </xf>
    <xf numFmtId="0" fontId="15" fillId="0" borderId="0" xfId="20" applyFont="1" applyFill="1" applyBorder="1" applyAlignment="1">
      <alignment horizontal="center"/>
      <protection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 quotePrefix="1">
      <alignment horizontal="left" vertical="center"/>
    </xf>
    <xf numFmtId="0" fontId="10" fillId="0" borderId="0" xfId="0" applyFont="1" applyBorder="1" applyAlignment="1">
      <alignment horizontal="left" vertical="center" inden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right"/>
    </xf>
    <xf numFmtId="0" fontId="23" fillId="0" borderId="0" xfId="20" applyFont="1" applyBorder="1" applyAlignment="1">
      <alignment horizontal="center" vertical="center"/>
      <protection/>
    </xf>
    <xf numFmtId="49" fontId="23" fillId="0" borderId="0" xfId="20" applyNumberFormat="1" applyFont="1" applyBorder="1" applyAlignment="1">
      <alignment horizontal="center" vertical="center"/>
      <protection/>
    </xf>
    <xf numFmtId="0" fontId="0" fillId="0" borderId="53" xfId="0" applyFont="1" applyFill="1" applyBorder="1" applyAlignment="1">
      <alignment vertical="center"/>
    </xf>
    <xf numFmtId="164" fontId="0" fillId="0" borderId="49" xfId="0" applyNumberFormat="1" applyFont="1" applyFill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164" fontId="0" fillId="0" borderId="22" xfId="0" applyNumberFormat="1" applyFont="1" applyFill="1" applyBorder="1" applyAlignment="1">
      <alignment vertical="center"/>
    </xf>
    <xf numFmtId="0" fontId="0" fillId="0" borderId="64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39" xfId="0" applyBorder="1" applyAlignment="1">
      <alignment/>
    </xf>
    <xf numFmtId="0" fontId="10" fillId="0" borderId="0" xfId="20" applyFont="1" applyFill="1" applyBorder="1" applyAlignment="1">
      <alignment horizontal="center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/>
    </xf>
    <xf numFmtId="164" fontId="0" fillId="0" borderId="0" xfId="0" applyNumberFormat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7" xfId="0" applyNumberFormat="1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44" fillId="0" borderId="7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8" fillId="3" borderId="65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45" fillId="0" borderId="53" xfId="0" applyFont="1" applyBorder="1" applyAlignment="1">
      <alignment horizontal="center" vertical="center"/>
    </xf>
    <xf numFmtId="0" fontId="39" fillId="0" borderId="34" xfId="20" applyFont="1" applyBorder="1" applyAlignment="1">
      <alignment horizontal="center" vertical="center"/>
      <protection/>
    </xf>
    <xf numFmtId="0" fontId="39" fillId="0" borderId="0" xfId="20" applyFont="1" applyBorder="1" applyAlignment="1">
      <alignment horizontal="center" vertical="center"/>
      <protection/>
    </xf>
    <xf numFmtId="0" fontId="39" fillId="0" borderId="6" xfId="20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24" fillId="5" borderId="60" xfId="20" applyFont="1" applyFill="1" applyBorder="1" applyAlignment="1">
      <alignment horizontal="center" vertical="center"/>
      <protection/>
    </xf>
    <xf numFmtId="0" fontId="24" fillId="5" borderId="60" xfId="20" applyFont="1" applyFill="1" applyBorder="1" applyAlignment="1" quotePrefix="1">
      <alignment horizontal="center" vertical="center"/>
      <protection/>
    </xf>
    <xf numFmtId="0" fontId="10" fillId="5" borderId="66" xfId="20" applyFont="1" applyFill="1" applyBorder="1" applyAlignment="1">
      <alignment horizontal="center" vertical="center"/>
      <protection/>
    </xf>
    <xf numFmtId="0" fontId="10" fillId="5" borderId="67" xfId="20" applyFont="1" applyFill="1" applyBorder="1" applyAlignment="1">
      <alignment horizontal="center" vertical="center"/>
      <protection/>
    </xf>
    <xf numFmtId="0" fontId="10" fillId="5" borderId="68" xfId="20" applyFont="1" applyFill="1" applyBorder="1" applyAlignment="1">
      <alignment horizontal="center" vertical="center"/>
      <protection/>
    </xf>
    <xf numFmtId="0" fontId="27" fillId="0" borderId="0" xfId="20" applyFont="1" applyBorder="1" applyAlignment="1">
      <alignment horizontal="center" vertical="center"/>
      <protection/>
    </xf>
    <xf numFmtId="0" fontId="9" fillId="0" borderId="34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6" xfId="20" applyFont="1" applyBorder="1" applyAlignment="1">
      <alignment horizontal="center" vertical="center"/>
      <protection/>
    </xf>
    <xf numFmtId="0" fontId="1" fillId="0" borderId="34" xfId="20" applyFont="1" applyBorder="1" applyAlignment="1">
      <alignment horizontal="center" vertical="center"/>
      <protection/>
    </xf>
    <xf numFmtId="0" fontId="1" fillId="0" borderId="0" xfId="20" applyFont="1" applyBorder="1" applyAlignment="1">
      <alignment horizontal="center" vertical="center"/>
      <protection/>
    </xf>
    <xf numFmtId="0" fontId="1" fillId="0" borderId="6" xfId="20" applyFont="1" applyBorder="1" applyAlignment="1">
      <alignment horizontal="center" vertical="center"/>
      <protection/>
    </xf>
    <xf numFmtId="0" fontId="9" fillId="0" borderId="34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6" xfId="20" applyFont="1" applyBorder="1" applyAlignment="1">
      <alignment horizontal="center" vertical="center"/>
      <protection/>
    </xf>
    <xf numFmtId="0" fontId="1" fillId="6" borderId="69" xfId="0" applyFont="1" applyFill="1" applyBorder="1" applyAlignment="1">
      <alignment horizontal="center" vertical="center"/>
    </xf>
    <xf numFmtId="0" fontId="1" fillId="6" borderId="70" xfId="0" applyFont="1" applyFill="1" applyBorder="1" applyAlignment="1">
      <alignment horizontal="center" vertical="center"/>
    </xf>
    <xf numFmtId="0" fontId="1" fillId="6" borderId="71" xfId="0" applyFont="1" applyFill="1" applyBorder="1" applyAlignment="1">
      <alignment horizontal="center" vertical="center"/>
    </xf>
    <xf numFmtId="0" fontId="45" fillId="0" borderId="72" xfId="0" applyFont="1" applyBorder="1" applyAlignment="1">
      <alignment horizontal="center" vertical="center"/>
    </xf>
    <xf numFmtId="0" fontId="45" fillId="0" borderId="73" xfId="0" applyFont="1" applyBorder="1" applyAlignment="1">
      <alignment horizontal="center" vertical="center"/>
    </xf>
    <xf numFmtId="0" fontId="45" fillId="0" borderId="74" xfId="0" applyFont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75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3" borderId="65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44" fontId="7" fillId="3" borderId="36" xfId="18" applyFont="1" applyFill="1" applyBorder="1" applyAlignment="1">
      <alignment horizontal="center" vertical="center"/>
    </xf>
    <xf numFmtId="44" fontId="7" fillId="3" borderId="42" xfId="18" applyFont="1" applyFill="1" applyBorder="1" applyAlignment="1">
      <alignment horizontal="center" vertical="center"/>
    </xf>
    <xf numFmtId="44" fontId="7" fillId="3" borderId="37" xfId="18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75" xfId="0" applyFont="1" applyFill="1" applyBorder="1" applyAlignment="1">
      <alignment horizontal="center" vertical="center"/>
    </xf>
    <xf numFmtId="0" fontId="10" fillId="2" borderId="7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64" fontId="41" fillId="0" borderId="34" xfId="0" applyNumberFormat="1" applyFont="1" applyBorder="1" applyAlignment="1">
      <alignment horizontal="center" vertical="center"/>
    </xf>
    <xf numFmtId="164" fontId="41" fillId="0" borderId="6" xfId="0" applyNumberFormat="1" applyFont="1" applyBorder="1" applyAlignment="1">
      <alignment horizontal="center" vertical="center"/>
    </xf>
    <xf numFmtId="0" fontId="10" fillId="2" borderId="77" xfId="0" applyFont="1" applyFill="1" applyBorder="1" applyAlignment="1">
      <alignment horizontal="center" vertical="center"/>
    </xf>
    <xf numFmtId="164" fontId="41" fillId="0" borderId="0" xfId="0" applyNumberFormat="1" applyFont="1" applyBorder="1" applyAlignment="1">
      <alignment horizontal="center" vertical="center"/>
    </xf>
    <xf numFmtId="164" fontId="9" fillId="0" borderId="34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3.emf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734050" y="0"/>
          <a:ext cx="4476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Kájov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723900</xdr:colOff>
      <xdr:row>22</xdr:row>
      <xdr:rowOff>114300</xdr:rowOff>
    </xdr:from>
    <xdr:to>
      <xdr:col>49</xdr:col>
      <xdr:colOff>247650</xdr:colOff>
      <xdr:row>22</xdr:row>
      <xdr:rowOff>114300</xdr:rowOff>
    </xdr:to>
    <xdr:sp>
      <xdr:nvSpPr>
        <xdr:cNvPr id="1" name="Line 455"/>
        <xdr:cNvSpPr>
          <a:spLocks/>
        </xdr:cNvSpPr>
      </xdr:nvSpPr>
      <xdr:spPr>
        <a:xfrm flipV="1">
          <a:off x="33108900" y="5753100"/>
          <a:ext cx="3619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733425</xdr:colOff>
      <xdr:row>16</xdr:row>
      <xdr:rowOff>114300</xdr:rowOff>
    </xdr:from>
    <xdr:to>
      <xdr:col>50</xdr:col>
      <xdr:colOff>695325</xdr:colOff>
      <xdr:row>16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33118425" y="4381500"/>
          <a:ext cx="45720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19</xdr:row>
      <xdr:rowOff>114300</xdr:rowOff>
    </xdr:from>
    <xdr:to>
      <xdr:col>49</xdr:col>
      <xdr:colOff>247650</xdr:colOff>
      <xdr:row>19</xdr:row>
      <xdr:rowOff>114300</xdr:rowOff>
    </xdr:to>
    <xdr:sp>
      <xdr:nvSpPr>
        <xdr:cNvPr id="3" name="Line 226"/>
        <xdr:cNvSpPr>
          <a:spLocks/>
        </xdr:cNvSpPr>
      </xdr:nvSpPr>
      <xdr:spPr>
        <a:xfrm flipV="1">
          <a:off x="33108900" y="5067300"/>
          <a:ext cx="3619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29</xdr:row>
      <xdr:rowOff>0</xdr:rowOff>
    </xdr:from>
    <xdr:to>
      <xdr:col>58</xdr:col>
      <xdr:colOff>495300</xdr:colOff>
      <xdr:row>31</xdr:row>
      <xdr:rowOff>114300</xdr:rowOff>
    </xdr:to>
    <xdr:sp>
      <xdr:nvSpPr>
        <xdr:cNvPr id="4" name="Line 3"/>
        <xdr:cNvSpPr>
          <a:spLocks/>
        </xdr:cNvSpPr>
      </xdr:nvSpPr>
      <xdr:spPr>
        <a:xfrm flipH="1" flipV="1">
          <a:off x="39700200" y="723900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28</xdr:row>
      <xdr:rowOff>114300</xdr:rowOff>
    </xdr:from>
    <xdr:to>
      <xdr:col>51</xdr:col>
      <xdr:colOff>247650</xdr:colOff>
      <xdr:row>28</xdr:row>
      <xdr:rowOff>114300</xdr:rowOff>
    </xdr:to>
    <xdr:sp>
      <xdr:nvSpPr>
        <xdr:cNvPr id="5" name="Line 4"/>
        <xdr:cNvSpPr>
          <a:spLocks/>
        </xdr:cNvSpPr>
      </xdr:nvSpPr>
      <xdr:spPr>
        <a:xfrm flipV="1">
          <a:off x="24555450" y="7124700"/>
          <a:ext cx="13658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6" name="Line 5"/>
        <xdr:cNvSpPr>
          <a:spLocks/>
        </xdr:cNvSpPr>
      </xdr:nvSpPr>
      <xdr:spPr>
        <a:xfrm flipV="1">
          <a:off x="981075" y="7810500"/>
          <a:ext cx="3145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22</xdr:col>
      <xdr:colOff>0</xdr:colOff>
      <xdr:row>44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514350" y="1021080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266700</xdr:colOff>
      <xdr:row>28</xdr:row>
      <xdr:rowOff>152400</xdr:rowOff>
    </xdr:from>
    <xdr:to>
      <xdr:col>32</xdr:col>
      <xdr:colOff>495300</xdr:colOff>
      <xdr:row>29</xdr:row>
      <xdr:rowOff>0</xdr:rowOff>
    </xdr:to>
    <xdr:sp>
      <xdr:nvSpPr>
        <xdr:cNvPr id="8" name="Line 7"/>
        <xdr:cNvSpPr>
          <a:spLocks/>
        </xdr:cNvSpPr>
      </xdr:nvSpPr>
      <xdr:spPr>
        <a:xfrm flipH="1">
          <a:off x="23069550" y="7162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9" name="Line 9"/>
        <xdr:cNvSpPr>
          <a:spLocks/>
        </xdr:cNvSpPr>
      </xdr:nvSpPr>
      <xdr:spPr>
        <a:xfrm flipV="1">
          <a:off x="33308925" y="7810500"/>
          <a:ext cx="3145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Kájov</a:t>
          </a:r>
        </a:p>
      </xdr:txBody>
    </xdr:sp>
    <xdr:clientData/>
  </xdr:twoCellAnchor>
  <xdr:twoCellAnchor>
    <xdr:from>
      <xdr:col>67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49853850" y="1021080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</xdr:col>
      <xdr:colOff>495300</xdr:colOff>
      <xdr:row>26</xdr:row>
      <xdr:rowOff>114300</xdr:rowOff>
    </xdr:from>
    <xdr:to>
      <xdr:col>30</xdr:col>
      <xdr:colOff>495300</xdr:colOff>
      <xdr:row>31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16383000" y="6667500"/>
          <a:ext cx="59436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7696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4" name="Line 15"/>
        <xdr:cNvSpPr>
          <a:spLocks/>
        </xdr:cNvSpPr>
      </xdr:nvSpPr>
      <xdr:spPr>
        <a:xfrm flipH="1">
          <a:off x="39966900" y="1045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5" name="Line 16"/>
        <xdr:cNvSpPr>
          <a:spLocks/>
        </xdr:cNvSpPr>
      </xdr:nvSpPr>
      <xdr:spPr>
        <a:xfrm flipH="1">
          <a:off x="39966900" y="1044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6" name="Line 17"/>
        <xdr:cNvSpPr>
          <a:spLocks/>
        </xdr:cNvSpPr>
      </xdr:nvSpPr>
      <xdr:spPr>
        <a:xfrm flipH="1">
          <a:off x="557879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7" name="Line 18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557879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9" name="Line 20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20" name="Line 21"/>
        <xdr:cNvSpPr>
          <a:spLocks/>
        </xdr:cNvSpPr>
      </xdr:nvSpPr>
      <xdr:spPr>
        <a:xfrm>
          <a:off x="581025" y="78105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32385000" y="76962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7010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7696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4" name="Line 26"/>
        <xdr:cNvSpPr>
          <a:spLocks/>
        </xdr:cNvSpPr>
      </xdr:nvSpPr>
      <xdr:spPr>
        <a:xfrm>
          <a:off x="64779525" y="78105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28</xdr:row>
      <xdr:rowOff>114300</xdr:rowOff>
    </xdr:from>
    <xdr:to>
      <xdr:col>33</xdr:col>
      <xdr:colOff>266700</xdr:colOff>
      <xdr:row>28</xdr:row>
      <xdr:rowOff>152400</xdr:rowOff>
    </xdr:to>
    <xdr:sp>
      <xdr:nvSpPr>
        <xdr:cNvPr id="25" name="Line 27"/>
        <xdr:cNvSpPr>
          <a:spLocks/>
        </xdr:cNvSpPr>
      </xdr:nvSpPr>
      <xdr:spPr>
        <a:xfrm flipH="1">
          <a:off x="23812500" y="71247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28</xdr:row>
      <xdr:rowOff>152400</xdr:rowOff>
    </xdr:from>
    <xdr:to>
      <xdr:col>53</xdr:col>
      <xdr:colOff>247650</xdr:colOff>
      <xdr:row>29</xdr:row>
      <xdr:rowOff>0</xdr:rowOff>
    </xdr:to>
    <xdr:sp>
      <xdr:nvSpPr>
        <xdr:cNvPr id="26" name="Line 28"/>
        <xdr:cNvSpPr>
          <a:spLocks/>
        </xdr:cNvSpPr>
      </xdr:nvSpPr>
      <xdr:spPr>
        <a:xfrm flipH="1" flipV="1">
          <a:off x="38957250" y="7162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28</xdr:row>
      <xdr:rowOff>114300</xdr:rowOff>
    </xdr:from>
    <xdr:to>
      <xdr:col>52</xdr:col>
      <xdr:colOff>476250</xdr:colOff>
      <xdr:row>28</xdr:row>
      <xdr:rowOff>152400</xdr:rowOff>
    </xdr:to>
    <xdr:sp>
      <xdr:nvSpPr>
        <xdr:cNvPr id="27" name="Line 29"/>
        <xdr:cNvSpPr>
          <a:spLocks/>
        </xdr:cNvSpPr>
      </xdr:nvSpPr>
      <xdr:spPr>
        <a:xfrm flipH="1" flipV="1">
          <a:off x="38214300" y="71247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8" name="Line 30"/>
        <xdr:cNvSpPr>
          <a:spLocks/>
        </xdr:cNvSpPr>
      </xdr:nvSpPr>
      <xdr:spPr>
        <a:xfrm flipH="1">
          <a:off x="557879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9" name="Line 31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30" name="Line 32"/>
        <xdr:cNvSpPr>
          <a:spLocks/>
        </xdr:cNvSpPr>
      </xdr:nvSpPr>
      <xdr:spPr>
        <a:xfrm flipH="1">
          <a:off x="557879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31" name="Line 33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27</xdr:row>
      <xdr:rowOff>114300</xdr:rowOff>
    </xdr:from>
    <xdr:to>
      <xdr:col>56</xdr:col>
      <xdr:colOff>504825</xdr:colOff>
      <xdr:row>30</xdr:row>
      <xdr:rowOff>114300</xdr:rowOff>
    </xdr:to>
    <xdr:sp>
      <xdr:nvSpPr>
        <xdr:cNvPr id="32" name="Line 36"/>
        <xdr:cNvSpPr>
          <a:spLocks/>
        </xdr:cNvSpPr>
      </xdr:nvSpPr>
      <xdr:spPr>
        <a:xfrm>
          <a:off x="39700200" y="6896100"/>
          <a:ext cx="2257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47</xdr:col>
      <xdr:colOff>238125</xdr:colOff>
      <xdr:row>36</xdr:row>
      <xdr:rowOff>9525</xdr:rowOff>
    </xdr:from>
    <xdr:to>
      <xdr:col>49</xdr:col>
      <xdr:colOff>0</xdr:colOff>
      <xdr:row>38</xdr:row>
      <xdr:rowOff>9525</xdr:rowOff>
    </xdr:to>
    <xdr:pic>
      <xdr:nvPicPr>
        <xdr:cNvPr id="3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32975" y="88487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476250</xdr:colOff>
      <xdr:row>21</xdr:row>
      <xdr:rowOff>114300</xdr:rowOff>
    </xdr:from>
    <xdr:to>
      <xdr:col>29</xdr:col>
      <xdr:colOff>266700</xdr:colOff>
      <xdr:row>28</xdr:row>
      <xdr:rowOff>114300</xdr:rowOff>
    </xdr:to>
    <xdr:sp>
      <xdr:nvSpPr>
        <xdr:cNvPr id="34" name="Line 40"/>
        <xdr:cNvSpPr>
          <a:spLocks/>
        </xdr:cNvSpPr>
      </xdr:nvSpPr>
      <xdr:spPr>
        <a:xfrm flipV="1">
          <a:off x="16363950" y="5524500"/>
          <a:ext cx="5219700" cy="1600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26</xdr:row>
      <xdr:rowOff>0</xdr:rowOff>
    </xdr:from>
    <xdr:to>
      <xdr:col>52</xdr:col>
      <xdr:colOff>476250</xdr:colOff>
      <xdr:row>26</xdr:row>
      <xdr:rowOff>142875</xdr:rowOff>
    </xdr:to>
    <xdr:sp>
      <xdr:nvSpPr>
        <xdr:cNvPr id="35" name="Line 43"/>
        <xdr:cNvSpPr>
          <a:spLocks/>
        </xdr:cNvSpPr>
      </xdr:nvSpPr>
      <xdr:spPr>
        <a:xfrm>
          <a:off x="38214300" y="65532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26</xdr:row>
      <xdr:rowOff>142875</xdr:rowOff>
    </xdr:from>
    <xdr:to>
      <xdr:col>53</xdr:col>
      <xdr:colOff>247650</xdr:colOff>
      <xdr:row>27</xdr:row>
      <xdr:rowOff>114300</xdr:rowOff>
    </xdr:to>
    <xdr:sp>
      <xdr:nvSpPr>
        <xdr:cNvPr id="36" name="Line 44"/>
        <xdr:cNvSpPr>
          <a:spLocks/>
        </xdr:cNvSpPr>
      </xdr:nvSpPr>
      <xdr:spPr>
        <a:xfrm>
          <a:off x="38957250" y="669607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285750</xdr:colOff>
      <xdr:row>16</xdr:row>
      <xdr:rowOff>114300</xdr:rowOff>
    </xdr:from>
    <xdr:to>
      <xdr:col>44</xdr:col>
      <xdr:colOff>276225</xdr:colOff>
      <xdr:row>16</xdr:row>
      <xdr:rowOff>114300</xdr:rowOff>
    </xdr:to>
    <xdr:sp>
      <xdr:nvSpPr>
        <xdr:cNvPr id="37" name="Line 48"/>
        <xdr:cNvSpPr>
          <a:spLocks/>
        </xdr:cNvSpPr>
      </xdr:nvSpPr>
      <xdr:spPr>
        <a:xfrm flipV="1">
          <a:off x="20631150" y="4381500"/>
          <a:ext cx="12030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16</xdr:row>
      <xdr:rowOff>0</xdr:rowOff>
    </xdr:from>
    <xdr:ext cx="542925" cy="228600"/>
    <xdr:sp>
      <xdr:nvSpPr>
        <xdr:cNvPr id="38" name="text 7125"/>
        <xdr:cNvSpPr txBox="1">
          <a:spLocks noChangeArrowheads="1"/>
        </xdr:cNvSpPr>
      </xdr:nvSpPr>
      <xdr:spPr>
        <a:xfrm>
          <a:off x="32613600" y="426720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33</xdr:col>
      <xdr:colOff>266700</xdr:colOff>
      <xdr:row>25</xdr:row>
      <xdr:rowOff>114300</xdr:rowOff>
    </xdr:from>
    <xdr:to>
      <xdr:col>49</xdr:col>
      <xdr:colOff>247650</xdr:colOff>
      <xdr:row>25</xdr:row>
      <xdr:rowOff>114300</xdr:rowOff>
    </xdr:to>
    <xdr:sp>
      <xdr:nvSpPr>
        <xdr:cNvPr id="39" name="Line 54"/>
        <xdr:cNvSpPr>
          <a:spLocks/>
        </xdr:cNvSpPr>
      </xdr:nvSpPr>
      <xdr:spPr>
        <a:xfrm flipV="1">
          <a:off x="24555450" y="6438900"/>
          <a:ext cx="1217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22</xdr:col>
      <xdr:colOff>476250</xdr:colOff>
      <xdr:row>31</xdr:row>
      <xdr:rowOff>114300</xdr:rowOff>
    </xdr:to>
    <xdr:sp>
      <xdr:nvSpPr>
        <xdr:cNvPr id="40" name="Line 58"/>
        <xdr:cNvSpPr>
          <a:spLocks/>
        </xdr:cNvSpPr>
      </xdr:nvSpPr>
      <xdr:spPr>
        <a:xfrm flipV="1">
          <a:off x="13411200" y="7124700"/>
          <a:ext cx="29527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17</xdr:row>
      <xdr:rowOff>0</xdr:rowOff>
    </xdr:from>
    <xdr:to>
      <xdr:col>39</xdr:col>
      <xdr:colOff>266700</xdr:colOff>
      <xdr:row>19</xdr:row>
      <xdr:rowOff>114300</xdr:rowOff>
    </xdr:to>
    <xdr:sp>
      <xdr:nvSpPr>
        <xdr:cNvPr id="41" name="Line 59"/>
        <xdr:cNvSpPr>
          <a:spLocks/>
        </xdr:cNvSpPr>
      </xdr:nvSpPr>
      <xdr:spPr>
        <a:xfrm flipV="1">
          <a:off x="25279350" y="4495800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22</xdr:row>
      <xdr:rowOff>152400</xdr:rowOff>
    </xdr:from>
    <xdr:to>
      <xdr:col>32</xdr:col>
      <xdr:colOff>495300</xdr:colOff>
      <xdr:row>23</xdr:row>
      <xdr:rowOff>0</xdr:rowOff>
    </xdr:to>
    <xdr:sp>
      <xdr:nvSpPr>
        <xdr:cNvPr id="42" name="Line 60"/>
        <xdr:cNvSpPr>
          <a:spLocks/>
        </xdr:cNvSpPr>
      </xdr:nvSpPr>
      <xdr:spPr>
        <a:xfrm flipV="1">
          <a:off x="23069550" y="5791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23</xdr:row>
      <xdr:rowOff>114300</xdr:rowOff>
    </xdr:from>
    <xdr:to>
      <xdr:col>30</xdr:col>
      <xdr:colOff>495300</xdr:colOff>
      <xdr:row>28</xdr:row>
      <xdr:rowOff>114300</xdr:rowOff>
    </xdr:to>
    <xdr:sp>
      <xdr:nvSpPr>
        <xdr:cNvPr id="43" name="Line 64"/>
        <xdr:cNvSpPr>
          <a:spLocks/>
        </xdr:cNvSpPr>
      </xdr:nvSpPr>
      <xdr:spPr>
        <a:xfrm flipV="1">
          <a:off x="16363950" y="5981700"/>
          <a:ext cx="59626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22</xdr:row>
      <xdr:rowOff>114300</xdr:rowOff>
    </xdr:from>
    <xdr:to>
      <xdr:col>44</xdr:col>
      <xdr:colOff>276225</xdr:colOff>
      <xdr:row>22</xdr:row>
      <xdr:rowOff>114300</xdr:rowOff>
    </xdr:to>
    <xdr:sp>
      <xdr:nvSpPr>
        <xdr:cNvPr id="44" name="Line 222"/>
        <xdr:cNvSpPr>
          <a:spLocks/>
        </xdr:cNvSpPr>
      </xdr:nvSpPr>
      <xdr:spPr>
        <a:xfrm flipV="1">
          <a:off x="24555450" y="5753100"/>
          <a:ext cx="8105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45" name="text 7125"/>
        <xdr:cNvSpPr txBox="1">
          <a:spLocks noChangeArrowheads="1"/>
        </xdr:cNvSpPr>
      </xdr:nvSpPr>
      <xdr:spPr>
        <a:xfrm>
          <a:off x="32613600" y="5638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16</xdr:col>
      <xdr:colOff>295275</xdr:colOff>
      <xdr:row>19</xdr:row>
      <xdr:rowOff>114300</xdr:rowOff>
    </xdr:from>
    <xdr:to>
      <xdr:col>44</xdr:col>
      <xdr:colOff>276225</xdr:colOff>
      <xdr:row>19</xdr:row>
      <xdr:rowOff>114300</xdr:rowOff>
    </xdr:to>
    <xdr:sp>
      <xdr:nvSpPr>
        <xdr:cNvPr id="46" name="Line 224"/>
        <xdr:cNvSpPr>
          <a:spLocks/>
        </xdr:cNvSpPr>
      </xdr:nvSpPr>
      <xdr:spPr>
        <a:xfrm flipV="1">
          <a:off x="11725275" y="5067300"/>
          <a:ext cx="20935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19</xdr:row>
      <xdr:rowOff>0</xdr:rowOff>
    </xdr:from>
    <xdr:ext cx="533400" cy="228600"/>
    <xdr:sp>
      <xdr:nvSpPr>
        <xdr:cNvPr id="47" name="text 7125"/>
        <xdr:cNvSpPr txBox="1">
          <a:spLocks noChangeArrowheads="1"/>
        </xdr:cNvSpPr>
      </xdr:nvSpPr>
      <xdr:spPr>
        <a:xfrm>
          <a:off x="32613600" y="4953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70</xdr:col>
      <xdr:colOff>504825</xdr:colOff>
      <xdr:row>36</xdr:row>
      <xdr:rowOff>114300</xdr:rowOff>
    </xdr:from>
    <xdr:to>
      <xdr:col>78</xdr:col>
      <xdr:colOff>476250</xdr:colOff>
      <xdr:row>36</xdr:row>
      <xdr:rowOff>114300</xdr:rowOff>
    </xdr:to>
    <xdr:sp>
      <xdr:nvSpPr>
        <xdr:cNvPr id="48" name="Line 234"/>
        <xdr:cNvSpPr>
          <a:spLocks/>
        </xdr:cNvSpPr>
      </xdr:nvSpPr>
      <xdr:spPr>
        <a:xfrm flipV="1">
          <a:off x="52358925" y="8953500"/>
          <a:ext cx="5915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37</xdr:row>
      <xdr:rowOff>0</xdr:rowOff>
    </xdr:from>
    <xdr:to>
      <xdr:col>85</xdr:col>
      <xdr:colOff>247650</xdr:colOff>
      <xdr:row>39</xdr:row>
      <xdr:rowOff>114300</xdr:rowOff>
    </xdr:to>
    <xdr:sp>
      <xdr:nvSpPr>
        <xdr:cNvPr id="49" name="Line 459"/>
        <xdr:cNvSpPr>
          <a:spLocks/>
        </xdr:cNvSpPr>
      </xdr:nvSpPr>
      <xdr:spPr>
        <a:xfrm flipH="1" flipV="1">
          <a:off x="59759850" y="906780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50" name="text 7166"/>
        <xdr:cNvSpPr txBox="1">
          <a:spLocks noChangeArrowheads="1"/>
        </xdr:cNvSpPr>
      </xdr:nvSpPr>
      <xdr:spPr>
        <a:xfrm>
          <a:off x="32385000" y="6324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30</xdr:col>
      <xdr:colOff>495300</xdr:colOff>
      <xdr:row>23</xdr:row>
      <xdr:rowOff>0</xdr:rowOff>
    </xdr:from>
    <xdr:to>
      <xdr:col>31</xdr:col>
      <xdr:colOff>266700</xdr:colOff>
      <xdr:row>23</xdr:row>
      <xdr:rowOff>114300</xdr:rowOff>
    </xdr:to>
    <xdr:sp>
      <xdr:nvSpPr>
        <xdr:cNvPr id="51" name="Line 483"/>
        <xdr:cNvSpPr>
          <a:spLocks/>
        </xdr:cNvSpPr>
      </xdr:nvSpPr>
      <xdr:spPr>
        <a:xfrm flipV="1">
          <a:off x="22326600" y="58674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22</xdr:row>
      <xdr:rowOff>114300</xdr:rowOff>
    </xdr:from>
    <xdr:to>
      <xdr:col>33</xdr:col>
      <xdr:colOff>266700</xdr:colOff>
      <xdr:row>22</xdr:row>
      <xdr:rowOff>152400</xdr:rowOff>
    </xdr:to>
    <xdr:sp>
      <xdr:nvSpPr>
        <xdr:cNvPr id="52" name="Line 484"/>
        <xdr:cNvSpPr>
          <a:spLocks/>
        </xdr:cNvSpPr>
      </xdr:nvSpPr>
      <xdr:spPr>
        <a:xfrm flipV="1">
          <a:off x="23812500" y="57531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53" name="Oval 533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26</xdr:col>
      <xdr:colOff>495300</xdr:colOff>
      <xdr:row>29</xdr:row>
      <xdr:rowOff>0</xdr:rowOff>
    </xdr:from>
    <xdr:to>
      <xdr:col>31</xdr:col>
      <xdr:colOff>266700</xdr:colOff>
      <xdr:row>31</xdr:row>
      <xdr:rowOff>114300</xdr:rowOff>
    </xdr:to>
    <xdr:sp>
      <xdr:nvSpPr>
        <xdr:cNvPr id="54" name="Line 535"/>
        <xdr:cNvSpPr>
          <a:spLocks/>
        </xdr:cNvSpPr>
      </xdr:nvSpPr>
      <xdr:spPr>
        <a:xfrm flipV="1">
          <a:off x="19354800" y="72390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25</xdr:row>
      <xdr:rowOff>152400</xdr:rowOff>
    </xdr:from>
    <xdr:to>
      <xdr:col>32</xdr:col>
      <xdr:colOff>495300</xdr:colOff>
      <xdr:row>26</xdr:row>
      <xdr:rowOff>0</xdr:rowOff>
    </xdr:to>
    <xdr:sp>
      <xdr:nvSpPr>
        <xdr:cNvPr id="55" name="Line 547"/>
        <xdr:cNvSpPr>
          <a:spLocks/>
        </xdr:cNvSpPr>
      </xdr:nvSpPr>
      <xdr:spPr>
        <a:xfrm flipH="1">
          <a:off x="23069550" y="6477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25</xdr:row>
      <xdr:rowOff>114300</xdr:rowOff>
    </xdr:from>
    <xdr:to>
      <xdr:col>33</xdr:col>
      <xdr:colOff>266700</xdr:colOff>
      <xdr:row>25</xdr:row>
      <xdr:rowOff>152400</xdr:rowOff>
    </xdr:to>
    <xdr:sp>
      <xdr:nvSpPr>
        <xdr:cNvPr id="56" name="Line 548"/>
        <xdr:cNvSpPr>
          <a:spLocks/>
        </xdr:cNvSpPr>
      </xdr:nvSpPr>
      <xdr:spPr>
        <a:xfrm flipH="1">
          <a:off x="23812500" y="64389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26</xdr:row>
      <xdr:rowOff>0</xdr:rowOff>
    </xdr:from>
    <xdr:to>
      <xdr:col>31</xdr:col>
      <xdr:colOff>266700</xdr:colOff>
      <xdr:row>26</xdr:row>
      <xdr:rowOff>114300</xdr:rowOff>
    </xdr:to>
    <xdr:sp>
      <xdr:nvSpPr>
        <xdr:cNvPr id="57" name="Line 549"/>
        <xdr:cNvSpPr>
          <a:spLocks/>
        </xdr:cNvSpPr>
      </xdr:nvSpPr>
      <xdr:spPr>
        <a:xfrm flipH="1">
          <a:off x="22326600" y="65532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323850</xdr:colOff>
      <xdr:row>26</xdr:row>
      <xdr:rowOff>209550</xdr:rowOff>
    </xdr:from>
    <xdr:to>
      <xdr:col>22</xdr:col>
      <xdr:colOff>628650</xdr:colOff>
      <xdr:row>28</xdr:row>
      <xdr:rowOff>114300</xdr:rowOff>
    </xdr:to>
    <xdr:grpSp>
      <xdr:nvGrpSpPr>
        <xdr:cNvPr id="58" name="Group 550"/>
        <xdr:cNvGrpSpPr>
          <a:grpSpLocks noChangeAspect="1"/>
        </xdr:cNvGrpSpPr>
      </xdr:nvGrpSpPr>
      <xdr:grpSpPr>
        <a:xfrm>
          <a:off x="16211550" y="6762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9" name="Line 55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55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29</xdr:row>
      <xdr:rowOff>219075</xdr:rowOff>
    </xdr:from>
    <xdr:to>
      <xdr:col>18</xdr:col>
      <xdr:colOff>647700</xdr:colOff>
      <xdr:row>31</xdr:row>
      <xdr:rowOff>114300</xdr:rowOff>
    </xdr:to>
    <xdr:grpSp>
      <xdr:nvGrpSpPr>
        <xdr:cNvPr id="61" name="Group 553"/>
        <xdr:cNvGrpSpPr>
          <a:grpSpLocks noChangeAspect="1"/>
        </xdr:cNvGrpSpPr>
      </xdr:nvGrpSpPr>
      <xdr:grpSpPr>
        <a:xfrm>
          <a:off x="13258800" y="7458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2" name="Line 5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5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31</xdr:row>
      <xdr:rowOff>114300</xdr:rowOff>
    </xdr:from>
    <xdr:to>
      <xdr:col>26</xdr:col>
      <xdr:colOff>647700</xdr:colOff>
      <xdr:row>33</xdr:row>
      <xdr:rowOff>28575</xdr:rowOff>
    </xdr:to>
    <xdr:grpSp>
      <xdr:nvGrpSpPr>
        <xdr:cNvPr id="64" name="Group 556"/>
        <xdr:cNvGrpSpPr>
          <a:grpSpLocks noChangeAspect="1"/>
        </xdr:cNvGrpSpPr>
      </xdr:nvGrpSpPr>
      <xdr:grpSpPr>
        <a:xfrm>
          <a:off x="19202400" y="7810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5" name="Line 5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5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31</xdr:row>
      <xdr:rowOff>114300</xdr:rowOff>
    </xdr:from>
    <xdr:to>
      <xdr:col>22</xdr:col>
      <xdr:colOff>647700</xdr:colOff>
      <xdr:row>33</xdr:row>
      <xdr:rowOff>28575</xdr:rowOff>
    </xdr:to>
    <xdr:grpSp>
      <xdr:nvGrpSpPr>
        <xdr:cNvPr id="67" name="Group 559"/>
        <xdr:cNvGrpSpPr>
          <a:grpSpLocks noChangeAspect="1"/>
        </xdr:cNvGrpSpPr>
      </xdr:nvGrpSpPr>
      <xdr:grpSpPr>
        <a:xfrm>
          <a:off x="16230600" y="7810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8" name="Line 5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5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19</xdr:row>
      <xdr:rowOff>152400</xdr:rowOff>
    </xdr:from>
    <xdr:to>
      <xdr:col>32</xdr:col>
      <xdr:colOff>495300</xdr:colOff>
      <xdr:row>20</xdr:row>
      <xdr:rowOff>0</xdr:rowOff>
    </xdr:to>
    <xdr:sp>
      <xdr:nvSpPr>
        <xdr:cNvPr id="70" name="Line 562"/>
        <xdr:cNvSpPr>
          <a:spLocks/>
        </xdr:cNvSpPr>
      </xdr:nvSpPr>
      <xdr:spPr>
        <a:xfrm flipV="1">
          <a:off x="23069550" y="5105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20</xdr:row>
      <xdr:rowOff>0</xdr:rowOff>
    </xdr:from>
    <xdr:to>
      <xdr:col>31</xdr:col>
      <xdr:colOff>266700</xdr:colOff>
      <xdr:row>20</xdr:row>
      <xdr:rowOff>142875</xdr:rowOff>
    </xdr:to>
    <xdr:sp>
      <xdr:nvSpPr>
        <xdr:cNvPr id="71" name="Line 563"/>
        <xdr:cNvSpPr>
          <a:spLocks/>
        </xdr:cNvSpPr>
      </xdr:nvSpPr>
      <xdr:spPr>
        <a:xfrm flipV="1">
          <a:off x="22326600" y="51816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19</xdr:row>
      <xdr:rowOff>114300</xdr:rowOff>
    </xdr:from>
    <xdr:to>
      <xdr:col>33</xdr:col>
      <xdr:colOff>247650</xdr:colOff>
      <xdr:row>19</xdr:row>
      <xdr:rowOff>152400</xdr:rowOff>
    </xdr:to>
    <xdr:sp>
      <xdr:nvSpPr>
        <xdr:cNvPr id="72" name="Line 564"/>
        <xdr:cNvSpPr>
          <a:spLocks/>
        </xdr:cNvSpPr>
      </xdr:nvSpPr>
      <xdr:spPr>
        <a:xfrm flipV="1">
          <a:off x="23812500" y="506730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20</xdr:row>
      <xdr:rowOff>142875</xdr:rowOff>
    </xdr:from>
    <xdr:to>
      <xdr:col>30</xdr:col>
      <xdr:colOff>495300</xdr:colOff>
      <xdr:row>21</xdr:row>
      <xdr:rowOff>114300</xdr:rowOff>
    </xdr:to>
    <xdr:sp>
      <xdr:nvSpPr>
        <xdr:cNvPr id="73" name="Line 567"/>
        <xdr:cNvSpPr>
          <a:spLocks/>
        </xdr:cNvSpPr>
      </xdr:nvSpPr>
      <xdr:spPr>
        <a:xfrm flipV="1">
          <a:off x="21583650" y="53244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19</xdr:row>
      <xdr:rowOff>152400</xdr:rowOff>
    </xdr:from>
    <xdr:to>
      <xdr:col>30</xdr:col>
      <xdr:colOff>495300</xdr:colOff>
      <xdr:row>20</xdr:row>
      <xdr:rowOff>0</xdr:rowOff>
    </xdr:to>
    <xdr:sp>
      <xdr:nvSpPr>
        <xdr:cNvPr id="74" name="Line 568"/>
        <xdr:cNvSpPr>
          <a:spLocks/>
        </xdr:cNvSpPr>
      </xdr:nvSpPr>
      <xdr:spPr>
        <a:xfrm flipV="1">
          <a:off x="21583650" y="5105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19</xdr:row>
      <xdr:rowOff>114300</xdr:rowOff>
    </xdr:from>
    <xdr:to>
      <xdr:col>31</xdr:col>
      <xdr:colOff>247650</xdr:colOff>
      <xdr:row>19</xdr:row>
      <xdr:rowOff>152400</xdr:rowOff>
    </xdr:to>
    <xdr:sp>
      <xdr:nvSpPr>
        <xdr:cNvPr id="75" name="Line 570"/>
        <xdr:cNvSpPr>
          <a:spLocks/>
        </xdr:cNvSpPr>
      </xdr:nvSpPr>
      <xdr:spPr>
        <a:xfrm flipV="1">
          <a:off x="22326600" y="506730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19</xdr:row>
      <xdr:rowOff>152400</xdr:rowOff>
    </xdr:from>
    <xdr:to>
      <xdr:col>27</xdr:col>
      <xdr:colOff>266700</xdr:colOff>
      <xdr:row>20</xdr:row>
      <xdr:rowOff>0</xdr:rowOff>
    </xdr:to>
    <xdr:sp>
      <xdr:nvSpPr>
        <xdr:cNvPr id="76" name="Line 572"/>
        <xdr:cNvSpPr>
          <a:spLocks/>
        </xdr:cNvSpPr>
      </xdr:nvSpPr>
      <xdr:spPr>
        <a:xfrm flipV="1">
          <a:off x="19354800" y="5105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19</xdr:row>
      <xdr:rowOff>114300</xdr:rowOff>
    </xdr:from>
    <xdr:to>
      <xdr:col>28</xdr:col>
      <xdr:colOff>476250</xdr:colOff>
      <xdr:row>19</xdr:row>
      <xdr:rowOff>152400</xdr:rowOff>
    </xdr:to>
    <xdr:sp>
      <xdr:nvSpPr>
        <xdr:cNvPr id="77" name="Line 573"/>
        <xdr:cNvSpPr>
          <a:spLocks/>
        </xdr:cNvSpPr>
      </xdr:nvSpPr>
      <xdr:spPr>
        <a:xfrm flipV="1">
          <a:off x="20097750" y="506730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20</xdr:row>
      <xdr:rowOff>0</xdr:rowOff>
    </xdr:from>
    <xdr:to>
      <xdr:col>26</xdr:col>
      <xdr:colOff>495300</xdr:colOff>
      <xdr:row>20</xdr:row>
      <xdr:rowOff>114300</xdr:rowOff>
    </xdr:to>
    <xdr:sp>
      <xdr:nvSpPr>
        <xdr:cNvPr id="78" name="Line 574"/>
        <xdr:cNvSpPr>
          <a:spLocks/>
        </xdr:cNvSpPr>
      </xdr:nvSpPr>
      <xdr:spPr>
        <a:xfrm flipV="1">
          <a:off x="18611850" y="51816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20</xdr:row>
      <xdr:rowOff>114300</xdr:rowOff>
    </xdr:from>
    <xdr:to>
      <xdr:col>25</xdr:col>
      <xdr:colOff>266700</xdr:colOff>
      <xdr:row>22</xdr:row>
      <xdr:rowOff>123825</xdr:rowOff>
    </xdr:to>
    <xdr:sp>
      <xdr:nvSpPr>
        <xdr:cNvPr id="79" name="Line 577"/>
        <xdr:cNvSpPr>
          <a:spLocks/>
        </xdr:cNvSpPr>
      </xdr:nvSpPr>
      <xdr:spPr>
        <a:xfrm flipV="1">
          <a:off x="15887700" y="5295900"/>
          <a:ext cx="2724150" cy="466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20</xdr:row>
      <xdr:rowOff>0</xdr:rowOff>
    </xdr:from>
    <xdr:to>
      <xdr:col>29</xdr:col>
      <xdr:colOff>266700</xdr:colOff>
      <xdr:row>20</xdr:row>
      <xdr:rowOff>114300</xdr:rowOff>
    </xdr:to>
    <xdr:sp>
      <xdr:nvSpPr>
        <xdr:cNvPr id="80" name="Line 578"/>
        <xdr:cNvSpPr>
          <a:spLocks/>
        </xdr:cNvSpPr>
      </xdr:nvSpPr>
      <xdr:spPr>
        <a:xfrm flipV="1">
          <a:off x="20840700" y="51816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20</xdr:row>
      <xdr:rowOff>114300</xdr:rowOff>
    </xdr:from>
    <xdr:to>
      <xdr:col>28</xdr:col>
      <xdr:colOff>495300</xdr:colOff>
      <xdr:row>24</xdr:row>
      <xdr:rowOff>142875</xdr:rowOff>
    </xdr:to>
    <xdr:sp>
      <xdr:nvSpPr>
        <xdr:cNvPr id="81" name="Line 579"/>
        <xdr:cNvSpPr>
          <a:spLocks/>
        </xdr:cNvSpPr>
      </xdr:nvSpPr>
      <xdr:spPr>
        <a:xfrm flipV="1">
          <a:off x="15887700" y="5295900"/>
          <a:ext cx="4953000" cy="9429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31</xdr:row>
      <xdr:rowOff>114300</xdr:rowOff>
    </xdr:from>
    <xdr:to>
      <xdr:col>38</xdr:col>
      <xdr:colOff>495300</xdr:colOff>
      <xdr:row>34</xdr:row>
      <xdr:rowOff>0</xdr:rowOff>
    </xdr:to>
    <xdr:sp>
      <xdr:nvSpPr>
        <xdr:cNvPr id="82" name="Line 580"/>
        <xdr:cNvSpPr>
          <a:spLocks/>
        </xdr:cNvSpPr>
      </xdr:nvSpPr>
      <xdr:spPr>
        <a:xfrm>
          <a:off x="24555450" y="78105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504825</xdr:colOff>
      <xdr:row>34</xdr:row>
      <xdr:rowOff>114300</xdr:rowOff>
    </xdr:from>
    <xdr:to>
      <xdr:col>52</xdr:col>
      <xdr:colOff>800100</xdr:colOff>
      <xdr:row>34</xdr:row>
      <xdr:rowOff>114300</xdr:rowOff>
    </xdr:to>
    <xdr:sp>
      <xdr:nvSpPr>
        <xdr:cNvPr id="83" name="Line 581"/>
        <xdr:cNvSpPr>
          <a:spLocks/>
        </xdr:cNvSpPr>
      </xdr:nvSpPr>
      <xdr:spPr>
        <a:xfrm flipV="1">
          <a:off x="29765625" y="8496300"/>
          <a:ext cx="9515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285750</xdr:colOff>
      <xdr:row>34</xdr:row>
      <xdr:rowOff>114300</xdr:rowOff>
    </xdr:from>
    <xdr:to>
      <xdr:col>40</xdr:col>
      <xdr:colOff>504825</xdr:colOff>
      <xdr:row>34</xdr:row>
      <xdr:rowOff>114300</xdr:rowOff>
    </xdr:to>
    <xdr:sp>
      <xdr:nvSpPr>
        <xdr:cNvPr id="84" name="Line 582"/>
        <xdr:cNvSpPr>
          <a:spLocks/>
        </xdr:cNvSpPr>
      </xdr:nvSpPr>
      <xdr:spPr>
        <a:xfrm flipV="1">
          <a:off x="16173450" y="8496300"/>
          <a:ext cx="13592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800100</xdr:colOff>
      <xdr:row>34</xdr:row>
      <xdr:rowOff>114300</xdr:rowOff>
    </xdr:from>
    <xdr:to>
      <xdr:col>57</xdr:col>
      <xdr:colOff>247650</xdr:colOff>
      <xdr:row>34</xdr:row>
      <xdr:rowOff>114300</xdr:rowOff>
    </xdr:to>
    <xdr:sp>
      <xdr:nvSpPr>
        <xdr:cNvPr id="85" name="Line 584"/>
        <xdr:cNvSpPr>
          <a:spLocks/>
        </xdr:cNvSpPr>
      </xdr:nvSpPr>
      <xdr:spPr>
        <a:xfrm flipV="1">
          <a:off x="39281100" y="8496300"/>
          <a:ext cx="3390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16</xdr:row>
      <xdr:rowOff>152400</xdr:rowOff>
    </xdr:from>
    <xdr:to>
      <xdr:col>40</xdr:col>
      <xdr:colOff>495300</xdr:colOff>
      <xdr:row>17</xdr:row>
      <xdr:rowOff>0</xdr:rowOff>
    </xdr:to>
    <xdr:sp>
      <xdr:nvSpPr>
        <xdr:cNvPr id="86" name="Line 585"/>
        <xdr:cNvSpPr>
          <a:spLocks/>
        </xdr:cNvSpPr>
      </xdr:nvSpPr>
      <xdr:spPr>
        <a:xfrm flipV="1">
          <a:off x="29013150" y="4419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16</xdr:row>
      <xdr:rowOff>114300</xdr:rowOff>
    </xdr:from>
    <xdr:to>
      <xdr:col>41</xdr:col>
      <xdr:colOff>266700</xdr:colOff>
      <xdr:row>16</xdr:row>
      <xdr:rowOff>152400</xdr:rowOff>
    </xdr:to>
    <xdr:sp>
      <xdr:nvSpPr>
        <xdr:cNvPr id="87" name="Line 586"/>
        <xdr:cNvSpPr>
          <a:spLocks/>
        </xdr:cNvSpPr>
      </xdr:nvSpPr>
      <xdr:spPr>
        <a:xfrm flipV="1">
          <a:off x="29756100" y="43815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34</xdr:row>
      <xdr:rowOff>0</xdr:rowOff>
    </xdr:from>
    <xdr:to>
      <xdr:col>39</xdr:col>
      <xdr:colOff>266700</xdr:colOff>
      <xdr:row>34</xdr:row>
      <xdr:rowOff>76200</xdr:rowOff>
    </xdr:to>
    <xdr:sp>
      <xdr:nvSpPr>
        <xdr:cNvPr id="88" name="Line 587"/>
        <xdr:cNvSpPr>
          <a:spLocks/>
        </xdr:cNvSpPr>
      </xdr:nvSpPr>
      <xdr:spPr>
        <a:xfrm>
          <a:off x="28270200" y="8382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34</xdr:row>
      <xdr:rowOff>76200</xdr:rowOff>
    </xdr:from>
    <xdr:to>
      <xdr:col>40</xdr:col>
      <xdr:colOff>504825</xdr:colOff>
      <xdr:row>34</xdr:row>
      <xdr:rowOff>114300</xdr:rowOff>
    </xdr:to>
    <xdr:sp>
      <xdr:nvSpPr>
        <xdr:cNvPr id="89" name="Line 588"/>
        <xdr:cNvSpPr>
          <a:spLocks/>
        </xdr:cNvSpPr>
      </xdr:nvSpPr>
      <xdr:spPr>
        <a:xfrm>
          <a:off x="29013150" y="8458200"/>
          <a:ext cx="7524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352425</xdr:colOff>
      <xdr:row>34</xdr:row>
      <xdr:rowOff>114300</xdr:rowOff>
    </xdr:from>
    <xdr:to>
      <xdr:col>40</xdr:col>
      <xdr:colOff>657225</xdr:colOff>
      <xdr:row>36</xdr:row>
      <xdr:rowOff>28575</xdr:rowOff>
    </xdr:to>
    <xdr:grpSp>
      <xdr:nvGrpSpPr>
        <xdr:cNvPr id="90" name="Group 590"/>
        <xdr:cNvGrpSpPr>
          <a:grpSpLocks noChangeAspect="1"/>
        </xdr:cNvGrpSpPr>
      </xdr:nvGrpSpPr>
      <xdr:grpSpPr>
        <a:xfrm>
          <a:off x="29613225" y="8496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1" name="Line 5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5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31</xdr:row>
      <xdr:rowOff>114300</xdr:rowOff>
    </xdr:from>
    <xdr:to>
      <xdr:col>33</xdr:col>
      <xdr:colOff>419100</xdr:colOff>
      <xdr:row>33</xdr:row>
      <xdr:rowOff>28575</xdr:rowOff>
    </xdr:to>
    <xdr:grpSp>
      <xdr:nvGrpSpPr>
        <xdr:cNvPr id="93" name="Group 593"/>
        <xdr:cNvGrpSpPr>
          <a:grpSpLocks noChangeAspect="1"/>
        </xdr:cNvGrpSpPr>
      </xdr:nvGrpSpPr>
      <xdr:grpSpPr>
        <a:xfrm>
          <a:off x="24393525" y="7810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4" name="Line 5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5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37</xdr:row>
      <xdr:rowOff>0</xdr:rowOff>
    </xdr:from>
    <xdr:to>
      <xdr:col>50</xdr:col>
      <xdr:colOff>0</xdr:colOff>
      <xdr:row>38</xdr:row>
      <xdr:rowOff>0</xdr:rowOff>
    </xdr:to>
    <xdr:grpSp>
      <xdr:nvGrpSpPr>
        <xdr:cNvPr id="96" name="Group 601"/>
        <xdr:cNvGrpSpPr>
          <a:grpSpLocks/>
        </xdr:cNvGrpSpPr>
      </xdr:nvGrpSpPr>
      <xdr:grpSpPr>
        <a:xfrm>
          <a:off x="36480750" y="906780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97" name="Polygon 602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603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604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314325</xdr:colOff>
      <xdr:row>30</xdr:row>
      <xdr:rowOff>0</xdr:rowOff>
    </xdr:from>
    <xdr:to>
      <xdr:col>58</xdr:col>
      <xdr:colOff>666750</xdr:colOff>
      <xdr:row>31</xdr:row>
      <xdr:rowOff>114300</xdr:rowOff>
    </xdr:to>
    <xdr:grpSp>
      <xdr:nvGrpSpPr>
        <xdr:cNvPr id="100" name="Group 605"/>
        <xdr:cNvGrpSpPr>
          <a:grpSpLocks/>
        </xdr:cNvGrpSpPr>
      </xdr:nvGrpSpPr>
      <xdr:grpSpPr>
        <a:xfrm>
          <a:off x="43253025" y="74676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01" name="Line 60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60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476250</xdr:colOff>
      <xdr:row>25</xdr:row>
      <xdr:rowOff>152400</xdr:rowOff>
    </xdr:from>
    <xdr:to>
      <xdr:col>51</xdr:col>
      <xdr:colOff>247650</xdr:colOff>
      <xdr:row>26</xdr:row>
      <xdr:rowOff>0</xdr:rowOff>
    </xdr:to>
    <xdr:sp>
      <xdr:nvSpPr>
        <xdr:cNvPr id="103" name="Line 611"/>
        <xdr:cNvSpPr>
          <a:spLocks/>
        </xdr:cNvSpPr>
      </xdr:nvSpPr>
      <xdr:spPr>
        <a:xfrm flipH="1" flipV="1">
          <a:off x="37471350" y="6477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25</xdr:row>
      <xdr:rowOff>114300</xdr:rowOff>
    </xdr:from>
    <xdr:to>
      <xdr:col>50</xdr:col>
      <xdr:colOff>476250</xdr:colOff>
      <xdr:row>25</xdr:row>
      <xdr:rowOff>152400</xdr:rowOff>
    </xdr:to>
    <xdr:sp>
      <xdr:nvSpPr>
        <xdr:cNvPr id="104" name="Line 612"/>
        <xdr:cNvSpPr>
          <a:spLocks/>
        </xdr:cNvSpPr>
      </xdr:nvSpPr>
      <xdr:spPr>
        <a:xfrm flipH="1" flipV="1">
          <a:off x="36728400" y="64389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27</xdr:row>
      <xdr:rowOff>0</xdr:rowOff>
    </xdr:from>
    <xdr:to>
      <xdr:col>51</xdr:col>
      <xdr:colOff>47625</xdr:colOff>
      <xdr:row>28</xdr:row>
      <xdr:rowOff>0</xdr:rowOff>
    </xdr:to>
    <xdr:grpSp>
      <xdr:nvGrpSpPr>
        <xdr:cNvPr id="105" name="Group 613"/>
        <xdr:cNvGrpSpPr>
          <a:grpSpLocks/>
        </xdr:cNvGrpSpPr>
      </xdr:nvGrpSpPr>
      <xdr:grpSpPr>
        <a:xfrm>
          <a:off x="37966650" y="67818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6" name="Rectangle 61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61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61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352425</xdr:colOff>
      <xdr:row>28</xdr:row>
      <xdr:rowOff>219075</xdr:rowOff>
    </xdr:from>
    <xdr:to>
      <xdr:col>56</xdr:col>
      <xdr:colOff>657225</xdr:colOff>
      <xdr:row>30</xdr:row>
      <xdr:rowOff>114300</xdr:rowOff>
    </xdr:to>
    <xdr:grpSp>
      <xdr:nvGrpSpPr>
        <xdr:cNvPr id="109" name="Group 622"/>
        <xdr:cNvGrpSpPr>
          <a:grpSpLocks noChangeAspect="1"/>
        </xdr:cNvGrpSpPr>
      </xdr:nvGrpSpPr>
      <xdr:grpSpPr>
        <a:xfrm>
          <a:off x="41805225" y="7229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0" name="Line 6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6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495300</xdr:colOff>
      <xdr:row>31</xdr:row>
      <xdr:rowOff>114300</xdr:rowOff>
    </xdr:from>
    <xdr:to>
      <xdr:col>68</xdr:col>
      <xdr:colOff>476250</xdr:colOff>
      <xdr:row>36</xdr:row>
      <xdr:rowOff>0</xdr:rowOff>
    </xdr:to>
    <xdr:sp>
      <xdr:nvSpPr>
        <xdr:cNvPr id="112" name="Line 625"/>
        <xdr:cNvSpPr>
          <a:spLocks/>
        </xdr:cNvSpPr>
      </xdr:nvSpPr>
      <xdr:spPr>
        <a:xfrm flipH="1" flipV="1">
          <a:off x="43434000" y="7810500"/>
          <a:ext cx="7410450" cy="1028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36</xdr:row>
      <xdr:rowOff>0</xdr:rowOff>
    </xdr:from>
    <xdr:to>
      <xdr:col>69</xdr:col>
      <xdr:colOff>266700</xdr:colOff>
      <xdr:row>36</xdr:row>
      <xdr:rowOff>76200</xdr:rowOff>
    </xdr:to>
    <xdr:sp>
      <xdr:nvSpPr>
        <xdr:cNvPr id="113" name="Line 626"/>
        <xdr:cNvSpPr>
          <a:spLocks/>
        </xdr:cNvSpPr>
      </xdr:nvSpPr>
      <xdr:spPr>
        <a:xfrm>
          <a:off x="50844450" y="8839200"/>
          <a:ext cx="7620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36</xdr:row>
      <xdr:rowOff>76200</xdr:rowOff>
    </xdr:from>
    <xdr:to>
      <xdr:col>70</xdr:col>
      <xdr:colOff>504825</xdr:colOff>
      <xdr:row>36</xdr:row>
      <xdr:rowOff>114300</xdr:rowOff>
    </xdr:to>
    <xdr:sp>
      <xdr:nvSpPr>
        <xdr:cNvPr id="114" name="Line 627"/>
        <xdr:cNvSpPr>
          <a:spLocks/>
        </xdr:cNvSpPr>
      </xdr:nvSpPr>
      <xdr:spPr>
        <a:xfrm>
          <a:off x="51606450" y="8915400"/>
          <a:ext cx="75247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352425</xdr:colOff>
      <xdr:row>36</xdr:row>
      <xdr:rowOff>114300</xdr:rowOff>
    </xdr:from>
    <xdr:to>
      <xdr:col>70</xdr:col>
      <xdr:colOff>657225</xdr:colOff>
      <xdr:row>38</xdr:row>
      <xdr:rowOff>28575</xdr:rowOff>
    </xdr:to>
    <xdr:grpSp>
      <xdr:nvGrpSpPr>
        <xdr:cNvPr id="115" name="Group 628"/>
        <xdr:cNvGrpSpPr>
          <a:grpSpLocks noChangeAspect="1"/>
        </xdr:cNvGrpSpPr>
      </xdr:nvGrpSpPr>
      <xdr:grpSpPr>
        <a:xfrm>
          <a:off x="52206525" y="8953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6" name="Line 6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6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247650</xdr:colOff>
      <xdr:row>36</xdr:row>
      <xdr:rowOff>152400</xdr:rowOff>
    </xdr:from>
    <xdr:to>
      <xdr:col>80</xdr:col>
      <xdr:colOff>476250</xdr:colOff>
      <xdr:row>37</xdr:row>
      <xdr:rowOff>0</xdr:rowOff>
    </xdr:to>
    <xdr:sp>
      <xdr:nvSpPr>
        <xdr:cNvPr id="118" name="Line 632"/>
        <xdr:cNvSpPr>
          <a:spLocks/>
        </xdr:cNvSpPr>
      </xdr:nvSpPr>
      <xdr:spPr>
        <a:xfrm flipH="1" flipV="1">
          <a:off x="59016900" y="8991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36</xdr:row>
      <xdr:rowOff>114300</xdr:rowOff>
    </xdr:from>
    <xdr:to>
      <xdr:col>79</xdr:col>
      <xdr:colOff>247650</xdr:colOff>
      <xdr:row>36</xdr:row>
      <xdr:rowOff>152400</xdr:rowOff>
    </xdr:to>
    <xdr:sp>
      <xdr:nvSpPr>
        <xdr:cNvPr id="119" name="Line 633"/>
        <xdr:cNvSpPr>
          <a:spLocks/>
        </xdr:cNvSpPr>
      </xdr:nvSpPr>
      <xdr:spPr>
        <a:xfrm flipH="1" flipV="1">
          <a:off x="58273950" y="89535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35</xdr:row>
      <xdr:rowOff>0</xdr:rowOff>
    </xdr:from>
    <xdr:to>
      <xdr:col>61</xdr:col>
      <xdr:colOff>247650</xdr:colOff>
      <xdr:row>36</xdr:row>
      <xdr:rowOff>0</xdr:rowOff>
    </xdr:to>
    <xdr:sp>
      <xdr:nvSpPr>
        <xdr:cNvPr id="120" name="Line 637"/>
        <xdr:cNvSpPr>
          <a:spLocks/>
        </xdr:cNvSpPr>
      </xdr:nvSpPr>
      <xdr:spPr>
        <a:xfrm>
          <a:off x="44157900" y="8610600"/>
          <a:ext cx="148590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36</xdr:row>
      <xdr:rowOff>114300</xdr:rowOff>
    </xdr:from>
    <xdr:to>
      <xdr:col>70</xdr:col>
      <xdr:colOff>504825</xdr:colOff>
      <xdr:row>36</xdr:row>
      <xdr:rowOff>114300</xdr:rowOff>
    </xdr:to>
    <xdr:sp>
      <xdr:nvSpPr>
        <xdr:cNvPr id="121" name="Line 641"/>
        <xdr:cNvSpPr>
          <a:spLocks/>
        </xdr:cNvSpPr>
      </xdr:nvSpPr>
      <xdr:spPr>
        <a:xfrm flipV="1">
          <a:off x="47129700" y="8953500"/>
          <a:ext cx="5229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122" name="text 7166"/>
        <xdr:cNvSpPr txBox="1">
          <a:spLocks noChangeArrowheads="1"/>
        </xdr:cNvSpPr>
      </xdr:nvSpPr>
      <xdr:spPr>
        <a:xfrm>
          <a:off x="32385000" y="8382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52</xdr:col>
      <xdr:colOff>457200</xdr:colOff>
      <xdr:row>30</xdr:row>
      <xdr:rowOff>0</xdr:rowOff>
    </xdr:from>
    <xdr:to>
      <xdr:col>52</xdr:col>
      <xdr:colOff>504825</xdr:colOff>
      <xdr:row>31</xdr:row>
      <xdr:rowOff>0</xdr:rowOff>
    </xdr:to>
    <xdr:grpSp>
      <xdr:nvGrpSpPr>
        <xdr:cNvPr id="123" name="Group 648"/>
        <xdr:cNvGrpSpPr>
          <a:grpSpLocks/>
        </xdr:cNvGrpSpPr>
      </xdr:nvGrpSpPr>
      <xdr:grpSpPr>
        <a:xfrm>
          <a:off x="38938200" y="74676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24" name="Rectangle 64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65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65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619125</xdr:colOff>
      <xdr:row>35</xdr:row>
      <xdr:rowOff>47625</xdr:rowOff>
    </xdr:from>
    <xdr:to>
      <xdr:col>53</xdr:col>
      <xdr:colOff>0</xdr:colOff>
      <xdr:row>35</xdr:row>
      <xdr:rowOff>180975</xdr:rowOff>
    </xdr:to>
    <xdr:sp>
      <xdr:nvSpPr>
        <xdr:cNvPr id="127" name="kreslení 427"/>
        <xdr:cNvSpPr>
          <a:spLocks/>
        </xdr:cNvSpPr>
      </xdr:nvSpPr>
      <xdr:spPr>
        <a:xfrm>
          <a:off x="39100125" y="8658225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923925</xdr:colOff>
      <xdr:row>32</xdr:row>
      <xdr:rowOff>0</xdr:rowOff>
    </xdr:from>
    <xdr:to>
      <xdr:col>39</xdr:col>
      <xdr:colOff>0</xdr:colOff>
      <xdr:row>33</xdr:row>
      <xdr:rowOff>0</xdr:rowOff>
    </xdr:to>
    <xdr:grpSp>
      <xdr:nvGrpSpPr>
        <xdr:cNvPr id="128" name="Group 653"/>
        <xdr:cNvGrpSpPr>
          <a:grpSpLocks/>
        </xdr:cNvGrpSpPr>
      </xdr:nvGrpSpPr>
      <xdr:grpSpPr>
        <a:xfrm>
          <a:off x="28698825" y="79248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29" name="Rectangle 65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65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65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238125</xdr:colOff>
      <xdr:row>30</xdr:row>
      <xdr:rowOff>0</xdr:rowOff>
    </xdr:from>
    <xdr:to>
      <xdr:col>31</xdr:col>
      <xdr:colOff>285750</xdr:colOff>
      <xdr:row>31</xdr:row>
      <xdr:rowOff>0</xdr:rowOff>
    </xdr:to>
    <xdr:grpSp>
      <xdr:nvGrpSpPr>
        <xdr:cNvPr id="132" name="Group 657"/>
        <xdr:cNvGrpSpPr>
          <a:grpSpLocks/>
        </xdr:cNvGrpSpPr>
      </xdr:nvGrpSpPr>
      <xdr:grpSpPr>
        <a:xfrm>
          <a:off x="23040975" y="74676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33" name="Rectangle 65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65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66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47625</xdr:colOff>
      <xdr:row>30</xdr:row>
      <xdr:rowOff>0</xdr:rowOff>
    </xdr:to>
    <xdr:grpSp>
      <xdr:nvGrpSpPr>
        <xdr:cNvPr id="136" name="Group 661"/>
        <xdr:cNvGrpSpPr>
          <a:grpSpLocks/>
        </xdr:cNvGrpSpPr>
      </xdr:nvGrpSpPr>
      <xdr:grpSpPr>
        <a:xfrm>
          <a:off x="20345400" y="72390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37" name="Rectangle 66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66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66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29</xdr:row>
      <xdr:rowOff>0</xdr:rowOff>
    </xdr:from>
    <xdr:to>
      <xdr:col>17</xdr:col>
      <xdr:colOff>266700</xdr:colOff>
      <xdr:row>34</xdr:row>
      <xdr:rowOff>0</xdr:rowOff>
    </xdr:to>
    <xdr:sp>
      <xdr:nvSpPr>
        <xdr:cNvPr id="140" name="Line 665"/>
        <xdr:cNvSpPr>
          <a:spLocks/>
        </xdr:cNvSpPr>
      </xdr:nvSpPr>
      <xdr:spPr>
        <a:xfrm>
          <a:off x="12668250" y="72390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752475</xdr:colOff>
      <xdr:row>34</xdr:row>
      <xdr:rowOff>0</xdr:rowOff>
    </xdr:from>
    <xdr:ext cx="971550" cy="457200"/>
    <xdr:sp>
      <xdr:nvSpPr>
        <xdr:cNvPr id="141" name="text 774"/>
        <xdr:cNvSpPr txBox="1">
          <a:spLocks noChangeArrowheads="1"/>
        </xdr:cNvSpPr>
      </xdr:nvSpPr>
      <xdr:spPr>
        <a:xfrm>
          <a:off x="12182475" y="83820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1607
km 32,294</a:t>
          </a:r>
        </a:p>
      </xdr:txBody>
    </xdr:sp>
    <xdr:clientData/>
  </xdr:oneCellAnchor>
  <xdr:oneCellAnchor>
    <xdr:from>
      <xdr:col>28</xdr:col>
      <xdr:colOff>228600</xdr:colOff>
      <xdr:row>34</xdr:row>
      <xdr:rowOff>0</xdr:rowOff>
    </xdr:from>
    <xdr:ext cx="523875" cy="228600"/>
    <xdr:sp>
      <xdr:nvSpPr>
        <xdr:cNvPr id="142" name="text 7125"/>
        <xdr:cNvSpPr txBox="1">
          <a:spLocks noChangeArrowheads="1"/>
        </xdr:cNvSpPr>
      </xdr:nvSpPr>
      <xdr:spPr>
        <a:xfrm>
          <a:off x="20574000" y="8382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oneCellAnchor>
    <xdr:from>
      <xdr:col>32</xdr:col>
      <xdr:colOff>228600</xdr:colOff>
      <xdr:row>16</xdr:row>
      <xdr:rowOff>0</xdr:rowOff>
    </xdr:from>
    <xdr:ext cx="523875" cy="228600"/>
    <xdr:sp>
      <xdr:nvSpPr>
        <xdr:cNvPr id="143" name="text 7125"/>
        <xdr:cNvSpPr txBox="1">
          <a:spLocks noChangeArrowheads="1"/>
        </xdr:cNvSpPr>
      </xdr:nvSpPr>
      <xdr:spPr>
        <a:xfrm>
          <a:off x="23545800" y="4267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a</a:t>
          </a:r>
        </a:p>
      </xdr:txBody>
    </xdr:sp>
    <xdr:clientData/>
  </xdr:oneCellAnchor>
  <xdr:oneCellAnchor>
    <xdr:from>
      <xdr:col>20</xdr:col>
      <xdr:colOff>228600</xdr:colOff>
      <xdr:row>19</xdr:row>
      <xdr:rowOff>0</xdr:rowOff>
    </xdr:from>
    <xdr:ext cx="523875" cy="228600"/>
    <xdr:sp>
      <xdr:nvSpPr>
        <xdr:cNvPr id="144" name="text 7125"/>
        <xdr:cNvSpPr txBox="1">
          <a:spLocks noChangeArrowheads="1"/>
        </xdr:cNvSpPr>
      </xdr:nvSpPr>
      <xdr:spPr>
        <a:xfrm>
          <a:off x="14630400" y="4953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twoCellAnchor editAs="absolute">
    <xdr:from>
      <xdr:col>35</xdr:col>
      <xdr:colOff>85725</xdr:colOff>
      <xdr:row>35</xdr:row>
      <xdr:rowOff>47625</xdr:rowOff>
    </xdr:from>
    <xdr:to>
      <xdr:col>35</xdr:col>
      <xdr:colOff>438150</xdr:colOff>
      <xdr:row>35</xdr:row>
      <xdr:rowOff>180975</xdr:rowOff>
    </xdr:to>
    <xdr:sp>
      <xdr:nvSpPr>
        <xdr:cNvPr id="145" name="kreslení 417"/>
        <xdr:cNvSpPr>
          <a:spLocks/>
        </xdr:cNvSpPr>
      </xdr:nvSpPr>
      <xdr:spPr>
        <a:xfrm>
          <a:off x="25860375" y="8658225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304800</xdr:colOff>
      <xdr:row>36</xdr:row>
      <xdr:rowOff>47625</xdr:rowOff>
    </xdr:from>
    <xdr:to>
      <xdr:col>60</xdr:col>
      <xdr:colOff>657225</xdr:colOff>
      <xdr:row>36</xdr:row>
      <xdr:rowOff>180975</xdr:rowOff>
    </xdr:to>
    <xdr:sp>
      <xdr:nvSpPr>
        <xdr:cNvPr id="146" name="kreslení 417"/>
        <xdr:cNvSpPr>
          <a:spLocks/>
        </xdr:cNvSpPr>
      </xdr:nvSpPr>
      <xdr:spPr>
        <a:xfrm>
          <a:off x="44729400" y="8886825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95250</xdr:colOff>
      <xdr:row>17</xdr:row>
      <xdr:rowOff>209550</xdr:rowOff>
    </xdr:from>
    <xdr:to>
      <xdr:col>33</xdr:col>
      <xdr:colOff>409575</xdr:colOff>
      <xdr:row>19</xdr:row>
      <xdr:rowOff>114300</xdr:rowOff>
    </xdr:to>
    <xdr:grpSp>
      <xdr:nvGrpSpPr>
        <xdr:cNvPr id="147" name="Group 686"/>
        <xdr:cNvGrpSpPr>
          <a:grpSpLocks noChangeAspect="1"/>
        </xdr:cNvGrpSpPr>
      </xdr:nvGrpSpPr>
      <xdr:grpSpPr>
        <a:xfrm>
          <a:off x="24384000" y="4705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8" name="Line 68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68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14</xdr:row>
      <xdr:rowOff>209550</xdr:rowOff>
    </xdr:from>
    <xdr:to>
      <xdr:col>41</xdr:col>
      <xdr:colOff>419100</xdr:colOff>
      <xdr:row>16</xdr:row>
      <xdr:rowOff>114300</xdr:rowOff>
    </xdr:to>
    <xdr:grpSp>
      <xdr:nvGrpSpPr>
        <xdr:cNvPr id="150" name="Group 689"/>
        <xdr:cNvGrpSpPr>
          <a:grpSpLocks noChangeAspect="1"/>
        </xdr:cNvGrpSpPr>
      </xdr:nvGrpSpPr>
      <xdr:grpSpPr>
        <a:xfrm>
          <a:off x="30337125" y="4019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1" name="Line 69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69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323850</xdr:colOff>
      <xdr:row>17</xdr:row>
      <xdr:rowOff>209550</xdr:rowOff>
    </xdr:from>
    <xdr:to>
      <xdr:col>34</xdr:col>
      <xdr:colOff>628650</xdr:colOff>
      <xdr:row>19</xdr:row>
      <xdr:rowOff>114300</xdr:rowOff>
    </xdr:to>
    <xdr:grpSp>
      <xdr:nvGrpSpPr>
        <xdr:cNvPr id="153" name="Group 692"/>
        <xdr:cNvGrpSpPr>
          <a:grpSpLocks noChangeAspect="1"/>
        </xdr:cNvGrpSpPr>
      </xdr:nvGrpSpPr>
      <xdr:grpSpPr>
        <a:xfrm>
          <a:off x="25126950" y="4705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4" name="Line 69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69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17</xdr:row>
      <xdr:rowOff>209550</xdr:rowOff>
    </xdr:from>
    <xdr:to>
      <xdr:col>31</xdr:col>
      <xdr:colOff>409575</xdr:colOff>
      <xdr:row>19</xdr:row>
      <xdr:rowOff>114300</xdr:rowOff>
    </xdr:to>
    <xdr:grpSp>
      <xdr:nvGrpSpPr>
        <xdr:cNvPr id="156" name="Group 706"/>
        <xdr:cNvGrpSpPr>
          <a:grpSpLocks noChangeAspect="1"/>
        </xdr:cNvGrpSpPr>
      </xdr:nvGrpSpPr>
      <xdr:grpSpPr>
        <a:xfrm>
          <a:off x="22898100" y="4705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7" name="Line 70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70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323850</xdr:colOff>
      <xdr:row>17</xdr:row>
      <xdr:rowOff>209550</xdr:rowOff>
    </xdr:from>
    <xdr:to>
      <xdr:col>28</xdr:col>
      <xdr:colOff>628650</xdr:colOff>
      <xdr:row>19</xdr:row>
      <xdr:rowOff>114300</xdr:rowOff>
    </xdr:to>
    <xdr:grpSp>
      <xdr:nvGrpSpPr>
        <xdr:cNvPr id="159" name="Group 710"/>
        <xdr:cNvGrpSpPr>
          <a:grpSpLocks noChangeAspect="1"/>
        </xdr:cNvGrpSpPr>
      </xdr:nvGrpSpPr>
      <xdr:grpSpPr>
        <a:xfrm>
          <a:off x="20669250" y="4705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0" name="Line 71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71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23</xdr:col>
      <xdr:colOff>0</xdr:colOff>
      <xdr:row>21</xdr:row>
      <xdr:rowOff>0</xdr:rowOff>
    </xdr:from>
    <xdr:ext cx="514350" cy="228600"/>
    <xdr:sp>
      <xdr:nvSpPr>
        <xdr:cNvPr id="162" name="text 7125"/>
        <xdr:cNvSpPr txBox="1">
          <a:spLocks noChangeArrowheads="1"/>
        </xdr:cNvSpPr>
      </xdr:nvSpPr>
      <xdr:spPr>
        <a:xfrm>
          <a:off x="16859250" y="54102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k</a:t>
          </a:r>
        </a:p>
      </xdr:txBody>
    </xdr:sp>
    <xdr:clientData/>
  </xdr:oneCellAnchor>
  <xdr:oneCellAnchor>
    <xdr:from>
      <xdr:col>23</xdr:col>
      <xdr:colOff>0</xdr:colOff>
      <xdr:row>23</xdr:row>
      <xdr:rowOff>0</xdr:rowOff>
    </xdr:from>
    <xdr:ext cx="514350" cy="228600"/>
    <xdr:sp>
      <xdr:nvSpPr>
        <xdr:cNvPr id="163" name="text 7125"/>
        <xdr:cNvSpPr txBox="1">
          <a:spLocks noChangeArrowheads="1"/>
        </xdr:cNvSpPr>
      </xdr:nvSpPr>
      <xdr:spPr>
        <a:xfrm>
          <a:off x="16859250" y="58674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k</a:t>
          </a:r>
        </a:p>
      </xdr:txBody>
    </xdr:sp>
    <xdr:clientData/>
  </xdr:oneCellAnchor>
  <xdr:twoCellAnchor>
    <xdr:from>
      <xdr:col>20</xdr:col>
      <xdr:colOff>0</xdr:colOff>
      <xdr:row>22</xdr:row>
      <xdr:rowOff>0</xdr:rowOff>
    </xdr:from>
    <xdr:to>
      <xdr:col>22</xdr:col>
      <xdr:colOff>219075</xdr:colOff>
      <xdr:row>25</xdr:row>
      <xdr:rowOff>0</xdr:rowOff>
    </xdr:to>
    <xdr:sp>
      <xdr:nvSpPr>
        <xdr:cNvPr id="164" name="TextBox 716"/>
        <xdr:cNvSpPr txBox="1">
          <a:spLocks noChangeArrowheads="1"/>
        </xdr:cNvSpPr>
      </xdr:nvSpPr>
      <xdr:spPr>
        <a:xfrm>
          <a:off x="14401800" y="5638800"/>
          <a:ext cx="17049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Výtopna</a:t>
          </a:r>
        </a:p>
      </xdr:txBody>
    </xdr:sp>
    <xdr:clientData/>
  </xdr:twoCellAnchor>
  <xdr:twoCellAnchor>
    <xdr:from>
      <xdr:col>6</xdr:col>
      <xdr:colOff>476250</xdr:colOff>
      <xdr:row>29</xdr:row>
      <xdr:rowOff>0</xdr:rowOff>
    </xdr:from>
    <xdr:to>
      <xdr:col>6</xdr:col>
      <xdr:colOff>476250</xdr:colOff>
      <xdr:row>34</xdr:row>
      <xdr:rowOff>0</xdr:rowOff>
    </xdr:to>
    <xdr:sp>
      <xdr:nvSpPr>
        <xdr:cNvPr id="165" name="Line 726"/>
        <xdr:cNvSpPr>
          <a:spLocks/>
        </xdr:cNvSpPr>
      </xdr:nvSpPr>
      <xdr:spPr>
        <a:xfrm>
          <a:off x="4476750" y="72390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27</xdr:row>
      <xdr:rowOff>0</xdr:rowOff>
    </xdr:from>
    <xdr:ext cx="971550" cy="457200"/>
    <xdr:sp>
      <xdr:nvSpPr>
        <xdr:cNvPr id="166" name="text 774"/>
        <xdr:cNvSpPr txBox="1">
          <a:spLocks noChangeArrowheads="1"/>
        </xdr:cNvSpPr>
      </xdr:nvSpPr>
      <xdr:spPr>
        <a:xfrm>
          <a:off x="4000500" y="67818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1608
km 32,536</a:t>
          </a:r>
        </a:p>
      </xdr:txBody>
    </xdr:sp>
    <xdr:clientData/>
  </xdr:oneCellAnchor>
  <xdr:twoCellAnchor editAs="absolute">
    <xdr:from>
      <xdr:col>3</xdr:col>
      <xdr:colOff>57150</xdr:colOff>
      <xdr:row>32</xdr:row>
      <xdr:rowOff>19050</xdr:rowOff>
    </xdr:from>
    <xdr:to>
      <xdr:col>3</xdr:col>
      <xdr:colOff>495300</xdr:colOff>
      <xdr:row>32</xdr:row>
      <xdr:rowOff>209550</xdr:rowOff>
    </xdr:to>
    <xdr:grpSp>
      <xdr:nvGrpSpPr>
        <xdr:cNvPr id="167" name="Group 764"/>
        <xdr:cNvGrpSpPr>
          <a:grpSpLocks noChangeAspect="1"/>
        </xdr:cNvGrpSpPr>
      </xdr:nvGrpSpPr>
      <xdr:grpSpPr>
        <a:xfrm>
          <a:off x="2057400" y="7943850"/>
          <a:ext cx="438150" cy="190500"/>
          <a:chOff x="641" y="19"/>
          <a:chExt cx="39" cy="20"/>
        </a:xfrm>
        <a:solidFill>
          <a:srgbClr val="FFFFFF"/>
        </a:solidFill>
      </xdr:grpSpPr>
      <xdr:sp>
        <xdr:nvSpPr>
          <xdr:cNvPr id="168" name="Line 765"/>
          <xdr:cNvSpPr>
            <a:spLocks noChangeAspect="1"/>
          </xdr:cNvSpPr>
        </xdr:nvSpPr>
        <xdr:spPr>
          <a:xfrm>
            <a:off x="644" y="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766"/>
          <xdr:cNvSpPr>
            <a:spLocks noChangeAspect="1"/>
          </xdr:cNvSpPr>
        </xdr:nvSpPr>
        <xdr:spPr>
          <a:xfrm>
            <a:off x="675" y="19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767"/>
          <xdr:cNvSpPr>
            <a:spLocks noChangeAspect="1"/>
          </xdr:cNvSpPr>
        </xdr:nvSpPr>
        <xdr:spPr>
          <a:xfrm>
            <a:off x="659" y="23"/>
            <a:ext cx="5" cy="5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Line 768"/>
          <xdr:cNvSpPr>
            <a:spLocks noChangeAspect="1"/>
          </xdr:cNvSpPr>
        </xdr:nvSpPr>
        <xdr:spPr>
          <a:xfrm>
            <a:off x="666" y="25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769"/>
          <xdr:cNvSpPr>
            <a:spLocks noChangeAspect="1"/>
          </xdr:cNvSpPr>
        </xdr:nvSpPr>
        <xdr:spPr>
          <a:xfrm>
            <a:off x="654" y="32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770"/>
          <xdr:cNvSpPr>
            <a:spLocks noChangeAspect="1"/>
          </xdr:cNvSpPr>
        </xdr:nvSpPr>
        <xdr:spPr>
          <a:xfrm>
            <a:off x="657" y="21"/>
            <a:ext cx="9" cy="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771"/>
          <xdr:cNvSpPr>
            <a:spLocks noChangeAspect="1"/>
          </xdr:cNvSpPr>
        </xdr:nvSpPr>
        <xdr:spPr>
          <a:xfrm>
            <a:off x="641" y="21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390525</xdr:colOff>
      <xdr:row>28</xdr:row>
      <xdr:rowOff>19050</xdr:rowOff>
    </xdr:from>
    <xdr:to>
      <xdr:col>18</xdr:col>
      <xdr:colOff>304800</xdr:colOff>
      <xdr:row>28</xdr:row>
      <xdr:rowOff>209550</xdr:rowOff>
    </xdr:to>
    <xdr:grpSp>
      <xdr:nvGrpSpPr>
        <xdr:cNvPr id="175" name="Group 772"/>
        <xdr:cNvGrpSpPr>
          <a:grpSpLocks noChangeAspect="1"/>
        </xdr:cNvGrpSpPr>
      </xdr:nvGrpSpPr>
      <xdr:grpSpPr>
        <a:xfrm>
          <a:off x="12792075" y="7029450"/>
          <a:ext cx="428625" cy="190500"/>
          <a:chOff x="669" y="163"/>
          <a:chExt cx="39" cy="20"/>
        </a:xfrm>
        <a:solidFill>
          <a:srgbClr val="FFFFFF"/>
        </a:solidFill>
      </xdr:grpSpPr>
      <xdr:sp>
        <xdr:nvSpPr>
          <xdr:cNvPr id="176" name="Line 773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774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775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228600</xdr:colOff>
      <xdr:row>32</xdr:row>
      <xdr:rowOff>19050</xdr:rowOff>
    </xdr:from>
    <xdr:to>
      <xdr:col>58</xdr:col>
      <xdr:colOff>142875</xdr:colOff>
      <xdr:row>32</xdr:row>
      <xdr:rowOff>209550</xdr:rowOff>
    </xdr:to>
    <xdr:grpSp>
      <xdr:nvGrpSpPr>
        <xdr:cNvPr id="179" name="Group 776"/>
        <xdr:cNvGrpSpPr>
          <a:grpSpLocks noChangeAspect="1"/>
        </xdr:cNvGrpSpPr>
      </xdr:nvGrpSpPr>
      <xdr:grpSpPr>
        <a:xfrm>
          <a:off x="42652950" y="7943850"/>
          <a:ext cx="428625" cy="190500"/>
          <a:chOff x="596" y="163"/>
          <a:chExt cx="39" cy="20"/>
        </a:xfrm>
        <a:solidFill>
          <a:srgbClr val="FFFFFF"/>
        </a:solidFill>
      </xdr:grpSpPr>
      <xdr:sp>
        <xdr:nvSpPr>
          <xdr:cNvPr id="180" name="Line 777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778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779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66675</xdr:colOff>
      <xdr:row>30</xdr:row>
      <xdr:rowOff>19050</xdr:rowOff>
    </xdr:from>
    <xdr:to>
      <xdr:col>85</xdr:col>
      <xdr:colOff>485775</xdr:colOff>
      <xdr:row>30</xdr:row>
      <xdr:rowOff>209550</xdr:rowOff>
    </xdr:to>
    <xdr:grpSp>
      <xdr:nvGrpSpPr>
        <xdr:cNvPr id="183" name="Group 780"/>
        <xdr:cNvGrpSpPr>
          <a:grpSpLocks noChangeAspect="1"/>
        </xdr:cNvGrpSpPr>
      </xdr:nvGrpSpPr>
      <xdr:grpSpPr>
        <a:xfrm>
          <a:off x="63293625" y="7486650"/>
          <a:ext cx="419100" cy="190500"/>
          <a:chOff x="687" y="43"/>
          <a:chExt cx="39" cy="20"/>
        </a:xfrm>
        <a:solidFill>
          <a:srgbClr val="FFFFFF"/>
        </a:solidFill>
      </xdr:grpSpPr>
      <xdr:sp>
        <xdr:nvSpPr>
          <xdr:cNvPr id="184" name="Line 781"/>
          <xdr:cNvSpPr>
            <a:spLocks noChangeAspect="1"/>
          </xdr:cNvSpPr>
        </xdr:nvSpPr>
        <xdr:spPr>
          <a:xfrm>
            <a:off x="710" y="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782"/>
          <xdr:cNvSpPr>
            <a:spLocks noChangeAspect="1"/>
          </xdr:cNvSpPr>
        </xdr:nvSpPr>
        <xdr:spPr>
          <a:xfrm>
            <a:off x="689" y="4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783"/>
          <xdr:cNvSpPr>
            <a:spLocks noChangeAspect="1"/>
          </xdr:cNvSpPr>
        </xdr:nvSpPr>
        <xdr:spPr>
          <a:xfrm>
            <a:off x="703" y="54"/>
            <a:ext cx="5" cy="5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Line 784"/>
          <xdr:cNvSpPr>
            <a:spLocks noChangeAspect="1"/>
          </xdr:cNvSpPr>
        </xdr:nvSpPr>
        <xdr:spPr>
          <a:xfrm>
            <a:off x="687" y="57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785"/>
          <xdr:cNvSpPr>
            <a:spLocks noChangeAspect="1"/>
          </xdr:cNvSpPr>
        </xdr:nvSpPr>
        <xdr:spPr>
          <a:xfrm>
            <a:off x="701" y="52"/>
            <a:ext cx="9" cy="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786"/>
          <xdr:cNvSpPr>
            <a:spLocks noChangeAspect="1"/>
          </xdr:cNvSpPr>
        </xdr:nvSpPr>
        <xdr:spPr>
          <a:xfrm>
            <a:off x="723" y="5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787"/>
          <xdr:cNvSpPr>
            <a:spLocks noChangeAspect="1"/>
          </xdr:cNvSpPr>
        </xdr:nvSpPr>
        <xdr:spPr>
          <a:xfrm>
            <a:off x="699" y="49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209550</xdr:colOff>
      <xdr:row>36</xdr:row>
      <xdr:rowOff>19050</xdr:rowOff>
    </xdr:from>
    <xdr:to>
      <xdr:col>82</xdr:col>
      <xdr:colOff>647700</xdr:colOff>
      <xdr:row>36</xdr:row>
      <xdr:rowOff>209550</xdr:rowOff>
    </xdr:to>
    <xdr:grpSp>
      <xdr:nvGrpSpPr>
        <xdr:cNvPr id="191" name="Group 788"/>
        <xdr:cNvGrpSpPr>
          <a:grpSpLocks noChangeAspect="1"/>
        </xdr:cNvGrpSpPr>
      </xdr:nvGrpSpPr>
      <xdr:grpSpPr>
        <a:xfrm>
          <a:off x="60979050" y="8858250"/>
          <a:ext cx="438150" cy="190500"/>
          <a:chOff x="669" y="163"/>
          <a:chExt cx="39" cy="20"/>
        </a:xfrm>
        <a:solidFill>
          <a:srgbClr val="FFFFFF"/>
        </a:solidFill>
      </xdr:grpSpPr>
      <xdr:sp>
        <xdr:nvSpPr>
          <xdr:cNvPr id="192" name="Line 789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790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791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228600</xdr:colOff>
      <xdr:row>34</xdr:row>
      <xdr:rowOff>0</xdr:rowOff>
    </xdr:from>
    <xdr:ext cx="523875" cy="228600"/>
    <xdr:sp>
      <xdr:nvSpPr>
        <xdr:cNvPr id="195" name="text 7125"/>
        <xdr:cNvSpPr txBox="1">
          <a:spLocks noChangeArrowheads="1"/>
        </xdr:cNvSpPr>
      </xdr:nvSpPr>
      <xdr:spPr>
        <a:xfrm>
          <a:off x="41681400" y="8382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b</a:t>
          </a:r>
        </a:p>
      </xdr:txBody>
    </xdr:sp>
    <xdr:clientData/>
  </xdr:oneCellAnchor>
  <xdr:twoCellAnchor>
    <xdr:from>
      <xdr:col>51</xdr:col>
      <xdr:colOff>247650</xdr:colOff>
      <xdr:row>23</xdr:row>
      <xdr:rowOff>0</xdr:rowOff>
    </xdr:from>
    <xdr:to>
      <xdr:col>60</xdr:col>
      <xdr:colOff>476250</xdr:colOff>
      <xdr:row>27</xdr:row>
      <xdr:rowOff>114300</xdr:rowOff>
    </xdr:to>
    <xdr:sp>
      <xdr:nvSpPr>
        <xdr:cNvPr id="196" name="Line 807"/>
        <xdr:cNvSpPr>
          <a:spLocks/>
        </xdr:cNvSpPr>
      </xdr:nvSpPr>
      <xdr:spPr>
        <a:xfrm>
          <a:off x="38214300" y="5867400"/>
          <a:ext cx="6686550" cy="1028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22</xdr:row>
      <xdr:rowOff>152400</xdr:rowOff>
    </xdr:from>
    <xdr:to>
      <xdr:col>51</xdr:col>
      <xdr:colOff>247650</xdr:colOff>
      <xdr:row>23</xdr:row>
      <xdr:rowOff>0</xdr:rowOff>
    </xdr:to>
    <xdr:sp>
      <xdr:nvSpPr>
        <xdr:cNvPr id="197" name="Line 808"/>
        <xdr:cNvSpPr>
          <a:spLocks/>
        </xdr:cNvSpPr>
      </xdr:nvSpPr>
      <xdr:spPr>
        <a:xfrm flipH="1" flipV="1">
          <a:off x="37471350" y="5791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22</xdr:row>
      <xdr:rowOff>114300</xdr:rowOff>
    </xdr:from>
    <xdr:to>
      <xdr:col>50</xdr:col>
      <xdr:colOff>476250</xdr:colOff>
      <xdr:row>22</xdr:row>
      <xdr:rowOff>152400</xdr:rowOff>
    </xdr:to>
    <xdr:sp>
      <xdr:nvSpPr>
        <xdr:cNvPr id="198" name="Line 809"/>
        <xdr:cNvSpPr>
          <a:spLocks/>
        </xdr:cNvSpPr>
      </xdr:nvSpPr>
      <xdr:spPr>
        <a:xfrm flipH="1" flipV="1">
          <a:off x="36728400" y="57531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19</xdr:row>
      <xdr:rowOff>152400</xdr:rowOff>
    </xdr:from>
    <xdr:to>
      <xdr:col>51</xdr:col>
      <xdr:colOff>247650</xdr:colOff>
      <xdr:row>20</xdr:row>
      <xdr:rowOff>0</xdr:rowOff>
    </xdr:to>
    <xdr:sp>
      <xdr:nvSpPr>
        <xdr:cNvPr id="199" name="Line 812"/>
        <xdr:cNvSpPr>
          <a:spLocks/>
        </xdr:cNvSpPr>
      </xdr:nvSpPr>
      <xdr:spPr>
        <a:xfrm flipH="1" flipV="1">
          <a:off x="37471350" y="5105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19</xdr:row>
      <xdr:rowOff>114300</xdr:rowOff>
    </xdr:from>
    <xdr:to>
      <xdr:col>50</xdr:col>
      <xdr:colOff>476250</xdr:colOff>
      <xdr:row>19</xdr:row>
      <xdr:rowOff>152400</xdr:rowOff>
    </xdr:to>
    <xdr:sp>
      <xdr:nvSpPr>
        <xdr:cNvPr id="200" name="Line 813"/>
        <xdr:cNvSpPr>
          <a:spLocks/>
        </xdr:cNvSpPr>
      </xdr:nvSpPr>
      <xdr:spPr>
        <a:xfrm flipH="1" flipV="1">
          <a:off x="36728400" y="50673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20</xdr:row>
      <xdr:rowOff>0</xdr:rowOff>
    </xdr:from>
    <xdr:to>
      <xdr:col>65</xdr:col>
      <xdr:colOff>247650</xdr:colOff>
      <xdr:row>27</xdr:row>
      <xdr:rowOff>0</xdr:rowOff>
    </xdr:to>
    <xdr:sp>
      <xdr:nvSpPr>
        <xdr:cNvPr id="201" name="Line 814"/>
        <xdr:cNvSpPr>
          <a:spLocks/>
        </xdr:cNvSpPr>
      </xdr:nvSpPr>
      <xdr:spPr>
        <a:xfrm>
          <a:off x="38214300" y="5181600"/>
          <a:ext cx="10401300" cy="1600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27</xdr:row>
      <xdr:rowOff>0</xdr:rowOff>
    </xdr:from>
    <xdr:to>
      <xdr:col>66</xdr:col>
      <xdr:colOff>476250</xdr:colOff>
      <xdr:row>27</xdr:row>
      <xdr:rowOff>76200</xdr:rowOff>
    </xdr:to>
    <xdr:sp>
      <xdr:nvSpPr>
        <xdr:cNvPr id="202" name="Line 815"/>
        <xdr:cNvSpPr>
          <a:spLocks/>
        </xdr:cNvSpPr>
      </xdr:nvSpPr>
      <xdr:spPr>
        <a:xfrm flipH="1" flipV="1">
          <a:off x="48615600" y="6781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27</xdr:row>
      <xdr:rowOff>76200</xdr:rowOff>
    </xdr:from>
    <xdr:to>
      <xdr:col>67</xdr:col>
      <xdr:colOff>247650</xdr:colOff>
      <xdr:row>27</xdr:row>
      <xdr:rowOff>114300</xdr:rowOff>
    </xdr:to>
    <xdr:sp>
      <xdr:nvSpPr>
        <xdr:cNvPr id="203" name="Line 816"/>
        <xdr:cNvSpPr>
          <a:spLocks/>
        </xdr:cNvSpPr>
      </xdr:nvSpPr>
      <xdr:spPr>
        <a:xfrm flipH="1" flipV="1">
          <a:off x="49358550" y="68580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27</xdr:row>
      <xdr:rowOff>114300</xdr:rowOff>
    </xdr:from>
    <xdr:to>
      <xdr:col>80</xdr:col>
      <xdr:colOff>200025</xdr:colOff>
      <xdr:row>27</xdr:row>
      <xdr:rowOff>114300</xdr:rowOff>
    </xdr:to>
    <xdr:sp>
      <xdr:nvSpPr>
        <xdr:cNvPr id="204" name="Line 822"/>
        <xdr:cNvSpPr>
          <a:spLocks/>
        </xdr:cNvSpPr>
      </xdr:nvSpPr>
      <xdr:spPr>
        <a:xfrm flipV="1">
          <a:off x="50101500" y="6896100"/>
          <a:ext cx="9382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34</xdr:row>
      <xdr:rowOff>152400</xdr:rowOff>
    </xdr:from>
    <xdr:to>
      <xdr:col>59</xdr:col>
      <xdr:colOff>247650</xdr:colOff>
      <xdr:row>35</xdr:row>
      <xdr:rowOff>0</xdr:rowOff>
    </xdr:to>
    <xdr:sp>
      <xdr:nvSpPr>
        <xdr:cNvPr id="205" name="Line 838"/>
        <xdr:cNvSpPr>
          <a:spLocks/>
        </xdr:cNvSpPr>
      </xdr:nvSpPr>
      <xdr:spPr>
        <a:xfrm flipH="1" flipV="1">
          <a:off x="43414950" y="8534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34</xdr:row>
      <xdr:rowOff>114300</xdr:rowOff>
    </xdr:from>
    <xdr:to>
      <xdr:col>58</xdr:col>
      <xdr:colOff>476250</xdr:colOff>
      <xdr:row>34</xdr:row>
      <xdr:rowOff>152400</xdr:rowOff>
    </xdr:to>
    <xdr:sp>
      <xdr:nvSpPr>
        <xdr:cNvPr id="206" name="Line 839"/>
        <xdr:cNvSpPr>
          <a:spLocks/>
        </xdr:cNvSpPr>
      </xdr:nvSpPr>
      <xdr:spPr>
        <a:xfrm flipH="1" flipV="1">
          <a:off x="42672000" y="84963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36</xdr:row>
      <xdr:rowOff>0</xdr:rowOff>
    </xdr:from>
    <xdr:to>
      <xdr:col>62</xdr:col>
      <xdr:colOff>476250</xdr:colOff>
      <xdr:row>36</xdr:row>
      <xdr:rowOff>76200</xdr:rowOff>
    </xdr:to>
    <xdr:sp>
      <xdr:nvSpPr>
        <xdr:cNvPr id="207" name="Line 840"/>
        <xdr:cNvSpPr>
          <a:spLocks/>
        </xdr:cNvSpPr>
      </xdr:nvSpPr>
      <xdr:spPr>
        <a:xfrm flipH="1" flipV="1">
          <a:off x="45643800" y="8839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36</xdr:row>
      <xdr:rowOff>76200</xdr:rowOff>
    </xdr:from>
    <xdr:to>
      <xdr:col>63</xdr:col>
      <xdr:colOff>247650</xdr:colOff>
      <xdr:row>36</xdr:row>
      <xdr:rowOff>114300</xdr:rowOff>
    </xdr:to>
    <xdr:sp>
      <xdr:nvSpPr>
        <xdr:cNvPr id="208" name="Line 841"/>
        <xdr:cNvSpPr>
          <a:spLocks/>
        </xdr:cNvSpPr>
      </xdr:nvSpPr>
      <xdr:spPr>
        <a:xfrm flipH="1" flipV="1">
          <a:off x="46386750" y="89154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29</xdr:row>
      <xdr:rowOff>76200</xdr:rowOff>
    </xdr:from>
    <xdr:to>
      <xdr:col>50</xdr:col>
      <xdr:colOff>733425</xdr:colOff>
      <xdr:row>30</xdr:row>
      <xdr:rowOff>152400</xdr:rowOff>
    </xdr:to>
    <xdr:grpSp>
      <xdr:nvGrpSpPr>
        <xdr:cNvPr id="209" name="Group 852"/>
        <xdr:cNvGrpSpPr>
          <a:grpSpLocks/>
        </xdr:cNvGrpSpPr>
      </xdr:nvGrpSpPr>
      <xdr:grpSpPr>
        <a:xfrm>
          <a:off x="25774650" y="7315200"/>
          <a:ext cx="11953875" cy="304800"/>
          <a:chOff x="115" y="388"/>
          <a:chExt cx="1117" cy="40"/>
        </a:xfrm>
        <a:solidFill>
          <a:srgbClr val="FFFFFF"/>
        </a:solidFill>
      </xdr:grpSpPr>
      <xdr:sp>
        <xdr:nvSpPr>
          <xdr:cNvPr id="210" name="Rectangle 85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85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85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85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85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85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85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86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86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419100</xdr:colOff>
      <xdr:row>32</xdr:row>
      <xdr:rowOff>76200</xdr:rowOff>
    </xdr:from>
    <xdr:to>
      <xdr:col>50</xdr:col>
      <xdr:colOff>762000</xdr:colOff>
      <xdr:row>33</xdr:row>
      <xdr:rowOff>152400</xdr:rowOff>
    </xdr:to>
    <xdr:grpSp>
      <xdr:nvGrpSpPr>
        <xdr:cNvPr id="219" name="Group 862"/>
        <xdr:cNvGrpSpPr>
          <a:grpSpLocks/>
        </xdr:cNvGrpSpPr>
      </xdr:nvGrpSpPr>
      <xdr:grpSpPr>
        <a:xfrm>
          <a:off x="29679900" y="8001000"/>
          <a:ext cx="8077200" cy="304800"/>
          <a:chOff x="115" y="388"/>
          <a:chExt cx="1117" cy="40"/>
        </a:xfrm>
        <a:solidFill>
          <a:srgbClr val="FFFFFF"/>
        </a:solidFill>
      </xdr:grpSpPr>
      <xdr:sp>
        <xdr:nvSpPr>
          <xdr:cNvPr id="220" name="Rectangle 86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86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86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86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86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86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86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87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87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63" customWidth="1"/>
    <col min="2" max="2" width="11.75390625" style="251" customWidth="1"/>
    <col min="3" max="18" width="11.75390625" style="164" customWidth="1"/>
    <col min="19" max="19" width="4.75390625" style="163" customWidth="1"/>
    <col min="20" max="20" width="2.75390625" style="163" customWidth="1"/>
    <col min="21" max="16384" width="9.125" style="164" customWidth="1"/>
  </cols>
  <sheetData>
    <row r="1" spans="1:20" s="162" customFormat="1" ht="9.75" customHeight="1">
      <c r="A1" s="159"/>
      <c r="B1" s="160"/>
      <c r="C1" s="161"/>
      <c r="D1" s="161"/>
      <c r="E1" s="161"/>
      <c r="F1" s="161"/>
      <c r="G1" s="161"/>
      <c r="H1" s="161"/>
      <c r="I1" s="161"/>
      <c r="J1" s="161"/>
      <c r="K1" s="161"/>
      <c r="L1" s="161"/>
      <c r="S1" s="159"/>
      <c r="T1" s="159"/>
    </row>
    <row r="2" spans="2:18" ht="36" customHeight="1">
      <c r="B2" s="164"/>
      <c r="D2" s="165"/>
      <c r="E2" s="165"/>
      <c r="F2" s="165"/>
      <c r="G2" s="165"/>
      <c r="H2" s="165"/>
      <c r="I2" s="165"/>
      <c r="J2" s="165"/>
      <c r="K2" s="165"/>
      <c r="L2" s="165"/>
      <c r="R2" s="166"/>
    </row>
    <row r="3" spans="2:12" s="163" customFormat="1" ht="12.75" customHeight="1">
      <c r="B3" s="167"/>
      <c r="C3" s="167"/>
      <c r="D3" s="167"/>
      <c r="J3" s="168"/>
      <c r="K3" s="167"/>
      <c r="L3" s="167"/>
    </row>
    <row r="4" spans="1:22" s="175" customFormat="1" ht="22.5" customHeight="1">
      <c r="A4" s="169"/>
      <c r="B4" s="84" t="s">
        <v>59</v>
      </c>
      <c r="C4" s="300">
        <v>707</v>
      </c>
      <c r="D4" s="300"/>
      <c r="E4" s="169"/>
      <c r="F4" s="169"/>
      <c r="G4" s="169"/>
      <c r="H4" s="169"/>
      <c r="I4" s="170"/>
      <c r="J4" s="138" t="s">
        <v>56</v>
      </c>
      <c r="K4" s="170"/>
      <c r="L4" s="171"/>
      <c r="M4" s="170"/>
      <c r="N4" s="170"/>
      <c r="O4" s="170"/>
      <c r="P4" s="170"/>
      <c r="Q4" s="172" t="s">
        <v>60</v>
      </c>
      <c r="R4" s="173">
        <v>759928</v>
      </c>
      <c r="S4" s="170"/>
      <c r="T4" s="170"/>
      <c r="U4" s="174"/>
      <c r="V4" s="174"/>
    </row>
    <row r="5" spans="2:22" s="176" customFormat="1" ht="10.5" customHeight="1" thickBot="1">
      <c r="B5" s="177"/>
      <c r="C5" s="178"/>
      <c r="D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</row>
    <row r="6" spans="1:22" s="184" customFormat="1" ht="25.5" customHeight="1">
      <c r="A6" s="179"/>
      <c r="B6" s="180"/>
      <c r="C6" s="181"/>
      <c r="D6" s="180"/>
      <c r="E6" s="182"/>
      <c r="F6" s="182"/>
      <c r="G6" s="182"/>
      <c r="H6" s="182"/>
      <c r="I6" s="182"/>
      <c r="J6" s="180"/>
      <c r="K6" s="180"/>
      <c r="L6" s="180"/>
      <c r="M6" s="180"/>
      <c r="N6" s="180"/>
      <c r="O6" s="180"/>
      <c r="P6" s="180"/>
      <c r="Q6" s="180"/>
      <c r="R6" s="180"/>
      <c r="S6" s="183"/>
      <c r="T6" s="168"/>
      <c r="U6" s="168"/>
      <c r="V6" s="168"/>
    </row>
    <row r="7" spans="1:21" ht="21" customHeight="1">
      <c r="A7" s="185"/>
      <c r="B7" s="186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8"/>
      <c r="S7" s="189"/>
      <c r="T7" s="167"/>
      <c r="U7" s="165"/>
    </row>
    <row r="8" spans="1:21" ht="25.5" customHeight="1">
      <c r="A8" s="185"/>
      <c r="B8" s="190"/>
      <c r="C8" s="191" t="s">
        <v>10</v>
      </c>
      <c r="D8" s="192"/>
      <c r="E8" s="192"/>
      <c r="F8" s="192"/>
      <c r="G8" s="192"/>
      <c r="H8" s="193"/>
      <c r="I8" s="193"/>
      <c r="J8" s="71" t="s">
        <v>54</v>
      </c>
      <c r="K8" s="193"/>
      <c r="L8" s="193"/>
      <c r="M8" s="192"/>
      <c r="N8" s="192"/>
      <c r="O8" s="192"/>
      <c r="P8" s="192"/>
      <c r="Q8" s="192"/>
      <c r="R8" s="194"/>
      <c r="S8" s="189"/>
      <c r="T8" s="167"/>
      <c r="U8" s="165"/>
    </row>
    <row r="9" spans="1:21" ht="25.5" customHeight="1">
      <c r="A9" s="185"/>
      <c r="B9" s="190"/>
      <c r="C9" s="47" t="s">
        <v>11</v>
      </c>
      <c r="D9" s="192"/>
      <c r="E9" s="192"/>
      <c r="F9" s="192"/>
      <c r="G9" s="192"/>
      <c r="H9" s="192"/>
      <c r="I9" s="192"/>
      <c r="J9" s="195" t="s">
        <v>55</v>
      </c>
      <c r="K9" s="192"/>
      <c r="L9" s="192"/>
      <c r="M9" s="192"/>
      <c r="N9" s="192"/>
      <c r="O9" s="192"/>
      <c r="P9" s="294" t="s">
        <v>65</v>
      </c>
      <c r="Q9" s="294"/>
      <c r="R9" s="196"/>
      <c r="S9" s="189"/>
      <c r="T9" s="167"/>
      <c r="U9" s="165"/>
    </row>
    <row r="10" spans="1:21" ht="25.5" customHeight="1">
      <c r="A10" s="185"/>
      <c r="B10" s="190"/>
      <c r="C10" s="47" t="s">
        <v>12</v>
      </c>
      <c r="D10" s="192"/>
      <c r="E10" s="192"/>
      <c r="F10" s="192"/>
      <c r="G10" s="192"/>
      <c r="H10" s="192"/>
      <c r="I10" s="192"/>
      <c r="J10" s="195" t="s">
        <v>79</v>
      </c>
      <c r="K10" s="192"/>
      <c r="L10" s="192"/>
      <c r="M10" s="192"/>
      <c r="N10" s="192"/>
      <c r="O10" s="192"/>
      <c r="P10" s="192"/>
      <c r="Q10" s="192"/>
      <c r="R10" s="194"/>
      <c r="S10" s="189"/>
      <c r="T10" s="167"/>
      <c r="U10" s="165"/>
    </row>
    <row r="11" spans="1:21" ht="21" customHeight="1">
      <c r="A11" s="185"/>
      <c r="B11" s="197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9"/>
      <c r="S11" s="189"/>
      <c r="T11" s="167"/>
      <c r="U11" s="165"/>
    </row>
    <row r="12" spans="1:21" ht="21" customHeight="1">
      <c r="A12" s="185"/>
      <c r="B12" s="190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4"/>
      <c r="S12" s="189"/>
      <c r="T12" s="167"/>
      <c r="U12" s="165"/>
    </row>
    <row r="13" spans="1:21" ht="21" customHeight="1">
      <c r="A13" s="185"/>
      <c r="B13" s="190"/>
      <c r="C13" s="83" t="s">
        <v>22</v>
      </c>
      <c r="D13" s="192"/>
      <c r="E13" s="192"/>
      <c r="F13" s="192"/>
      <c r="G13" s="192"/>
      <c r="J13" s="200" t="s">
        <v>87</v>
      </c>
      <c r="L13" s="201"/>
      <c r="N13" s="201"/>
      <c r="O13" s="192"/>
      <c r="P13" s="192"/>
      <c r="Q13" s="192"/>
      <c r="R13" s="194"/>
      <c r="S13" s="189"/>
      <c r="T13" s="167"/>
      <c r="U13" s="165"/>
    </row>
    <row r="14" spans="1:21" ht="21" customHeight="1">
      <c r="A14" s="185"/>
      <c r="B14" s="190"/>
      <c r="C14" s="48" t="s">
        <v>25</v>
      </c>
      <c r="D14" s="192"/>
      <c r="E14" s="192"/>
      <c r="F14" s="192"/>
      <c r="G14" s="192"/>
      <c r="J14" s="155">
        <v>32</v>
      </c>
      <c r="L14" s="201"/>
      <c r="O14" s="192"/>
      <c r="P14" s="192"/>
      <c r="Q14" s="192"/>
      <c r="R14" s="194"/>
      <c r="S14" s="189"/>
      <c r="T14" s="167"/>
      <c r="U14" s="165"/>
    </row>
    <row r="15" spans="1:21" ht="21" customHeight="1">
      <c r="A15" s="185"/>
      <c r="B15" s="190"/>
      <c r="C15" s="48" t="s">
        <v>24</v>
      </c>
      <c r="D15" s="192"/>
      <c r="E15" s="192"/>
      <c r="F15" s="192"/>
      <c r="G15" s="192"/>
      <c r="J15" s="253" t="s">
        <v>69</v>
      </c>
      <c r="M15" s="273" t="s">
        <v>57</v>
      </c>
      <c r="O15" s="192"/>
      <c r="P15" s="192"/>
      <c r="Q15" s="192"/>
      <c r="R15" s="194"/>
      <c r="S15" s="189"/>
      <c r="T15" s="167"/>
      <c r="U15" s="165"/>
    </row>
    <row r="16" spans="1:21" ht="21" customHeight="1">
      <c r="A16" s="185"/>
      <c r="B16" s="190"/>
      <c r="D16" s="192"/>
      <c r="E16" s="192"/>
      <c r="F16" s="192"/>
      <c r="G16" s="192"/>
      <c r="J16" s="202" t="s">
        <v>77</v>
      </c>
      <c r="K16" s="201"/>
      <c r="L16" s="192"/>
      <c r="O16" s="192"/>
      <c r="P16" s="192"/>
      <c r="Q16" s="192"/>
      <c r="R16" s="194"/>
      <c r="S16" s="189"/>
      <c r="T16" s="167"/>
      <c r="U16" s="165"/>
    </row>
    <row r="17" spans="1:21" ht="21" customHeight="1">
      <c r="A17" s="185"/>
      <c r="B17" s="197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9"/>
      <c r="S17" s="189"/>
      <c r="T17" s="167"/>
      <c r="U17" s="165"/>
    </row>
    <row r="18" spans="1:21" ht="21" customHeight="1">
      <c r="A18" s="185"/>
      <c r="B18" s="190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4"/>
      <c r="S18" s="189"/>
      <c r="T18" s="167"/>
      <c r="U18" s="165"/>
    </row>
    <row r="19" spans="1:21" ht="21" customHeight="1">
      <c r="A19" s="185"/>
      <c r="B19" s="190"/>
      <c r="C19" s="48" t="s">
        <v>61</v>
      </c>
      <c r="D19" s="192"/>
      <c r="E19" s="192"/>
      <c r="F19" s="192"/>
      <c r="G19" s="192"/>
      <c r="H19" s="192"/>
      <c r="J19" s="263" t="s">
        <v>81</v>
      </c>
      <c r="L19" s="192"/>
      <c r="M19" s="201"/>
      <c r="N19" s="201"/>
      <c r="O19" s="192"/>
      <c r="P19" s="294" t="s">
        <v>83</v>
      </c>
      <c r="Q19" s="294"/>
      <c r="R19" s="194"/>
      <c r="S19" s="189"/>
      <c r="T19" s="167"/>
      <c r="U19" s="165"/>
    </row>
    <row r="20" spans="1:21" ht="21" customHeight="1">
      <c r="A20" s="185"/>
      <c r="B20" s="190"/>
      <c r="C20" s="48" t="s">
        <v>62</v>
      </c>
      <c r="D20" s="192"/>
      <c r="E20" s="192"/>
      <c r="F20" s="192"/>
      <c r="G20" s="192"/>
      <c r="H20" s="192"/>
      <c r="J20" s="264" t="s">
        <v>82</v>
      </c>
      <c r="L20" s="192"/>
      <c r="M20" s="201"/>
      <c r="N20" s="201"/>
      <c r="O20" s="192"/>
      <c r="P20" s="294" t="s">
        <v>86</v>
      </c>
      <c r="Q20" s="294"/>
      <c r="R20" s="194"/>
      <c r="S20" s="189"/>
      <c r="T20" s="167"/>
      <c r="U20" s="165"/>
    </row>
    <row r="21" spans="1:21" ht="21" customHeight="1">
      <c r="A21" s="185"/>
      <c r="B21" s="203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5"/>
      <c r="S21" s="189"/>
      <c r="T21" s="167"/>
      <c r="U21" s="165"/>
    </row>
    <row r="22" spans="1:21" ht="25.5" customHeight="1">
      <c r="A22" s="185"/>
      <c r="B22" s="206"/>
      <c r="C22" s="207"/>
      <c r="D22" s="207"/>
      <c r="E22" s="208"/>
      <c r="F22" s="208"/>
      <c r="G22" s="208"/>
      <c r="H22" s="208"/>
      <c r="I22" s="207"/>
      <c r="J22" s="209"/>
      <c r="K22" s="207"/>
      <c r="L22" s="207"/>
      <c r="M22" s="207"/>
      <c r="N22" s="207"/>
      <c r="O22" s="207"/>
      <c r="P22" s="207"/>
      <c r="Q22" s="207"/>
      <c r="R22" s="207"/>
      <c r="S22" s="189"/>
      <c r="T22" s="167"/>
      <c r="U22" s="165"/>
    </row>
    <row r="23" spans="1:19" ht="30" customHeight="1">
      <c r="A23" s="210"/>
      <c r="B23" s="211"/>
      <c r="C23" s="212"/>
      <c r="D23" s="295" t="s">
        <v>63</v>
      </c>
      <c r="E23" s="296"/>
      <c r="F23" s="296"/>
      <c r="G23" s="296"/>
      <c r="H23" s="212"/>
      <c r="I23" s="213"/>
      <c r="J23" s="214"/>
      <c r="K23" s="211"/>
      <c r="L23" s="212"/>
      <c r="M23" s="295" t="s">
        <v>64</v>
      </c>
      <c r="N23" s="295"/>
      <c r="O23" s="295"/>
      <c r="P23" s="295"/>
      <c r="Q23" s="212"/>
      <c r="R23" s="213"/>
      <c r="S23" s="189"/>
    </row>
    <row r="24" spans="1:20" s="219" customFormat="1" ht="21" customHeight="1" thickBot="1">
      <c r="A24" s="215"/>
      <c r="B24" s="216" t="s">
        <v>5</v>
      </c>
      <c r="C24" s="137" t="s">
        <v>14</v>
      </c>
      <c r="D24" s="137" t="s">
        <v>15</v>
      </c>
      <c r="E24" s="217" t="s">
        <v>16</v>
      </c>
      <c r="F24" s="297" t="s">
        <v>17</v>
      </c>
      <c r="G24" s="298"/>
      <c r="H24" s="298"/>
      <c r="I24" s="299"/>
      <c r="J24" s="214"/>
      <c r="K24" s="216" t="s">
        <v>5</v>
      </c>
      <c r="L24" s="137" t="s">
        <v>14</v>
      </c>
      <c r="M24" s="137" t="s">
        <v>15</v>
      </c>
      <c r="N24" s="217" t="s">
        <v>16</v>
      </c>
      <c r="O24" s="297" t="s">
        <v>17</v>
      </c>
      <c r="P24" s="298"/>
      <c r="Q24" s="298"/>
      <c r="R24" s="299"/>
      <c r="S24" s="218"/>
      <c r="T24" s="163"/>
    </row>
    <row r="25" spans="1:20" s="229" customFormat="1" ht="21" customHeight="1" thickTop="1">
      <c r="A25" s="185"/>
      <c r="B25" s="220"/>
      <c r="C25" s="221"/>
      <c r="D25" s="222"/>
      <c r="E25" s="223"/>
      <c r="F25" s="224"/>
      <c r="G25" s="225"/>
      <c r="H25" s="225"/>
      <c r="I25" s="226"/>
      <c r="J25" s="214"/>
      <c r="K25" s="220"/>
      <c r="L25" s="221"/>
      <c r="M25" s="222"/>
      <c r="N25" s="223"/>
      <c r="O25" s="224"/>
      <c r="P25" s="225"/>
      <c r="Q25" s="225"/>
      <c r="R25" s="226"/>
      <c r="S25" s="227"/>
      <c r="T25" s="228"/>
    </row>
    <row r="26" spans="1:20" s="229" customFormat="1" ht="21" customHeight="1">
      <c r="A26" s="185"/>
      <c r="B26" s="230">
        <v>1</v>
      </c>
      <c r="C26" s="231">
        <v>32.1</v>
      </c>
      <c r="D26" s="231">
        <v>31.97</v>
      </c>
      <c r="E26" s="239">
        <f>(C26-D26)*1000</f>
        <v>130.00000000000256</v>
      </c>
      <c r="F26" s="304" t="s">
        <v>40</v>
      </c>
      <c r="G26" s="305"/>
      <c r="H26" s="305"/>
      <c r="I26" s="306"/>
      <c r="J26" s="214"/>
      <c r="K26" s="220"/>
      <c r="L26" s="221"/>
      <c r="M26" s="222"/>
      <c r="N26" s="223"/>
      <c r="O26" s="232"/>
      <c r="P26" s="233"/>
      <c r="Q26" s="233"/>
      <c r="R26" s="234"/>
      <c r="S26" s="227"/>
      <c r="T26" s="228"/>
    </row>
    <row r="27" spans="1:20" s="229" customFormat="1" ht="21" customHeight="1">
      <c r="A27" s="185"/>
      <c r="B27" s="220"/>
      <c r="C27" s="235"/>
      <c r="D27" s="236"/>
      <c r="E27" s="237"/>
      <c r="F27" s="224"/>
      <c r="G27" s="225"/>
      <c r="H27" s="225"/>
      <c r="I27" s="226"/>
      <c r="J27" s="214"/>
      <c r="K27" s="220"/>
      <c r="L27" s="221"/>
      <c r="M27" s="222"/>
      <c r="N27" s="223"/>
      <c r="O27" s="232"/>
      <c r="P27" s="233"/>
      <c r="Q27" s="233"/>
      <c r="R27" s="234"/>
      <c r="S27" s="227"/>
      <c r="T27" s="228"/>
    </row>
    <row r="28" spans="1:20" s="229" customFormat="1" ht="21" customHeight="1">
      <c r="A28" s="185"/>
      <c r="B28" s="230">
        <v>2</v>
      </c>
      <c r="C28" s="231">
        <v>32.086</v>
      </c>
      <c r="D28" s="231">
        <v>31.966</v>
      </c>
      <c r="E28" s="239">
        <f>(C28-D28)*1000</f>
        <v>119.99999999999744</v>
      </c>
      <c r="F28" s="307" t="s">
        <v>78</v>
      </c>
      <c r="G28" s="308"/>
      <c r="H28" s="308"/>
      <c r="I28" s="309"/>
      <c r="J28" s="214"/>
      <c r="K28" s="230">
        <v>1</v>
      </c>
      <c r="L28" s="238">
        <v>32.089</v>
      </c>
      <c r="M28" s="238">
        <v>31.984</v>
      </c>
      <c r="N28" s="239">
        <f>(L28-M28)*1000</f>
        <v>104.99999999999687</v>
      </c>
      <c r="O28" s="301" t="s">
        <v>97</v>
      </c>
      <c r="P28" s="302"/>
      <c r="Q28" s="302"/>
      <c r="R28" s="303"/>
      <c r="S28" s="227"/>
      <c r="T28" s="228"/>
    </row>
    <row r="29" spans="1:20" s="229" customFormat="1" ht="21" customHeight="1">
      <c r="A29" s="185"/>
      <c r="B29" s="220"/>
      <c r="C29" s="235"/>
      <c r="D29" s="236"/>
      <c r="E29" s="237"/>
      <c r="F29" s="224"/>
      <c r="G29" s="225"/>
      <c r="H29" s="225"/>
      <c r="I29" s="226"/>
      <c r="J29" s="214"/>
      <c r="K29" s="220"/>
      <c r="L29" s="235"/>
      <c r="M29" s="236"/>
      <c r="N29" s="237"/>
      <c r="O29" s="232"/>
      <c r="P29" s="233"/>
      <c r="Q29" s="233"/>
      <c r="R29" s="234"/>
      <c r="S29" s="227"/>
      <c r="T29" s="228"/>
    </row>
    <row r="30" spans="1:20" s="229" customFormat="1" ht="21" customHeight="1">
      <c r="A30" s="185"/>
      <c r="B30" s="230">
        <v>3</v>
      </c>
      <c r="C30" s="231">
        <v>32.171</v>
      </c>
      <c r="D30" s="231">
        <v>31.982</v>
      </c>
      <c r="E30" s="239">
        <f>(C30-D30)*1000</f>
        <v>189.00000000000006</v>
      </c>
      <c r="F30" s="291" t="s">
        <v>68</v>
      </c>
      <c r="G30" s="292"/>
      <c r="H30" s="292"/>
      <c r="I30" s="293"/>
      <c r="J30" s="214"/>
      <c r="K30" s="230">
        <v>3</v>
      </c>
      <c r="L30" s="238">
        <v>32.137</v>
      </c>
      <c r="M30" s="238">
        <v>31.985</v>
      </c>
      <c r="N30" s="239">
        <f>(L30-M30)*1000</f>
        <v>152.00000000000102</v>
      </c>
      <c r="O30" s="301" t="s">
        <v>98</v>
      </c>
      <c r="P30" s="302"/>
      <c r="Q30" s="302"/>
      <c r="R30" s="303"/>
      <c r="S30" s="227"/>
      <c r="T30" s="228"/>
    </row>
    <row r="31" spans="1:20" s="229" customFormat="1" ht="21" customHeight="1">
      <c r="A31" s="185"/>
      <c r="B31" s="220"/>
      <c r="C31" s="235"/>
      <c r="D31" s="236"/>
      <c r="E31" s="237"/>
      <c r="F31" s="224"/>
      <c r="G31" s="225"/>
      <c r="H31" s="225"/>
      <c r="I31" s="226"/>
      <c r="J31" s="214"/>
      <c r="K31" s="220"/>
      <c r="L31" s="221"/>
      <c r="M31" s="222"/>
      <c r="N31" s="223"/>
      <c r="O31" s="232"/>
      <c r="P31" s="233"/>
      <c r="Q31" s="233"/>
      <c r="R31" s="234"/>
      <c r="S31" s="227"/>
      <c r="T31" s="228"/>
    </row>
    <row r="32" spans="1:20" s="229" customFormat="1" ht="21" customHeight="1">
      <c r="A32" s="185"/>
      <c r="B32" s="230">
        <v>5</v>
      </c>
      <c r="C32" s="231">
        <v>32.204</v>
      </c>
      <c r="D32" s="231">
        <v>31.982</v>
      </c>
      <c r="E32" s="239">
        <f>(C32-D32)*1000</f>
        <v>222.0000000000013</v>
      </c>
      <c r="F32" s="291" t="s">
        <v>68</v>
      </c>
      <c r="G32" s="292"/>
      <c r="H32" s="292"/>
      <c r="I32" s="293"/>
      <c r="J32" s="214"/>
      <c r="K32" s="220"/>
      <c r="L32" s="221"/>
      <c r="M32" s="222"/>
      <c r="N32" s="223"/>
      <c r="O32" s="232"/>
      <c r="P32" s="233"/>
      <c r="Q32" s="233"/>
      <c r="R32" s="234"/>
      <c r="S32" s="227"/>
      <c r="T32" s="228"/>
    </row>
    <row r="33" spans="1:20" s="247" customFormat="1" ht="21" customHeight="1">
      <c r="A33" s="185"/>
      <c r="B33" s="240"/>
      <c r="C33" s="241"/>
      <c r="D33" s="242"/>
      <c r="E33" s="243"/>
      <c r="F33" s="244"/>
      <c r="G33" s="245"/>
      <c r="H33" s="245"/>
      <c r="I33" s="246"/>
      <c r="J33" s="214"/>
      <c r="K33" s="240"/>
      <c r="L33" s="241"/>
      <c r="M33" s="242"/>
      <c r="N33" s="243"/>
      <c r="O33" s="244"/>
      <c r="P33" s="245"/>
      <c r="Q33" s="245"/>
      <c r="R33" s="246"/>
      <c r="S33" s="227"/>
      <c r="T33" s="228"/>
    </row>
    <row r="34" spans="1:19" ht="25.5" customHeight="1" thickBot="1">
      <c r="A34" s="248"/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50"/>
    </row>
    <row r="37" ht="18">
      <c r="J37" s="252" t="s">
        <v>66</v>
      </c>
    </row>
    <row r="38" ht="12.75">
      <c r="J38"/>
    </row>
    <row r="39" ht="15">
      <c r="J39" s="85" t="s">
        <v>67</v>
      </c>
    </row>
  </sheetData>
  <sheetProtection password="E755" sheet="1" objects="1" scenarios="1"/>
  <mergeCells count="14">
    <mergeCell ref="C4:D4"/>
    <mergeCell ref="O30:R30"/>
    <mergeCell ref="F26:I26"/>
    <mergeCell ref="F28:I28"/>
    <mergeCell ref="P20:Q20"/>
    <mergeCell ref="O28:R28"/>
    <mergeCell ref="F32:I32"/>
    <mergeCell ref="F30:I30"/>
    <mergeCell ref="P9:Q9"/>
    <mergeCell ref="D23:G23"/>
    <mergeCell ref="M23:P23"/>
    <mergeCell ref="F24:I24"/>
    <mergeCell ref="O24:R24"/>
    <mergeCell ref="P19:Q19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81"/>
      <c r="AE1" s="82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81"/>
      <c r="BH1" s="82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310" t="s">
        <v>88</v>
      </c>
      <c r="C2" s="311"/>
      <c r="D2" s="311"/>
      <c r="E2" s="311"/>
      <c r="F2" s="311"/>
      <c r="G2" s="311"/>
      <c r="H2" s="311"/>
      <c r="I2" s="311"/>
      <c r="J2" s="311"/>
      <c r="K2" s="311"/>
      <c r="L2" s="312"/>
      <c r="R2" s="78"/>
      <c r="S2" s="79"/>
      <c r="T2" s="79"/>
      <c r="U2" s="79"/>
      <c r="V2" s="287" t="s">
        <v>26</v>
      </c>
      <c r="W2" s="287"/>
      <c r="X2" s="287"/>
      <c r="Y2" s="287"/>
      <c r="Z2" s="79"/>
      <c r="AA2" s="79"/>
      <c r="AB2" s="79"/>
      <c r="AC2" s="80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78"/>
      <c r="BK2" s="79"/>
      <c r="BL2" s="79"/>
      <c r="BM2" s="79"/>
      <c r="BN2" s="287" t="s">
        <v>26</v>
      </c>
      <c r="BO2" s="287"/>
      <c r="BP2" s="287"/>
      <c r="BQ2" s="287"/>
      <c r="BR2" s="79"/>
      <c r="BS2" s="79"/>
      <c r="BT2" s="79"/>
      <c r="BU2" s="80"/>
      <c r="BY2" s="28"/>
      <c r="BZ2" s="310" t="s">
        <v>92</v>
      </c>
      <c r="CA2" s="311"/>
      <c r="CB2" s="311"/>
      <c r="CC2" s="311"/>
      <c r="CD2" s="311"/>
      <c r="CE2" s="311"/>
      <c r="CF2" s="311"/>
      <c r="CG2" s="311"/>
      <c r="CH2" s="311"/>
      <c r="CI2" s="311"/>
      <c r="CJ2" s="312"/>
    </row>
    <row r="3" spans="18:77" ht="21" customHeight="1" thickBot="1" thickTop="1">
      <c r="R3" s="320" t="s">
        <v>0</v>
      </c>
      <c r="S3" s="321"/>
      <c r="T3" s="70"/>
      <c r="U3" s="69"/>
      <c r="V3" s="322" t="s">
        <v>46</v>
      </c>
      <c r="W3" s="323"/>
      <c r="X3" s="323"/>
      <c r="Y3" s="324"/>
      <c r="Z3" s="89"/>
      <c r="AA3" s="90"/>
      <c r="AB3" s="325" t="s">
        <v>1</v>
      </c>
      <c r="AC3" s="326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63"/>
      <c r="BA3" s="63"/>
      <c r="BB3" s="28"/>
      <c r="BC3" s="28"/>
      <c r="BD3" s="28"/>
      <c r="BE3" s="28"/>
      <c r="BF3" s="28"/>
      <c r="BG3" s="28"/>
      <c r="BJ3" s="288" t="s">
        <v>1</v>
      </c>
      <c r="BK3" s="289"/>
      <c r="BL3" s="99"/>
      <c r="BM3" s="100"/>
      <c r="BN3" s="316" t="s">
        <v>99</v>
      </c>
      <c r="BO3" s="317"/>
      <c r="BP3" s="99"/>
      <c r="BQ3" s="100"/>
      <c r="BR3" s="316" t="s">
        <v>0</v>
      </c>
      <c r="BS3" s="317"/>
      <c r="BT3" s="317"/>
      <c r="BU3" s="318"/>
      <c r="BY3" s="28"/>
    </row>
    <row r="4" spans="2:89" ht="23.25" customHeight="1" thickTop="1">
      <c r="B4" s="58"/>
      <c r="C4" s="59"/>
      <c r="D4" s="59"/>
      <c r="E4" s="59"/>
      <c r="F4" s="59"/>
      <c r="G4" s="59"/>
      <c r="H4" s="59"/>
      <c r="I4" s="59"/>
      <c r="J4" s="60"/>
      <c r="K4" s="59"/>
      <c r="L4" s="61"/>
      <c r="R4" s="2"/>
      <c r="S4" s="3"/>
      <c r="T4" s="4"/>
      <c r="U4" s="5"/>
      <c r="V4" s="319" t="s">
        <v>80</v>
      </c>
      <c r="W4" s="319"/>
      <c r="X4" s="319"/>
      <c r="Y4" s="319"/>
      <c r="Z4" s="4"/>
      <c r="AA4" s="5"/>
      <c r="AB4" s="7"/>
      <c r="AC4" s="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S4" s="138" t="s">
        <v>56</v>
      </c>
      <c r="AU4" s="63"/>
      <c r="AV4" s="63"/>
      <c r="AW4" s="63"/>
      <c r="AX4" s="63"/>
      <c r="AY4" s="63"/>
      <c r="AZ4" s="63"/>
      <c r="BA4" s="63"/>
      <c r="BB4" s="28"/>
      <c r="BC4" s="28"/>
      <c r="BD4" s="28"/>
      <c r="BE4" s="28"/>
      <c r="BF4" s="28"/>
      <c r="BG4" s="28"/>
      <c r="BJ4" s="9"/>
      <c r="BK4" s="7"/>
      <c r="BL4" s="4"/>
      <c r="BM4" s="5"/>
      <c r="BN4" s="319" t="s">
        <v>80</v>
      </c>
      <c r="BO4" s="319"/>
      <c r="BP4" s="319"/>
      <c r="BQ4" s="319"/>
      <c r="BR4" s="6"/>
      <c r="BS4" s="6"/>
      <c r="BT4" s="10"/>
      <c r="BU4" s="8"/>
      <c r="BY4" s="28"/>
      <c r="BZ4" s="58"/>
      <c r="CA4" s="59"/>
      <c r="CB4" s="59"/>
      <c r="CC4" s="59"/>
      <c r="CD4" s="59"/>
      <c r="CE4" s="59"/>
      <c r="CF4" s="59"/>
      <c r="CG4" s="59"/>
      <c r="CH4" s="60"/>
      <c r="CI4" s="59"/>
      <c r="CJ4" s="61"/>
      <c r="CK4" s="12"/>
    </row>
    <row r="5" spans="2:88" ht="21" customHeight="1">
      <c r="B5" s="50"/>
      <c r="C5" s="51" t="s">
        <v>13</v>
      </c>
      <c r="D5" s="63"/>
      <c r="E5" s="53"/>
      <c r="F5" s="53"/>
      <c r="G5" s="53"/>
      <c r="H5" s="53"/>
      <c r="I5" s="53"/>
      <c r="J5" s="49"/>
      <c r="L5" s="56"/>
      <c r="R5" s="109"/>
      <c r="S5" s="110"/>
      <c r="U5" s="111"/>
      <c r="V5" s="265"/>
      <c r="W5" s="266"/>
      <c r="X5" s="267"/>
      <c r="Y5" s="110"/>
      <c r="AA5" s="111"/>
      <c r="AB5" s="113"/>
      <c r="AC5" s="14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63"/>
      <c r="AV5" s="63"/>
      <c r="AW5" s="63"/>
      <c r="AX5" s="63"/>
      <c r="AY5" s="63"/>
      <c r="AZ5" s="63"/>
      <c r="BA5" s="63"/>
      <c r="BB5" s="28"/>
      <c r="BC5" s="28"/>
      <c r="BD5" s="28"/>
      <c r="BE5" s="28"/>
      <c r="BF5" s="28"/>
      <c r="BG5" s="28"/>
      <c r="BJ5" s="144"/>
      <c r="BK5" s="145"/>
      <c r="BL5" s="11"/>
      <c r="BM5" s="151"/>
      <c r="BN5" s="150"/>
      <c r="BO5" s="16"/>
      <c r="BP5" s="11"/>
      <c r="BQ5" s="151"/>
      <c r="BR5" s="290" t="s">
        <v>101</v>
      </c>
      <c r="BS5" s="313"/>
      <c r="BT5" s="314" t="s">
        <v>100</v>
      </c>
      <c r="BU5" s="315"/>
      <c r="BY5" s="28"/>
      <c r="BZ5" s="50"/>
      <c r="CA5" s="51" t="s">
        <v>13</v>
      </c>
      <c r="CB5" s="63"/>
      <c r="CC5" s="53"/>
      <c r="CD5" s="53"/>
      <c r="CE5" s="53"/>
      <c r="CF5" s="53"/>
      <c r="CG5" s="53"/>
      <c r="CH5" s="49"/>
      <c r="CJ5" s="56"/>
    </row>
    <row r="6" spans="2:88" ht="23.25">
      <c r="B6" s="50"/>
      <c r="C6" s="51" t="s">
        <v>11</v>
      </c>
      <c r="D6" s="63"/>
      <c r="E6" s="53"/>
      <c r="F6" s="53"/>
      <c r="G6" s="54" t="s">
        <v>37</v>
      </c>
      <c r="H6" s="53"/>
      <c r="I6" s="53"/>
      <c r="J6" s="49"/>
      <c r="K6" s="108" t="s">
        <v>43</v>
      </c>
      <c r="L6" s="56"/>
      <c r="R6" s="116" t="s">
        <v>33</v>
      </c>
      <c r="S6" s="21">
        <v>32.973</v>
      </c>
      <c r="U6" s="115"/>
      <c r="V6" s="333" t="s">
        <v>47</v>
      </c>
      <c r="W6" s="336"/>
      <c r="X6" s="336"/>
      <c r="Y6" s="334"/>
      <c r="AA6" s="115"/>
      <c r="AB6" s="329" t="s">
        <v>50</v>
      </c>
      <c r="AC6" s="330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54" t="s">
        <v>2</v>
      </c>
      <c r="AS6" s="19" t="s">
        <v>3</v>
      </c>
      <c r="AT6" s="255" t="s">
        <v>4</v>
      </c>
      <c r="AU6" s="63"/>
      <c r="AV6" s="63"/>
      <c r="AW6" s="63"/>
      <c r="AX6" s="63"/>
      <c r="AY6" s="63"/>
      <c r="AZ6" s="63"/>
      <c r="BA6" s="63"/>
      <c r="BB6" s="28"/>
      <c r="BC6" s="28"/>
      <c r="BD6" s="28"/>
      <c r="BE6" s="28"/>
      <c r="BF6" s="28"/>
      <c r="BG6" s="28"/>
      <c r="BJ6" s="331" t="s">
        <v>50</v>
      </c>
      <c r="BK6" s="332"/>
      <c r="BL6" s="11"/>
      <c r="BM6" s="16"/>
      <c r="BN6" s="333" t="s">
        <v>52</v>
      </c>
      <c r="BO6" s="334"/>
      <c r="BP6" s="11"/>
      <c r="BQ6" s="16"/>
      <c r="BR6" s="68" t="s">
        <v>51</v>
      </c>
      <c r="BS6" s="152">
        <v>0.758</v>
      </c>
      <c r="BT6" s="68" t="s">
        <v>32</v>
      </c>
      <c r="BU6" s="102">
        <v>31.152</v>
      </c>
      <c r="BY6" s="28"/>
      <c r="BZ6" s="50"/>
      <c r="CA6" s="51" t="s">
        <v>11</v>
      </c>
      <c r="CB6" s="63"/>
      <c r="CC6" s="53"/>
      <c r="CD6" s="53"/>
      <c r="CE6" s="54" t="s">
        <v>37</v>
      </c>
      <c r="CF6" s="53"/>
      <c r="CG6" s="53"/>
      <c r="CH6" s="49"/>
      <c r="CI6" s="108" t="s">
        <v>39</v>
      </c>
      <c r="CJ6" s="56"/>
    </row>
    <row r="7" spans="2:88" ht="21" customHeight="1">
      <c r="B7" s="50"/>
      <c r="C7" s="51" t="s">
        <v>12</v>
      </c>
      <c r="D7" s="63"/>
      <c r="E7" s="53"/>
      <c r="F7" s="53"/>
      <c r="G7" s="55" t="s">
        <v>42</v>
      </c>
      <c r="H7" s="53"/>
      <c r="I7" s="53"/>
      <c r="J7" s="63"/>
      <c r="K7" s="63"/>
      <c r="L7" s="72"/>
      <c r="R7" s="20"/>
      <c r="S7" s="16"/>
      <c r="U7" s="115"/>
      <c r="V7" s="337">
        <v>32.29</v>
      </c>
      <c r="W7" s="338"/>
      <c r="X7" s="338"/>
      <c r="Y7" s="339"/>
      <c r="AA7" s="115"/>
      <c r="AB7" s="329" t="s">
        <v>48</v>
      </c>
      <c r="AC7" s="330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63"/>
      <c r="AV7" s="63"/>
      <c r="AW7" s="63"/>
      <c r="AX7" s="63"/>
      <c r="AY7" s="63"/>
      <c r="AZ7" s="63"/>
      <c r="BA7" s="63"/>
      <c r="BB7" s="28"/>
      <c r="BC7" s="28"/>
      <c r="BD7" s="28"/>
      <c r="BE7" s="28"/>
      <c r="BF7" s="28"/>
      <c r="BG7" s="28"/>
      <c r="BJ7" s="331" t="s">
        <v>48</v>
      </c>
      <c r="BK7" s="332"/>
      <c r="BL7" s="11"/>
      <c r="BM7" s="16"/>
      <c r="BN7" s="337">
        <v>31.925</v>
      </c>
      <c r="BO7" s="339"/>
      <c r="BP7" s="11"/>
      <c r="BQ7" s="16"/>
      <c r="BR7" s="26" t="s">
        <v>76</v>
      </c>
      <c r="BS7" s="140">
        <v>0.358</v>
      </c>
      <c r="BT7" s="112"/>
      <c r="BU7" s="114"/>
      <c r="BY7" s="28"/>
      <c r="BZ7" s="50"/>
      <c r="CA7" s="51" t="s">
        <v>12</v>
      </c>
      <c r="CB7" s="63"/>
      <c r="CC7" s="53"/>
      <c r="CD7" s="53"/>
      <c r="CE7" s="55" t="s">
        <v>38</v>
      </c>
      <c r="CF7" s="53"/>
      <c r="CG7" s="53"/>
      <c r="CH7" s="63"/>
      <c r="CI7" s="63"/>
      <c r="CJ7" s="72"/>
    </row>
    <row r="8" spans="2:88" ht="21" customHeight="1">
      <c r="B8" s="52"/>
      <c r="C8" s="13"/>
      <c r="D8" s="13"/>
      <c r="E8" s="13"/>
      <c r="F8" s="13"/>
      <c r="G8" s="13"/>
      <c r="H8" s="13"/>
      <c r="I8" s="13"/>
      <c r="J8" s="13"/>
      <c r="K8" s="13"/>
      <c r="L8" s="57"/>
      <c r="R8" s="23" t="s">
        <v>18</v>
      </c>
      <c r="S8" s="62">
        <v>32.577</v>
      </c>
      <c r="U8" s="115"/>
      <c r="V8" s="274"/>
      <c r="W8" s="275"/>
      <c r="X8" s="275"/>
      <c r="Y8" s="16"/>
      <c r="AA8" s="115"/>
      <c r="AB8" s="329" t="s">
        <v>49</v>
      </c>
      <c r="AC8" s="330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24" t="s">
        <v>90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331" t="s">
        <v>49</v>
      </c>
      <c r="BK8" s="332"/>
      <c r="BL8" s="11"/>
      <c r="BM8" s="16"/>
      <c r="BN8" s="143"/>
      <c r="BO8" s="16"/>
      <c r="BP8" s="11"/>
      <c r="BQ8" s="16"/>
      <c r="BR8" s="259" t="s">
        <v>58</v>
      </c>
      <c r="BS8" s="153">
        <v>31.697</v>
      </c>
      <c r="BT8" s="26" t="s">
        <v>30</v>
      </c>
      <c r="BU8" s="118">
        <v>31.625</v>
      </c>
      <c r="BY8" s="28"/>
      <c r="BZ8" s="52"/>
      <c r="CA8" s="13"/>
      <c r="CB8" s="13"/>
      <c r="CC8" s="13"/>
      <c r="CD8" s="13"/>
      <c r="CE8" s="13"/>
      <c r="CF8" s="13"/>
      <c r="CG8" s="13"/>
      <c r="CH8" s="13"/>
      <c r="CI8" s="13"/>
      <c r="CJ8" s="57"/>
    </row>
    <row r="9" spans="2:88" ht="21" customHeight="1" thickBot="1">
      <c r="B9" s="73"/>
      <c r="C9" s="63"/>
      <c r="D9" s="63"/>
      <c r="E9" s="63"/>
      <c r="F9" s="63"/>
      <c r="G9" s="63"/>
      <c r="H9" s="63"/>
      <c r="I9" s="63"/>
      <c r="J9" s="63"/>
      <c r="K9" s="63"/>
      <c r="L9" s="72"/>
      <c r="R9" s="119"/>
      <c r="S9" s="120"/>
      <c r="T9" s="87"/>
      <c r="U9" s="97"/>
      <c r="V9" s="268"/>
      <c r="W9" s="269"/>
      <c r="X9" s="121"/>
      <c r="Y9" s="120"/>
      <c r="Z9" s="87"/>
      <c r="AA9" s="97"/>
      <c r="AB9" s="122"/>
      <c r="AC9" s="27"/>
      <c r="AD9" s="28"/>
      <c r="AE9" s="28"/>
      <c r="AF9" s="28"/>
      <c r="AG9" s="28"/>
      <c r="AH9" s="28"/>
      <c r="AI9" s="28"/>
      <c r="AJ9" s="28"/>
      <c r="AK9" s="28"/>
      <c r="AL9" s="28"/>
      <c r="AM9" s="28"/>
      <c r="AP9" s="28"/>
      <c r="AQ9" s="28"/>
      <c r="AU9" s="28"/>
      <c r="AV9" s="28"/>
      <c r="AW9" s="28"/>
      <c r="AY9" s="28"/>
      <c r="AZ9" s="28"/>
      <c r="BA9" s="28"/>
      <c r="BB9" s="28"/>
      <c r="BC9" s="28"/>
      <c r="BD9" s="28"/>
      <c r="BE9" s="28"/>
      <c r="BF9" s="28"/>
      <c r="BG9" s="28"/>
      <c r="BJ9" s="146"/>
      <c r="BK9" s="147"/>
      <c r="BL9" s="87"/>
      <c r="BM9" s="97"/>
      <c r="BN9" s="148"/>
      <c r="BO9" s="149"/>
      <c r="BP9" s="87"/>
      <c r="BQ9" s="97"/>
      <c r="BR9" s="87"/>
      <c r="BS9" s="154"/>
      <c r="BT9" s="121"/>
      <c r="BU9" s="123"/>
      <c r="BY9" s="28"/>
      <c r="BZ9" s="73"/>
      <c r="CA9" s="63"/>
      <c r="CB9" s="63"/>
      <c r="CC9" s="63"/>
      <c r="CD9" s="63"/>
      <c r="CE9" s="63"/>
      <c r="CF9" s="63"/>
      <c r="CG9" s="63"/>
      <c r="CH9" s="63"/>
      <c r="CI9" s="63"/>
      <c r="CJ9" s="72"/>
    </row>
    <row r="10" spans="2:88" ht="21" customHeight="1">
      <c r="B10" s="50"/>
      <c r="C10" s="74" t="s">
        <v>19</v>
      </c>
      <c r="D10" s="63"/>
      <c r="E10" s="63"/>
      <c r="F10" s="49"/>
      <c r="G10" s="263" t="s">
        <v>81</v>
      </c>
      <c r="H10" s="63"/>
      <c r="I10" s="63"/>
      <c r="J10" s="48" t="s">
        <v>20</v>
      </c>
      <c r="K10" s="107" t="s">
        <v>53</v>
      </c>
      <c r="L10" s="56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28"/>
      <c r="AF10" s="28"/>
      <c r="AG10" s="28"/>
      <c r="AH10" s="28"/>
      <c r="AI10" s="28"/>
      <c r="AJ10" s="28"/>
      <c r="AK10" s="28"/>
      <c r="AL10" s="28"/>
      <c r="AM10" s="28"/>
      <c r="AP10" s="28"/>
      <c r="AQ10" s="28"/>
      <c r="AR10" s="28"/>
      <c r="AS10" s="106" t="s">
        <v>28</v>
      </c>
      <c r="AT10" s="28"/>
      <c r="AU10" s="28"/>
      <c r="AV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0"/>
      <c r="CA10" s="74" t="s">
        <v>19</v>
      </c>
      <c r="CB10" s="63"/>
      <c r="CC10" s="63"/>
      <c r="CD10" s="49"/>
      <c r="CE10" s="263" t="s">
        <v>94</v>
      </c>
      <c r="CF10" s="63"/>
      <c r="CG10" s="63"/>
      <c r="CH10" s="48" t="s">
        <v>20</v>
      </c>
      <c r="CI10" s="107" t="s">
        <v>96</v>
      </c>
      <c r="CJ10" s="56"/>
    </row>
    <row r="11" spans="2:88" ht="21" customHeight="1">
      <c r="B11" s="50"/>
      <c r="C11" s="74" t="s">
        <v>21</v>
      </c>
      <c r="D11" s="63"/>
      <c r="E11" s="63"/>
      <c r="F11" s="49"/>
      <c r="G11" s="264" t="s">
        <v>82</v>
      </c>
      <c r="H11" s="63"/>
      <c r="I11" s="17"/>
      <c r="J11" s="48" t="s">
        <v>84</v>
      </c>
      <c r="K11" s="107" t="s">
        <v>85</v>
      </c>
      <c r="L11" s="56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28"/>
      <c r="AF11" s="28"/>
      <c r="AG11" s="28"/>
      <c r="AH11" s="28"/>
      <c r="AI11" s="28"/>
      <c r="AJ11" s="28"/>
      <c r="AK11" s="28"/>
      <c r="AL11" s="28"/>
      <c r="AM11" s="28"/>
      <c r="AP11" s="28"/>
      <c r="AQ11" s="28"/>
      <c r="AR11" s="28"/>
      <c r="AS11" s="85" t="s">
        <v>29</v>
      </c>
      <c r="AT11" s="28"/>
      <c r="AU11" s="28"/>
      <c r="AV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0"/>
      <c r="CA11" s="74" t="s">
        <v>21</v>
      </c>
      <c r="CB11" s="63"/>
      <c r="CC11" s="63"/>
      <c r="CD11" s="49"/>
      <c r="CE11" s="264" t="s">
        <v>95</v>
      </c>
      <c r="CF11" s="63"/>
      <c r="CG11" s="17"/>
      <c r="CH11" s="48" t="s">
        <v>84</v>
      </c>
      <c r="CI11" s="107" t="s">
        <v>85</v>
      </c>
      <c r="CJ11" s="56"/>
    </row>
    <row r="12" spans="2:88" ht="21" customHeight="1" thickBot="1"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7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P12" s="28"/>
      <c r="AQ12" s="28"/>
      <c r="AR12" s="28"/>
      <c r="AS12" s="85" t="s">
        <v>31</v>
      </c>
      <c r="AT12" s="28"/>
      <c r="AU12" s="28"/>
      <c r="AV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75"/>
      <c r="CA12" s="76"/>
      <c r="CB12" s="76"/>
      <c r="CC12" s="76"/>
      <c r="CD12" s="76"/>
      <c r="CE12" s="76"/>
      <c r="CF12" s="76"/>
      <c r="CG12" s="76"/>
      <c r="CH12" s="76"/>
      <c r="CI12" s="76"/>
      <c r="CJ12" s="77"/>
    </row>
    <row r="13" ht="18" customHeight="1" thickTop="1"/>
    <row r="14" ht="18" customHeight="1"/>
    <row r="15" ht="18" customHeight="1">
      <c r="BB15" s="28"/>
    </row>
    <row r="16" spans="21:64" ht="18" customHeight="1">
      <c r="U16" s="28"/>
      <c r="V16" s="28"/>
      <c r="AC16" s="124">
        <v>32.206</v>
      </c>
      <c r="AP16" s="136">
        <v>11</v>
      </c>
      <c r="AY16" s="262">
        <v>31.985</v>
      </c>
      <c r="BL16" s="28"/>
    </row>
    <row r="17" spans="21:77" ht="18" customHeight="1">
      <c r="U17" s="28"/>
      <c r="V17" s="28"/>
      <c r="AC17" s="28"/>
      <c r="AD17" s="28"/>
      <c r="AG17" s="28"/>
      <c r="AH17" s="28"/>
      <c r="AI17" s="28"/>
      <c r="AN17" s="28"/>
      <c r="AO17" s="28"/>
      <c r="AP17" s="28"/>
      <c r="AQ17" s="28"/>
      <c r="AR17" s="28"/>
      <c r="AT17" s="28"/>
      <c r="AU17" s="28"/>
      <c r="AV17" s="28"/>
      <c r="AW17" s="28"/>
      <c r="AX17" s="28"/>
      <c r="AY17" s="28"/>
      <c r="BR17" s="28"/>
      <c r="BS17" s="28"/>
      <c r="BY17" s="28"/>
    </row>
    <row r="18" spans="21:87" ht="18" customHeight="1">
      <c r="U18" s="28"/>
      <c r="Y18" s="28"/>
      <c r="AA18" s="28"/>
      <c r="AB18" s="28"/>
      <c r="AC18" s="28"/>
      <c r="AD18" s="28"/>
      <c r="AX18" s="28"/>
      <c r="AY18" s="28"/>
      <c r="AZ18" s="28"/>
      <c r="BA18" s="28"/>
      <c r="BV18" s="28"/>
      <c r="BW18" s="28"/>
      <c r="BX18" s="28"/>
      <c r="BZ18" s="28"/>
      <c r="CA18" s="28"/>
      <c r="CC18" s="28"/>
      <c r="CD18" s="28"/>
      <c r="CF18" s="28"/>
      <c r="CI18" s="28"/>
    </row>
    <row r="19" spans="17:35" ht="18" customHeight="1">
      <c r="Q19" s="260">
        <v>32.32</v>
      </c>
      <c r="AC19" s="136">
        <v>5</v>
      </c>
      <c r="AF19" s="136">
        <v>6</v>
      </c>
      <c r="AH19" s="136">
        <v>7</v>
      </c>
      <c r="AI19" s="136">
        <v>9</v>
      </c>
    </row>
    <row r="20" spans="9:85" ht="18" customHeight="1">
      <c r="I20" s="28"/>
      <c r="S20" s="28"/>
      <c r="U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N20" s="28"/>
      <c r="AO20" s="28"/>
      <c r="AP20" s="28"/>
      <c r="AQ20" s="28"/>
      <c r="AR20" s="28"/>
      <c r="AT20" s="28"/>
      <c r="AU20" s="28"/>
      <c r="AV20" s="28"/>
      <c r="AW20" s="28"/>
      <c r="AX20" s="28"/>
      <c r="AY20" s="28"/>
      <c r="AZ20" s="28"/>
      <c r="BC20" s="28"/>
      <c r="BD20" s="28"/>
      <c r="BE20" s="28"/>
      <c r="BF20" s="28"/>
      <c r="BG20" s="28"/>
      <c r="BH20" s="28"/>
      <c r="BI20" s="28"/>
      <c r="BQ20" s="28"/>
      <c r="CF20" s="28"/>
      <c r="CG20" s="28"/>
    </row>
    <row r="21" spans="20:83" ht="18" customHeight="1">
      <c r="T21" s="28"/>
      <c r="U21" s="28"/>
      <c r="V21" s="28"/>
      <c r="Y21" s="28"/>
      <c r="Z21" s="28"/>
      <c r="AA21" s="28"/>
      <c r="AC21" s="28"/>
      <c r="AE21" s="28"/>
      <c r="AI21" s="28"/>
      <c r="AJ21" s="28"/>
      <c r="AL21" s="28"/>
      <c r="AS21" s="29"/>
      <c r="AT21" s="28"/>
      <c r="AU21" s="28"/>
      <c r="AV21" s="28"/>
      <c r="AW21" s="28"/>
      <c r="BB21" s="28"/>
      <c r="BD21" s="28"/>
      <c r="BJ21" s="28"/>
      <c r="BN21" s="28"/>
      <c r="BO21" s="28"/>
      <c r="BP21" s="28"/>
      <c r="BR21" s="28"/>
      <c r="BS21" s="28"/>
      <c r="CA21" s="28"/>
      <c r="CE21" s="28"/>
    </row>
    <row r="22" spans="15:55" ht="18" customHeight="1">
      <c r="O22" s="28"/>
      <c r="W22" s="278">
        <v>32.26</v>
      </c>
      <c r="Y22" s="28"/>
      <c r="AD22" s="28"/>
      <c r="AE22" s="28"/>
      <c r="AU22" s="28"/>
      <c r="BC22" s="28"/>
    </row>
    <row r="23" spans="9:63" ht="18" customHeight="1">
      <c r="I23" s="28"/>
      <c r="K23" s="28"/>
      <c r="M23" s="28"/>
      <c r="N23" s="28"/>
      <c r="T23" s="28"/>
      <c r="U23" s="28"/>
      <c r="V23" s="28"/>
      <c r="W23" s="28"/>
      <c r="AF23" s="28"/>
      <c r="AG23" s="28"/>
      <c r="AH23" s="28"/>
      <c r="AN23" s="28"/>
      <c r="AO23" s="28"/>
      <c r="AP23" s="28"/>
      <c r="AQ23" s="28"/>
      <c r="AR23" s="28"/>
      <c r="AT23" s="28"/>
      <c r="AU23" s="28"/>
      <c r="AV23" s="28"/>
      <c r="AW23" s="28"/>
      <c r="AX23" s="28"/>
      <c r="AY23" s="28"/>
      <c r="AZ23" s="28"/>
      <c r="BB23" s="28"/>
      <c r="BC23" s="28"/>
      <c r="BD23" s="28"/>
      <c r="BE23" s="28"/>
      <c r="BG23" s="28"/>
      <c r="BH23" s="28"/>
      <c r="BI23" s="28"/>
      <c r="BK23" s="28"/>
    </row>
    <row r="24" spans="19:69" ht="18" customHeight="1">
      <c r="S24" s="28"/>
      <c r="T24" s="28"/>
      <c r="Y24" s="28"/>
      <c r="AE24" s="28"/>
      <c r="BA24" s="28"/>
      <c r="BM24" s="28"/>
      <c r="BQ24" s="28"/>
    </row>
    <row r="25" ht="18" customHeight="1">
      <c r="W25" s="28"/>
    </row>
    <row r="26" spans="13:62" ht="18" customHeight="1">
      <c r="M26" s="28"/>
      <c r="Q26" s="28"/>
      <c r="R26" s="28"/>
      <c r="X26" s="28"/>
      <c r="Y26" s="28"/>
      <c r="AA26" s="30"/>
      <c r="AD26" s="28"/>
      <c r="AE26" s="28"/>
      <c r="AF26" s="28"/>
      <c r="AG26" s="28"/>
      <c r="AH26" s="28"/>
      <c r="AI26" s="28"/>
      <c r="AJ26" s="28"/>
      <c r="AK26" s="28"/>
      <c r="AL26" s="28"/>
      <c r="AS26" s="29"/>
      <c r="AX26" s="28"/>
      <c r="AY26" s="28"/>
      <c r="AZ26" s="28"/>
      <c r="BB26" s="28"/>
      <c r="BC26" s="28"/>
      <c r="BD26" s="28"/>
      <c r="BE26" s="28"/>
      <c r="BF26" s="28"/>
      <c r="BG26" s="28"/>
      <c r="BH26" s="28"/>
      <c r="BJ26" s="28"/>
    </row>
    <row r="27" spans="16:81" ht="18" customHeight="1">
      <c r="P27" s="28"/>
      <c r="AE27" s="28"/>
      <c r="BA27" s="28"/>
      <c r="BI27" s="98">
        <v>31.893</v>
      </c>
      <c r="BN27" s="28"/>
      <c r="BO27" s="28"/>
      <c r="CC27" s="260">
        <v>31.71</v>
      </c>
    </row>
    <row r="28" spans="19:68" ht="18" customHeight="1">
      <c r="S28" s="133" t="s">
        <v>47</v>
      </c>
      <c r="W28" s="136">
        <v>3</v>
      </c>
      <c r="AZ28" s="28"/>
      <c r="BB28" s="28"/>
      <c r="BG28" s="28"/>
      <c r="BI28" s="28"/>
      <c r="BP28" s="28"/>
    </row>
    <row r="29" spans="1:89" ht="18" customHeight="1">
      <c r="A29" s="31"/>
      <c r="C29" s="28"/>
      <c r="H29" s="28"/>
      <c r="R29" s="28"/>
      <c r="S29" s="28"/>
      <c r="T29" s="28"/>
      <c r="U29" s="28"/>
      <c r="V29" s="28"/>
      <c r="W29" s="28"/>
      <c r="X29" s="28"/>
      <c r="AA29" s="28"/>
      <c r="AE29" s="28"/>
      <c r="AF29" s="28"/>
      <c r="AG29" s="28"/>
      <c r="AH29" s="28"/>
      <c r="AI29" s="28"/>
      <c r="AJ29" s="28"/>
      <c r="AK29" s="28"/>
      <c r="AL29" s="28"/>
      <c r="AS29" s="29"/>
      <c r="AZ29" s="28"/>
      <c r="BA29" s="28"/>
      <c r="BB29" s="28"/>
      <c r="BC29" s="28"/>
      <c r="BD29" s="28"/>
      <c r="BE29" s="28"/>
      <c r="BG29" s="28"/>
      <c r="BJ29" s="28"/>
      <c r="BK29" s="28"/>
      <c r="BL29" s="28"/>
      <c r="BM29" s="28"/>
      <c r="BN29" s="28"/>
      <c r="BO29" s="28"/>
      <c r="BP29" s="28"/>
      <c r="BQ29" s="28"/>
      <c r="CK29" s="31"/>
    </row>
    <row r="30" spans="1:86" ht="18" customHeight="1">
      <c r="A30" s="31"/>
      <c r="G30" s="29"/>
      <c r="L30" s="28"/>
      <c r="Q30" s="29"/>
      <c r="R30" s="28"/>
      <c r="Y30" s="28"/>
      <c r="AA30" s="28"/>
      <c r="AB30" s="28"/>
      <c r="AD30" s="28"/>
      <c r="AE30" s="28"/>
      <c r="AF30" s="28"/>
      <c r="AG30" s="28"/>
      <c r="AH30" s="28"/>
      <c r="AI30" s="29"/>
      <c r="AJ30" s="28"/>
      <c r="AK30" s="28"/>
      <c r="AL30" s="28"/>
      <c r="AM30" s="30"/>
      <c r="AS30" s="28"/>
      <c r="AY30" s="30"/>
      <c r="AZ30" s="28"/>
      <c r="BA30" s="28"/>
      <c r="BB30" s="28"/>
      <c r="BC30" s="28"/>
      <c r="BD30" s="28"/>
      <c r="BE30" s="135">
        <v>12</v>
      </c>
      <c r="BF30" s="28"/>
      <c r="BG30" s="28"/>
      <c r="BZ30" s="28"/>
      <c r="CH30" s="91" t="s">
        <v>30</v>
      </c>
    </row>
    <row r="31" spans="1:89" ht="18" customHeight="1">
      <c r="A31" s="31"/>
      <c r="G31" s="28"/>
      <c r="Q31" s="28"/>
      <c r="S31" s="135">
        <v>1</v>
      </c>
      <c r="AD31" s="28"/>
      <c r="AE31" s="28"/>
      <c r="AF31" s="28"/>
      <c r="AG31" s="28"/>
      <c r="AH31" s="28"/>
      <c r="AI31" s="28"/>
      <c r="AJ31" s="28"/>
      <c r="AK31" s="28"/>
      <c r="AL31" s="28"/>
      <c r="AZ31" s="28"/>
      <c r="BA31" s="28"/>
      <c r="BB31" s="28"/>
      <c r="BC31" s="28"/>
      <c r="BD31" s="28"/>
      <c r="BE31" s="28"/>
      <c r="BF31" s="28"/>
      <c r="BG31" s="135">
        <v>13</v>
      </c>
      <c r="CK31" s="31"/>
    </row>
    <row r="32" spans="2:88" ht="18" customHeight="1">
      <c r="B32" s="31"/>
      <c r="G32" s="28"/>
      <c r="J32" s="28"/>
      <c r="L32" s="28"/>
      <c r="N32" s="28"/>
      <c r="O32" s="28"/>
      <c r="Q32" s="28"/>
      <c r="R32" s="28"/>
      <c r="S32" s="28"/>
      <c r="U32" s="28"/>
      <c r="W32" s="28"/>
      <c r="Y32" s="28"/>
      <c r="AA32" s="28"/>
      <c r="AD32" s="28"/>
      <c r="AE32" s="28"/>
      <c r="AF32" s="28"/>
      <c r="AG32" s="28"/>
      <c r="AH32" s="28"/>
      <c r="AI32" s="28"/>
      <c r="AJ32" s="28"/>
      <c r="AK32" s="28"/>
      <c r="AL32" s="28"/>
      <c r="AS32" s="29"/>
      <c r="AZ32" s="28"/>
      <c r="BA32" s="28"/>
      <c r="BB32" s="28"/>
      <c r="BC32" s="28"/>
      <c r="BD32" s="28"/>
      <c r="BE32" s="28"/>
      <c r="BF32" s="28"/>
      <c r="BM32" s="124"/>
      <c r="BN32" s="28"/>
      <c r="BO32" s="28"/>
      <c r="BP32" s="28"/>
      <c r="BR32" s="28"/>
      <c r="BS32" s="98"/>
      <c r="BU32" s="28"/>
      <c r="BV32" s="28"/>
      <c r="BW32" s="28"/>
      <c r="BX32" s="28"/>
      <c r="BY32" s="28"/>
      <c r="BZ32" s="28"/>
      <c r="CB32" s="28"/>
      <c r="CD32" s="28"/>
      <c r="CJ32" s="31"/>
    </row>
    <row r="33" spans="7:72" ht="18" customHeight="1">
      <c r="G33" s="28"/>
      <c r="Q33" s="28"/>
      <c r="W33" s="135">
        <v>2</v>
      </c>
      <c r="AA33" s="135">
        <v>4</v>
      </c>
      <c r="AD33" s="28"/>
      <c r="AE33" s="28"/>
      <c r="AF33" s="28"/>
      <c r="AG33" s="28"/>
      <c r="AH33" s="135">
        <v>8</v>
      </c>
      <c r="AI33" s="28"/>
      <c r="AJ33" s="28"/>
      <c r="AK33" s="28"/>
      <c r="AL33" s="28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29"/>
      <c r="BA33" s="30"/>
      <c r="BB33" s="29"/>
      <c r="BC33" s="29"/>
      <c r="BD33" s="29"/>
      <c r="BE33" s="29"/>
      <c r="BF33" s="29"/>
      <c r="BG33" s="29"/>
      <c r="BH33" s="29"/>
      <c r="BI33" s="29"/>
      <c r="BJ33" s="29"/>
      <c r="BR33" s="28"/>
      <c r="BS33" s="98"/>
      <c r="BT33" s="28"/>
    </row>
    <row r="34" spans="4:76" ht="18" customHeight="1">
      <c r="D34" s="32" t="s">
        <v>18</v>
      </c>
      <c r="G34" s="28"/>
      <c r="N34" s="28"/>
      <c r="O34" s="28"/>
      <c r="Q34" s="28"/>
      <c r="R34" s="28"/>
      <c r="S34" s="28"/>
      <c r="T34" s="28"/>
      <c r="U34" s="28"/>
      <c r="V34" s="28"/>
      <c r="W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30"/>
      <c r="AP34" s="30"/>
      <c r="AQ34" s="30"/>
      <c r="AR34" s="30"/>
      <c r="AS34" s="30"/>
      <c r="AT34" s="30"/>
      <c r="AU34" s="30"/>
      <c r="AV34" s="30"/>
      <c r="AW34" s="29"/>
      <c r="AX34" s="29"/>
      <c r="AY34" s="30"/>
      <c r="AZ34" s="29"/>
      <c r="BA34" s="29"/>
      <c r="BB34" s="29"/>
      <c r="BC34" s="29"/>
      <c r="BD34" s="29"/>
      <c r="BF34" s="134" t="s">
        <v>52</v>
      </c>
      <c r="BG34" s="29"/>
      <c r="BH34" s="29"/>
      <c r="BI34" s="29"/>
      <c r="BJ34" s="29"/>
      <c r="BK34" s="29"/>
      <c r="BL34" s="29"/>
      <c r="BM34" s="28"/>
      <c r="BO34" s="28"/>
      <c r="BP34" s="28"/>
      <c r="BU34" s="28"/>
      <c r="BV34" s="28"/>
      <c r="BX34" s="28"/>
    </row>
    <row r="35" spans="29:61" ht="18" customHeight="1">
      <c r="AC35" s="28"/>
      <c r="AG35" s="28"/>
      <c r="AH35" s="28"/>
      <c r="AI35" s="28"/>
      <c r="AN35" s="28"/>
      <c r="AO35" s="28"/>
      <c r="AP35" s="28"/>
      <c r="AQ35" s="28"/>
      <c r="AR35" s="28"/>
      <c r="AS35" s="29"/>
      <c r="AT35" s="28"/>
      <c r="AU35" s="28"/>
      <c r="AV35" s="28"/>
      <c r="AW35" s="28"/>
      <c r="AX35" s="28"/>
      <c r="AY35" s="28"/>
      <c r="BD35" s="28"/>
      <c r="BE35" s="28"/>
      <c r="BF35" s="28"/>
      <c r="BG35" s="28"/>
      <c r="BH35" s="28"/>
      <c r="BI35" s="28"/>
    </row>
    <row r="36" spans="23:83" ht="18" customHeight="1">
      <c r="W36" s="261">
        <v>32.26</v>
      </c>
      <c r="AJ36" s="28"/>
      <c r="AO36" s="135">
        <v>10</v>
      </c>
      <c r="BI36" s="28"/>
      <c r="BJ36" s="28"/>
      <c r="BL36" s="28"/>
      <c r="BN36" s="28"/>
      <c r="BQ36" s="28"/>
      <c r="CE36" s="277" t="s">
        <v>76</v>
      </c>
    </row>
    <row r="37" spans="18:81" ht="18" customHeight="1">
      <c r="R37" s="28"/>
      <c r="AJ37" s="258" t="s">
        <v>36</v>
      </c>
      <c r="AX37" s="28"/>
      <c r="BA37" s="257" t="s">
        <v>89</v>
      </c>
      <c r="BK37" s="28"/>
      <c r="BL37" s="28"/>
      <c r="BM37" s="28"/>
      <c r="BO37" s="28"/>
      <c r="BP37" s="28"/>
      <c r="BQ37" s="28"/>
      <c r="BR37" s="28"/>
      <c r="BZ37" s="28"/>
      <c r="CA37" s="28"/>
      <c r="CB37" s="28"/>
      <c r="CC37" s="28"/>
    </row>
    <row r="38" spans="50:82" ht="18" customHeight="1">
      <c r="AX38" s="28"/>
      <c r="BI38" s="276" t="s">
        <v>41</v>
      </c>
      <c r="BK38" s="28"/>
      <c r="BL38" s="28"/>
      <c r="BS38" s="283">
        <v>14</v>
      </c>
      <c r="CD38" s="28"/>
    </row>
    <row r="39" spans="61:87" ht="18" customHeight="1">
      <c r="BI39" s="28"/>
      <c r="BJ39" s="28"/>
      <c r="BK39" s="28"/>
      <c r="CI39" s="281" t="s">
        <v>93</v>
      </c>
    </row>
    <row r="40" spans="86:87" ht="18" customHeight="1">
      <c r="CH40" s="28"/>
      <c r="CI40" s="282">
        <v>2050</v>
      </c>
    </row>
    <row r="41" ht="18" customHeight="1"/>
    <row r="42" spans="52:56" ht="18" customHeight="1">
      <c r="AZ42" s="28"/>
      <c r="BA42" s="28"/>
      <c r="BB42" s="28"/>
      <c r="BC42" s="28"/>
      <c r="BD42" s="28"/>
    </row>
    <row r="43" ht="18" customHeight="1"/>
    <row r="44" ht="18" customHeight="1"/>
    <row r="45" spans="2:88" ht="21" customHeight="1" thickBot="1">
      <c r="B45" s="33" t="s">
        <v>5</v>
      </c>
      <c r="C45" s="34" t="s">
        <v>6</v>
      </c>
      <c r="D45" s="34" t="s">
        <v>7</v>
      </c>
      <c r="E45" s="34" t="s">
        <v>8</v>
      </c>
      <c r="F45" s="96" t="s">
        <v>9</v>
      </c>
      <c r="G45" s="92"/>
      <c r="H45" s="34" t="s">
        <v>5</v>
      </c>
      <c r="I45" s="34" t="s">
        <v>6</v>
      </c>
      <c r="J45" s="34" t="s">
        <v>7</v>
      </c>
      <c r="K45" s="34" t="s">
        <v>8</v>
      </c>
      <c r="L45" s="96" t="s">
        <v>9</v>
      </c>
      <c r="M45" s="92"/>
      <c r="N45" s="34" t="s">
        <v>5</v>
      </c>
      <c r="O45" s="34" t="s">
        <v>6</v>
      </c>
      <c r="P45" s="34" t="s">
        <v>7</v>
      </c>
      <c r="Q45" s="34" t="s">
        <v>8</v>
      </c>
      <c r="R45" s="65" t="s">
        <v>9</v>
      </c>
      <c r="S45" s="327" t="s">
        <v>35</v>
      </c>
      <c r="T45" s="328"/>
      <c r="U45" s="328"/>
      <c r="V45" s="335"/>
      <c r="AA45" s="1"/>
      <c r="AB45" s="1"/>
      <c r="AC45" s="1"/>
      <c r="BP45" s="33" t="s">
        <v>5</v>
      </c>
      <c r="BQ45" s="34" t="s">
        <v>6</v>
      </c>
      <c r="BR45" s="34" t="s">
        <v>7</v>
      </c>
      <c r="BS45" s="34" t="s">
        <v>8</v>
      </c>
      <c r="BT45" s="65" t="s">
        <v>9</v>
      </c>
      <c r="BU45" s="327" t="s">
        <v>35</v>
      </c>
      <c r="BV45" s="328"/>
      <c r="BW45" s="328"/>
      <c r="BX45" s="328"/>
      <c r="BY45" s="92"/>
      <c r="BZ45" s="34" t="s">
        <v>5</v>
      </c>
      <c r="CA45" s="34" t="s">
        <v>6</v>
      </c>
      <c r="CB45" s="34" t="s">
        <v>7</v>
      </c>
      <c r="CC45" s="34" t="s">
        <v>8</v>
      </c>
      <c r="CD45" s="65" t="s">
        <v>9</v>
      </c>
      <c r="CE45" s="92"/>
      <c r="CF45" s="34" t="s">
        <v>5</v>
      </c>
      <c r="CG45" s="34" t="s">
        <v>6</v>
      </c>
      <c r="CH45" s="34" t="s">
        <v>7</v>
      </c>
      <c r="CI45" s="34" t="s">
        <v>8</v>
      </c>
      <c r="CJ45" s="103" t="s">
        <v>9</v>
      </c>
    </row>
    <row r="46" spans="2:88" ht="21" customHeight="1" thickTop="1">
      <c r="B46" s="35"/>
      <c r="C46" s="7"/>
      <c r="D46" s="7"/>
      <c r="E46" s="7"/>
      <c r="F46" s="7"/>
      <c r="G46" s="6" t="s">
        <v>80</v>
      </c>
      <c r="H46" s="7"/>
      <c r="I46" s="7"/>
      <c r="J46" s="7"/>
      <c r="K46" s="7"/>
      <c r="L46" s="7"/>
      <c r="M46" s="270"/>
      <c r="N46" s="7"/>
      <c r="O46" s="7"/>
      <c r="P46" s="7"/>
      <c r="Q46" s="7"/>
      <c r="R46" s="6" t="s">
        <v>23</v>
      </c>
      <c r="S46" s="7"/>
      <c r="T46" s="7"/>
      <c r="U46" s="7"/>
      <c r="V46" s="8"/>
      <c r="BP46" s="9"/>
      <c r="BQ46" s="7"/>
      <c r="BR46" s="7"/>
      <c r="BS46" s="7"/>
      <c r="BT46" s="6" t="s">
        <v>23</v>
      </c>
      <c r="BU46" s="7"/>
      <c r="BV46" s="7"/>
      <c r="BW46" s="7"/>
      <c r="BX46" s="7"/>
      <c r="BY46" s="272"/>
      <c r="BZ46" s="7"/>
      <c r="CA46" s="7"/>
      <c r="CB46" s="7"/>
      <c r="CC46" s="7"/>
      <c r="CD46" s="125"/>
      <c r="CE46" s="6" t="s">
        <v>80</v>
      </c>
      <c r="CF46" s="125"/>
      <c r="CG46" s="125"/>
      <c r="CH46" s="125"/>
      <c r="CI46" s="125"/>
      <c r="CJ46" s="36"/>
    </row>
    <row r="47" spans="2:88" ht="21" customHeight="1">
      <c r="B47" s="37"/>
      <c r="C47" s="38"/>
      <c r="D47" s="38"/>
      <c r="E47" s="38"/>
      <c r="F47" s="15"/>
      <c r="G47" s="93"/>
      <c r="H47" s="38"/>
      <c r="I47" s="38"/>
      <c r="J47" s="38"/>
      <c r="K47" s="38"/>
      <c r="L47" s="15"/>
      <c r="M47" s="93"/>
      <c r="N47" s="38"/>
      <c r="O47" s="38"/>
      <c r="P47" s="38"/>
      <c r="Q47" s="38"/>
      <c r="R47" s="126"/>
      <c r="S47" s="127"/>
      <c r="T47" s="22"/>
      <c r="U47" s="1"/>
      <c r="V47" s="114"/>
      <c r="BP47" s="37"/>
      <c r="BQ47" s="38"/>
      <c r="BR47" s="38"/>
      <c r="BS47" s="38"/>
      <c r="BT47" s="126"/>
      <c r="BU47" s="127"/>
      <c r="BV47" s="22"/>
      <c r="BX47" s="117"/>
      <c r="BY47" s="93"/>
      <c r="BZ47" s="38"/>
      <c r="CA47" s="38"/>
      <c r="CB47" s="38"/>
      <c r="CC47" s="38"/>
      <c r="CD47" s="126"/>
      <c r="CE47" s="93"/>
      <c r="CF47" s="38"/>
      <c r="CG47" s="38"/>
      <c r="CH47" s="38"/>
      <c r="CI47" s="38"/>
      <c r="CJ47" s="104"/>
    </row>
    <row r="48" spans="2:88" ht="21" customHeight="1">
      <c r="B48" s="88"/>
      <c r="C48" s="18"/>
      <c r="D48" s="38"/>
      <c r="E48" s="42"/>
      <c r="F48" s="17"/>
      <c r="G48" s="94"/>
      <c r="H48" s="141">
        <v>2</v>
      </c>
      <c r="I48" s="140">
        <v>32.255</v>
      </c>
      <c r="J48" s="40">
        <v>-51</v>
      </c>
      <c r="K48" s="41">
        <f>I48+J48*0.001</f>
        <v>32.204</v>
      </c>
      <c r="L48" s="17" t="s">
        <v>44</v>
      </c>
      <c r="M48" s="94"/>
      <c r="N48" s="142">
        <v>3</v>
      </c>
      <c r="O48" s="41">
        <v>32.255</v>
      </c>
      <c r="P48" s="40">
        <v>-51</v>
      </c>
      <c r="Q48" s="41">
        <f>O48+P48*0.001</f>
        <v>32.204</v>
      </c>
      <c r="R48" s="66" t="s">
        <v>34</v>
      </c>
      <c r="S48" s="256" t="s">
        <v>72</v>
      </c>
      <c r="T48" s="22"/>
      <c r="U48" s="1"/>
      <c r="V48" s="14"/>
      <c r="BP48" s="157">
        <v>7</v>
      </c>
      <c r="BQ48" s="41">
        <v>32.149</v>
      </c>
      <c r="BR48" s="40">
        <v>42</v>
      </c>
      <c r="BS48" s="41">
        <f>BQ48+BR48*0.001</f>
        <v>32.191</v>
      </c>
      <c r="BT48" s="66" t="s">
        <v>34</v>
      </c>
      <c r="BU48" s="256" t="s">
        <v>73</v>
      </c>
      <c r="BV48" s="22"/>
      <c r="BX48" s="22"/>
      <c r="BY48" s="94"/>
      <c r="BZ48" s="141">
        <v>10</v>
      </c>
      <c r="CA48" s="25">
        <v>32.086</v>
      </c>
      <c r="CB48" s="40">
        <v>46</v>
      </c>
      <c r="CC48" s="41">
        <f>CA48+CB48*0.001</f>
        <v>32.132</v>
      </c>
      <c r="CD48" s="17" t="s">
        <v>45</v>
      </c>
      <c r="CE48" s="94"/>
      <c r="CF48" s="38"/>
      <c r="CG48" s="38"/>
      <c r="CH48" s="38"/>
      <c r="CI48" s="38"/>
      <c r="CJ48" s="104"/>
    </row>
    <row r="49" spans="2:88" ht="21" customHeight="1">
      <c r="B49" s="88"/>
      <c r="C49" s="18"/>
      <c r="D49" s="38"/>
      <c r="E49" s="42"/>
      <c r="F49" s="17"/>
      <c r="G49" s="94"/>
      <c r="H49" s="132"/>
      <c r="I49" s="18"/>
      <c r="J49" s="38"/>
      <c r="K49" s="18"/>
      <c r="L49" s="17"/>
      <c r="M49" s="94"/>
      <c r="N49" s="132"/>
      <c r="O49" s="18"/>
      <c r="P49" s="38"/>
      <c r="Q49" s="18"/>
      <c r="R49" s="66"/>
      <c r="S49" s="128"/>
      <c r="T49" s="22"/>
      <c r="U49" s="271"/>
      <c r="V49" s="14"/>
      <c r="AS49" s="86" t="s">
        <v>27</v>
      </c>
      <c r="BP49" s="158"/>
      <c r="BQ49" s="18"/>
      <c r="BR49" s="38"/>
      <c r="BS49" s="18"/>
      <c r="BT49" s="66"/>
      <c r="BU49" s="128"/>
      <c r="BV49" s="22"/>
      <c r="BW49" s="131"/>
      <c r="BX49" s="22"/>
      <c r="BY49" s="94"/>
      <c r="BZ49" s="38"/>
      <c r="CA49" s="38"/>
      <c r="CB49" s="38"/>
      <c r="CC49" s="38"/>
      <c r="CD49" s="17"/>
      <c r="CE49" s="94"/>
      <c r="CF49" s="156" t="s">
        <v>75</v>
      </c>
      <c r="CG49" s="39">
        <v>31.919</v>
      </c>
      <c r="CH49" s="40">
        <v>-51</v>
      </c>
      <c r="CI49" s="41">
        <f>CG49+CH49*0.001</f>
        <v>31.868000000000002</v>
      </c>
      <c r="CJ49" s="280" t="s">
        <v>91</v>
      </c>
    </row>
    <row r="50" spans="2:88" ht="21" customHeight="1">
      <c r="B50" s="139">
        <v>1</v>
      </c>
      <c r="C50" s="39">
        <v>32.288</v>
      </c>
      <c r="D50" s="40">
        <v>-51</v>
      </c>
      <c r="E50" s="41">
        <f>C50+D50*0.001</f>
        <v>32.236999999999995</v>
      </c>
      <c r="F50" s="17" t="s">
        <v>44</v>
      </c>
      <c r="G50" s="94"/>
      <c r="H50" s="141">
        <v>4</v>
      </c>
      <c r="I50" s="25">
        <v>32.222</v>
      </c>
      <c r="J50" s="40">
        <v>-51</v>
      </c>
      <c r="K50" s="41">
        <f>I50+J50*0.001</f>
        <v>32.171</v>
      </c>
      <c r="L50" s="17" t="s">
        <v>45</v>
      </c>
      <c r="M50" s="94"/>
      <c r="N50" s="142">
        <v>5</v>
      </c>
      <c r="O50" s="41">
        <v>32.202</v>
      </c>
      <c r="P50" s="40">
        <v>46</v>
      </c>
      <c r="Q50" s="41">
        <f>O50+P50*0.001</f>
        <v>32.248</v>
      </c>
      <c r="R50" s="66" t="s">
        <v>34</v>
      </c>
      <c r="S50" s="256" t="s">
        <v>72</v>
      </c>
      <c r="T50" s="22"/>
      <c r="U50" s="1"/>
      <c r="V50" s="14"/>
      <c r="AS50" s="85" t="s">
        <v>70</v>
      </c>
      <c r="BP50" s="157">
        <v>9</v>
      </c>
      <c r="BQ50" s="41">
        <v>32.149</v>
      </c>
      <c r="BR50" s="40">
        <v>-46</v>
      </c>
      <c r="BS50" s="41">
        <f>BQ50+BR50*0.001</f>
        <v>32.103</v>
      </c>
      <c r="BT50" s="66" t="s">
        <v>34</v>
      </c>
      <c r="BU50" s="256" t="s">
        <v>72</v>
      </c>
      <c r="BV50" s="22"/>
      <c r="BX50" s="22"/>
      <c r="BY50" s="94"/>
      <c r="BZ50" s="141">
        <v>12</v>
      </c>
      <c r="CA50" s="25">
        <v>31.936</v>
      </c>
      <c r="CB50" s="40">
        <v>46</v>
      </c>
      <c r="CC50" s="41">
        <f>CA50+CB50*0.001</f>
        <v>31.982</v>
      </c>
      <c r="CD50" s="17" t="s">
        <v>45</v>
      </c>
      <c r="CE50" s="94"/>
      <c r="CF50" s="38"/>
      <c r="CG50" s="38"/>
      <c r="CH50" s="38"/>
      <c r="CI50" s="38"/>
      <c r="CJ50" s="104"/>
    </row>
    <row r="51" spans="2:88" ht="21" customHeight="1">
      <c r="B51" s="88"/>
      <c r="C51" s="18"/>
      <c r="D51" s="38"/>
      <c r="E51" s="42"/>
      <c r="F51" s="17"/>
      <c r="G51" s="94"/>
      <c r="H51" s="132"/>
      <c r="I51" s="18"/>
      <c r="J51" s="38"/>
      <c r="K51" s="18"/>
      <c r="L51" s="17"/>
      <c r="M51" s="94"/>
      <c r="N51" s="132"/>
      <c r="O51" s="18"/>
      <c r="P51" s="38"/>
      <c r="Q51" s="18"/>
      <c r="R51" s="66"/>
      <c r="S51" s="128"/>
      <c r="T51" s="15"/>
      <c r="U51" s="1"/>
      <c r="V51" s="14"/>
      <c r="AS51" s="85" t="s">
        <v>71</v>
      </c>
      <c r="BP51" s="158"/>
      <c r="BQ51" s="18"/>
      <c r="BR51" s="38"/>
      <c r="BS51" s="18"/>
      <c r="BT51" s="66"/>
      <c r="BU51" s="128"/>
      <c r="BV51" s="15"/>
      <c r="BX51" s="22"/>
      <c r="BY51" s="94"/>
      <c r="BZ51" s="38"/>
      <c r="CA51" s="38"/>
      <c r="CB51" s="38"/>
      <c r="CC51" s="38"/>
      <c r="CD51" s="17"/>
      <c r="CE51" s="94"/>
      <c r="CF51" s="284">
        <v>14</v>
      </c>
      <c r="CG51" s="285">
        <v>31.807</v>
      </c>
      <c r="CH51" s="40">
        <v>46</v>
      </c>
      <c r="CI51" s="41">
        <f>CG51+CH51*0.001</f>
        <v>31.852999999999998</v>
      </c>
      <c r="CJ51" s="280" t="s">
        <v>91</v>
      </c>
    </row>
    <row r="52" spans="2:88" ht="21" customHeight="1">
      <c r="B52" s="88"/>
      <c r="C52" s="18"/>
      <c r="D52" s="38"/>
      <c r="E52" s="42"/>
      <c r="F52" s="17"/>
      <c r="G52" s="94"/>
      <c r="H52" s="141">
        <v>8</v>
      </c>
      <c r="I52" s="25">
        <v>32.151</v>
      </c>
      <c r="J52" s="40">
        <v>-51</v>
      </c>
      <c r="K52" s="41">
        <f>I52+J52*0.001</f>
        <v>32.1</v>
      </c>
      <c r="L52" s="17" t="s">
        <v>45</v>
      </c>
      <c r="M52" s="94"/>
      <c r="N52" s="142">
        <v>6</v>
      </c>
      <c r="O52" s="41">
        <v>32.172</v>
      </c>
      <c r="P52" s="40">
        <v>46</v>
      </c>
      <c r="Q52" s="41">
        <f>O52+P52*0.001</f>
        <v>32.217999999999996</v>
      </c>
      <c r="R52" s="66" t="s">
        <v>34</v>
      </c>
      <c r="S52" s="256" t="s">
        <v>72</v>
      </c>
      <c r="T52" s="15"/>
      <c r="U52" s="1"/>
      <c r="V52" s="14"/>
      <c r="BP52" s="157">
        <v>11</v>
      </c>
      <c r="BQ52" s="41">
        <v>32.081</v>
      </c>
      <c r="BR52" s="40">
        <v>46</v>
      </c>
      <c r="BS52" s="41">
        <f>BQ52+BR52*0.001</f>
        <v>32.127</v>
      </c>
      <c r="BT52" s="66" t="s">
        <v>34</v>
      </c>
      <c r="BU52" s="256" t="s">
        <v>72</v>
      </c>
      <c r="BV52" s="15"/>
      <c r="BX52" s="22"/>
      <c r="BY52" s="94"/>
      <c r="BZ52" s="141" t="s">
        <v>74</v>
      </c>
      <c r="CA52" s="25">
        <v>31.919</v>
      </c>
      <c r="CB52" s="40">
        <v>51</v>
      </c>
      <c r="CC52" s="41">
        <f>CA52+CB52*0.001</f>
        <v>31.97</v>
      </c>
      <c r="CD52" s="279" t="s">
        <v>91</v>
      </c>
      <c r="CE52" s="94"/>
      <c r="CF52" s="286" t="s">
        <v>58</v>
      </c>
      <c r="CG52" s="285">
        <v>0.248</v>
      </c>
      <c r="CH52" s="40">
        <v>-46</v>
      </c>
      <c r="CI52" s="41">
        <f>CG52+CH52*0.001</f>
        <v>0.202</v>
      </c>
      <c r="CJ52" s="104"/>
    </row>
    <row r="53" spans="2:88" ht="21" customHeight="1" thickBot="1">
      <c r="B53" s="43"/>
      <c r="C53" s="44"/>
      <c r="D53" s="45"/>
      <c r="E53" s="45"/>
      <c r="F53" s="101"/>
      <c r="G53" s="95"/>
      <c r="H53" s="46"/>
      <c r="I53" s="44"/>
      <c r="J53" s="45"/>
      <c r="K53" s="45"/>
      <c r="L53" s="101"/>
      <c r="M53" s="95"/>
      <c r="N53" s="46"/>
      <c r="O53" s="44"/>
      <c r="P53" s="45"/>
      <c r="Q53" s="45"/>
      <c r="R53" s="67"/>
      <c r="S53" s="64"/>
      <c r="T53" s="129"/>
      <c r="U53" s="129"/>
      <c r="V53" s="130"/>
      <c r="AD53" s="81"/>
      <c r="AE53" s="82"/>
      <c r="BG53" s="81"/>
      <c r="BH53" s="82"/>
      <c r="BP53" s="43"/>
      <c r="BQ53" s="44"/>
      <c r="BR53" s="45"/>
      <c r="BS53" s="45"/>
      <c r="BT53" s="67"/>
      <c r="BU53" s="64"/>
      <c r="BV53" s="129"/>
      <c r="BW53" s="129"/>
      <c r="BX53" s="129"/>
      <c r="BY53" s="95"/>
      <c r="BZ53" s="46"/>
      <c r="CA53" s="44"/>
      <c r="CB53" s="45"/>
      <c r="CC53" s="45"/>
      <c r="CD53" s="67"/>
      <c r="CE53" s="95"/>
      <c r="CF53" s="46"/>
      <c r="CG53" s="44"/>
      <c r="CH53" s="45"/>
      <c r="CI53" s="45"/>
      <c r="CJ53" s="105"/>
    </row>
    <row r="54" ht="12.75">
      <c r="AA54" s="1"/>
    </row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755" sheet="1" objects="1" scenarios="1"/>
  <mergeCells count="26">
    <mergeCell ref="BN6:BO6"/>
    <mergeCell ref="S45:V45"/>
    <mergeCell ref="V6:Y6"/>
    <mergeCell ref="V7:Y7"/>
    <mergeCell ref="BN7:BO7"/>
    <mergeCell ref="V4:Y4"/>
    <mergeCell ref="AB3:AC3"/>
    <mergeCell ref="BU45:BX45"/>
    <mergeCell ref="AB6:AC6"/>
    <mergeCell ref="AB7:AC7"/>
    <mergeCell ref="AB8:AC8"/>
    <mergeCell ref="BJ6:BK6"/>
    <mergeCell ref="BJ7:BK7"/>
    <mergeCell ref="BJ8:BK8"/>
    <mergeCell ref="BN3:BO3"/>
    <mergeCell ref="B2:L2"/>
    <mergeCell ref="V2:Y2"/>
    <mergeCell ref="R3:S3"/>
    <mergeCell ref="V3:Y3"/>
    <mergeCell ref="BZ2:CJ2"/>
    <mergeCell ref="BN2:BQ2"/>
    <mergeCell ref="BJ3:BK3"/>
    <mergeCell ref="BR5:BS5"/>
    <mergeCell ref="BT5:BU5"/>
    <mergeCell ref="BR3:BU3"/>
    <mergeCell ref="BN4:BQ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9"/>
  <ignoredErrors>
    <ignoredError sqref="CI10" numberStoredAsText="1"/>
  </ignoredErrors>
  <drawing r:id="rId8"/>
  <legacyDrawing r:id="rId7"/>
  <oleObjects>
    <oleObject progId="Paint.Picture" shapeId="1084312" r:id="rId1"/>
    <oleObject progId="Paint.Picture" shapeId="1087990" r:id="rId2"/>
    <oleObject progId="Paint.Picture" shapeId="552379" r:id="rId3"/>
    <oleObject progId="Paint.Picture" shapeId="638169" r:id="rId4"/>
    <oleObject progId="Paint.Picture" shapeId="690254" r:id="rId5"/>
    <oleObject progId="Paint.Picture" shapeId="690430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2011-02-28T10:39:47Z</cp:lastPrinted>
  <dcterms:created xsi:type="dcterms:W3CDTF">2003-01-10T15:39:03Z</dcterms:created>
  <dcterms:modified xsi:type="dcterms:W3CDTF">2011-02-28T11:02:27Z</dcterms:modified>
  <cp:category/>
  <cp:version/>
  <cp:contentType/>
  <cp:contentStatus/>
</cp:coreProperties>
</file>