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150" windowHeight="6570" activeTab="0"/>
  </bookViews>
  <sheets>
    <sheet name="Černá v Pošumaví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<sst xmlns="http://schemas.openxmlformats.org/spreadsheetml/2006/main" count="93" uniqueCount="66">
  <si>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</si>
  <si>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</si>
  <si>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</si>
  <si>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</si>
  <si>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</si>
  <si>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</si>
  <si>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</si>
  <si>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</si>
  <si>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</si>
  <si>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</si>
  <si>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</si>
  <si>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</si>
  <si>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</si>
  <si>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</si>
  <si>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</si>
  <si>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</si>
  <si>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</si>
  <si>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Zabezpečovací zařízení neumožňuje současné vlakové cesty</t>
  </si>
  <si>
    <t>vyjma současných odjezdů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</si>
  <si>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</si>
  <si>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</si>
  <si>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</si>
  <si>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</si>
  <si>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</si>
  <si>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</si>
  <si>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</si>
  <si>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</si>
  <si>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</si>
  <si>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</si>
  <si>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Kód : 15</t>
  </si>
  <si>
    <t>Dopravna  D 3</t>
  </si>
  <si>
    <t>Trať : 707</t>
  </si>
  <si>
    <t>Hranice dopravny</t>
  </si>
  <si>
    <t>Sídlo dirigujícího dispečera :</t>
  </si>
  <si>
    <t>Volary</t>
  </si>
  <si>
    <t>*)  =  povolující návěst krycího návěstidla je podmíněna</t>
  </si>
  <si>
    <t>Obsluhu PZS provádí strojvedoucí ručně z kolejové desky</t>
  </si>
  <si>
    <t>Krycí *)</t>
  </si>
  <si>
    <t>klíče od výhybek a výkolejek v soupravě hlavních klíčů (SHK)</t>
  </si>
  <si>
    <t>VI.</t>
  </si>
  <si>
    <t>umístěné ve služební místnosti</t>
  </si>
  <si>
    <t>Směr  :  Horní Planá</t>
  </si>
  <si>
    <t>Km  58,276</t>
  </si>
  <si>
    <t>Ev. č. : 759225</t>
  </si>
  <si>
    <t>bezporuchovým stavem přilehlého PZS v km 58,375.</t>
  </si>
  <si>
    <t>Směr  :  Polečnice</t>
  </si>
  <si>
    <t>Sv 1</t>
  </si>
  <si>
    <t>Indikátor Sv</t>
  </si>
  <si>
    <t>vým. zámek v závislost na v.č. 3</t>
  </si>
  <si>
    <t>kontrolní zámek, klíč v.č. 3 / 5 v SHK - III.</t>
  </si>
  <si>
    <t>vým. zámek v závislost na VVk 1, klíč VVk 1 / 4 v SHK - IV.</t>
  </si>
  <si>
    <t>vým. zámky do obou směrů, klíče v.č. 6 v SHK - V.</t>
  </si>
  <si>
    <t>VVk 1</t>
  </si>
  <si>
    <t>nebo pomocí tlačítka dálkového ovládání z HV.</t>
  </si>
  <si>
    <t>SV</t>
  </si>
  <si>
    <t>( klíč v.č. 1 v SHK - I. )</t>
  </si>
  <si>
    <t>ostatní výhybky a výkolejky přestavuje a uzamyká doprovod vlaku</t>
  </si>
  <si>
    <t>Mechanické se samovratnou výhybkou č.1,</t>
  </si>
  <si>
    <t>základní poloha na kolej č. 1</t>
  </si>
  <si>
    <t>Sk</t>
  </si>
  <si>
    <t>vým. zámek v závislost na Vk 1, klíč Vk 1 / 2 držen v EMZ v kolejové</t>
  </si>
  <si>
    <t>desce ve služební místnosti, uvolnění klíčem ze SHK - II.</t>
  </si>
  <si>
    <t>EZ</t>
  </si>
  <si>
    <t>( Vk 1 / 2 )</t>
  </si>
  <si>
    <t>Vlečka</t>
  </si>
  <si>
    <t>Vojenské lesy a statky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</si>
</sst>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0"/>
      <name val="Arial CE"/>
      <family val="0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i/>
      <sz val="12"/>
      <name val="Arial"/>
      <family val="2"/>
    </font>
    <font>
      <i/>
      <sz val="11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11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164" fontId="0" fillId="0" borderId="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29" xfId="0" applyFont="1" applyBorder="1" applyAlignment="1" quotePrefix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0" fillId="3" borderId="4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7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7" fillId="3" borderId="51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0" fillId="0" borderId="53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4" xfId="0" applyBorder="1" applyAlignment="1">
      <alignment vertical="center"/>
    </xf>
    <xf numFmtId="164" fontId="26" fillId="0" borderId="7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6" fillId="0" borderId="5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40" fillId="0" borderId="12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indent="1"/>
    </xf>
    <xf numFmtId="0" fontId="46" fillId="0" borderId="0" xfId="0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top" indent="1"/>
    </xf>
    <xf numFmtId="0" fontId="41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49" fillId="0" borderId="0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/>
    </xf>
    <xf numFmtId="0" fontId="32" fillId="2" borderId="61" xfId="0" applyFont="1" applyFill="1" applyBorder="1" applyAlignment="1">
      <alignment horizontal="center" vertical="center"/>
    </xf>
    <xf numFmtId="0" fontId="32" fillId="2" borderId="62" xfId="0" applyFont="1" applyFill="1" applyBorder="1" applyAlignment="1">
      <alignment horizontal="center" vertical="center"/>
    </xf>
    <xf numFmtId="0" fontId="32" fillId="2" borderId="63" xfId="0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/>
    </xf>
    <xf numFmtId="0" fontId="32" fillId="2" borderId="65" xfId="0" applyFont="1" applyFill="1" applyBorder="1" applyAlignment="1">
      <alignment horizontal="center" vertical="center"/>
    </xf>
    <xf numFmtId="0" fontId="34" fillId="4" borderId="61" xfId="0" applyFont="1" applyFill="1" applyBorder="1" applyAlignment="1">
      <alignment horizontal="center" vertical="center"/>
    </xf>
    <xf numFmtId="0" fontId="34" fillId="4" borderId="62" xfId="0" applyFont="1" applyFill="1" applyBorder="1" applyAlignment="1">
      <alignment horizontal="center" vertical="center"/>
    </xf>
    <xf numFmtId="0" fontId="34" fillId="4" borderId="65" xfId="0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44" fontId="5" fillId="2" borderId="72" xfId="18" applyFont="1" applyFill="1" applyBorder="1" applyAlignment="1">
      <alignment horizontal="center" vertical="center"/>
    </xf>
    <xf numFmtId="44" fontId="43" fillId="2" borderId="66" xfId="18" applyFont="1" applyFill="1" applyBorder="1" applyAlignment="1">
      <alignment horizontal="center" vertical="center"/>
    </xf>
    <xf numFmtId="44" fontId="43" fillId="2" borderId="67" xfId="18" applyFont="1" applyFill="1" applyBorder="1" applyAlignment="1">
      <alignment horizontal="center" vertical="center"/>
    </xf>
    <xf numFmtId="44" fontId="39" fillId="2" borderId="72" xfId="18" applyFont="1" applyFill="1" applyBorder="1" applyAlignment="1">
      <alignment horizontal="center" vertical="center"/>
    </xf>
    <xf numFmtId="44" fontId="39" fillId="2" borderId="67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24</xdr:col>
      <xdr:colOff>476250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>
          <a:off x="8572500" y="8848725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114300</xdr:rowOff>
    </xdr:from>
    <xdr:to>
      <xdr:col>32</xdr:col>
      <xdr:colOff>190500</xdr:colOff>
      <xdr:row>40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0058400" y="10220325"/>
          <a:ext cx="14897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4373225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Černá  v  Pošumaví</a:t>
          </a:r>
        </a:p>
      </xdr:txBody>
    </xdr:sp>
    <xdr:clientData/>
  </xdr:twoCellAnchor>
  <xdr:twoCellAnchor>
    <xdr:from>
      <xdr:col>21</xdr:col>
      <xdr:colOff>85725</xdr:colOff>
      <xdr:row>40</xdr:row>
      <xdr:rowOff>76200</xdr:rowOff>
    </xdr:from>
    <xdr:to>
      <xdr:col>21</xdr:col>
      <xdr:colOff>828675</xdr:colOff>
      <xdr:row>40</xdr:row>
      <xdr:rowOff>114300</xdr:rowOff>
    </xdr:to>
    <xdr:sp>
      <xdr:nvSpPr>
        <xdr:cNvPr id="6" name="Line 30"/>
        <xdr:cNvSpPr>
          <a:spLocks/>
        </xdr:cNvSpPr>
      </xdr:nvSpPr>
      <xdr:spPr>
        <a:xfrm flipV="1">
          <a:off x="16449675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828675</xdr:colOff>
      <xdr:row>40</xdr:row>
      <xdr:rowOff>0</xdr:rowOff>
    </xdr:from>
    <xdr:to>
      <xdr:col>22</xdr:col>
      <xdr:colOff>600075</xdr:colOff>
      <xdr:row>40</xdr:row>
      <xdr:rowOff>76200</xdr:rowOff>
    </xdr:to>
    <xdr:sp>
      <xdr:nvSpPr>
        <xdr:cNvPr id="7" name="Line 31"/>
        <xdr:cNvSpPr>
          <a:spLocks/>
        </xdr:cNvSpPr>
      </xdr:nvSpPr>
      <xdr:spPr>
        <a:xfrm flipV="1">
          <a:off x="17192625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37</xdr:row>
      <xdr:rowOff>114300</xdr:rowOff>
    </xdr:from>
    <xdr:to>
      <xdr:col>12</xdr:col>
      <xdr:colOff>495300</xdr:colOff>
      <xdr:row>40</xdr:row>
      <xdr:rowOff>0</xdr:rowOff>
    </xdr:to>
    <xdr:sp>
      <xdr:nvSpPr>
        <xdr:cNvPr id="8" name="Line 66"/>
        <xdr:cNvSpPr>
          <a:spLocks/>
        </xdr:cNvSpPr>
      </xdr:nvSpPr>
      <xdr:spPr>
        <a:xfrm>
          <a:off x="4857750" y="95345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600075</xdr:colOff>
      <xdr:row>37</xdr:row>
      <xdr:rowOff>114300</xdr:rowOff>
    </xdr:from>
    <xdr:to>
      <xdr:col>27</xdr:col>
      <xdr:colOff>266700</xdr:colOff>
      <xdr:row>40</xdr:row>
      <xdr:rowOff>0</xdr:rowOff>
    </xdr:to>
    <xdr:sp>
      <xdr:nvSpPr>
        <xdr:cNvPr id="9" name="Line 112"/>
        <xdr:cNvSpPr>
          <a:spLocks/>
        </xdr:cNvSpPr>
      </xdr:nvSpPr>
      <xdr:spPr>
        <a:xfrm flipV="1">
          <a:off x="17935575" y="9534525"/>
          <a:ext cx="36099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0" name="Line 216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1" name="Line 217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0</xdr:rowOff>
    </xdr:from>
    <xdr:to>
      <xdr:col>10</xdr:col>
      <xdr:colOff>495300</xdr:colOff>
      <xdr:row>37</xdr:row>
      <xdr:rowOff>114300</xdr:rowOff>
    </xdr:to>
    <xdr:sp>
      <xdr:nvSpPr>
        <xdr:cNvPr id="12" name="Line 299"/>
        <xdr:cNvSpPr>
          <a:spLocks/>
        </xdr:cNvSpPr>
      </xdr:nvSpPr>
      <xdr:spPr>
        <a:xfrm flipH="1">
          <a:off x="3371850" y="8963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12</xdr:col>
      <xdr:colOff>495300</xdr:colOff>
      <xdr:row>34</xdr:row>
      <xdr:rowOff>152400</xdr:rowOff>
    </xdr:to>
    <xdr:sp>
      <xdr:nvSpPr>
        <xdr:cNvPr id="13" name="Line 301"/>
        <xdr:cNvSpPr>
          <a:spLocks/>
        </xdr:cNvSpPr>
      </xdr:nvSpPr>
      <xdr:spPr>
        <a:xfrm flipV="1">
          <a:off x="782955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31</xdr:col>
      <xdr:colOff>266700</xdr:colOff>
      <xdr:row>37</xdr:row>
      <xdr:rowOff>114300</xdr:rowOff>
    </xdr:to>
    <xdr:sp>
      <xdr:nvSpPr>
        <xdr:cNvPr id="14" name="Line 309"/>
        <xdr:cNvSpPr>
          <a:spLocks/>
        </xdr:cNvSpPr>
      </xdr:nvSpPr>
      <xdr:spPr>
        <a:xfrm flipH="1" flipV="1">
          <a:off x="20783550" y="89630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9525</xdr:colOff>
      <xdr:row>42</xdr:row>
      <xdr:rowOff>9525</xdr:rowOff>
    </xdr:from>
    <xdr:to>
      <xdr:col>14</xdr:col>
      <xdr:colOff>742950</xdr:colOff>
      <xdr:row>44</xdr:row>
      <xdr:rowOff>0</xdr:rowOff>
    </xdr:to>
    <xdr:pic>
      <xdr:nvPicPr>
        <xdr:cNvPr id="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0572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495300</xdr:colOff>
      <xdr:row>40</xdr:row>
      <xdr:rowOff>0</xdr:rowOff>
    </xdr:from>
    <xdr:to>
      <xdr:col>13</xdr:col>
      <xdr:colOff>266700</xdr:colOff>
      <xdr:row>40</xdr:row>
      <xdr:rowOff>76200</xdr:rowOff>
    </xdr:to>
    <xdr:sp>
      <xdr:nvSpPr>
        <xdr:cNvPr id="17" name="Line 326"/>
        <xdr:cNvSpPr>
          <a:spLocks/>
        </xdr:cNvSpPr>
      </xdr:nvSpPr>
      <xdr:spPr>
        <a:xfrm>
          <a:off x="85725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152400</xdr:rowOff>
    </xdr:from>
    <xdr:to>
      <xdr:col>11</xdr:col>
      <xdr:colOff>266700</xdr:colOff>
      <xdr:row>35</xdr:row>
      <xdr:rowOff>0</xdr:rowOff>
    </xdr:to>
    <xdr:sp>
      <xdr:nvSpPr>
        <xdr:cNvPr id="18" name="Line 494"/>
        <xdr:cNvSpPr>
          <a:spLocks/>
        </xdr:cNvSpPr>
      </xdr:nvSpPr>
      <xdr:spPr>
        <a:xfrm flipV="1">
          <a:off x="708660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76200</xdr:rowOff>
    </xdr:from>
    <xdr:to>
      <xdr:col>14</xdr:col>
      <xdr:colOff>495300</xdr:colOff>
      <xdr:row>40</xdr:row>
      <xdr:rowOff>114300</xdr:rowOff>
    </xdr:to>
    <xdr:sp>
      <xdr:nvSpPr>
        <xdr:cNvPr id="19" name="Line 497"/>
        <xdr:cNvSpPr>
          <a:spLocks/>
        </xdr:cNvSpPr>
      </xdr:nvSpPr>
      <xdr:spPr>
        <a:xfrm>
          <a:off x="93154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152400</xdr:rowOff>
    </xdr:from>
    <xdr:to>
      <xdr:col>26</xdr:col>
      <xdr:colOff>476250</xdr:colOff>
      <xdr:row>35</xdr:row>
      <xdr:rowOff>0</xdr:rowOff>
    </xdr:to>
    <xdr:sp>
      <xdr:nvSpPr>
        <xdr:cNvPr id="20" name="Line 586"/>
        <xdr:cNvSpPr>
          <a:spLocks/>
        </xdr:cNvSpPr>
      </xdr:nvSpPr>
      <xdr:spPr>
        <a:xfrm>
          <a:off x="2004060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25</xdr:col>
      <xdr:colOff>247650</xdr:colOff>
      <xdr:row>34</xdr:row>
      <xdr:rowOff>152400</xdr:rowOff>
    </xdr:to>
    <xdr:sp>
      <xdr:nvSpPr>
        <xdr:cNvPr id="21" name="Line 587"/>
        <xdr:cNvSpPr>
          <a:spLocks/>
        </xdr:cNvSpPr>
      </xdr:nvSpPr>
      <xdr:spPr>
        <a:xfrm>
          <a:off x="1929765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123825</xdr:rowOff>
    </xdr:from>
    <xdr:to>
      <xdr:col>27</xdr:col>
      <xdr:colOff>266700</xdr:colOff>
      <xdr:row>35</xdr:row>
      <xdr:rowOff>114300</xdr:rowOff>
    </xdr:to>
    <xdr:sp>
      <xdr:nvSpPr>
        <xdr:cNvPr id="22" name="Line 588"/>
        <xdr:cNvSpPr>
          <a:spLocks/>
        </xdr:cNvSpPr>
      </xdr:nvSpPr>
      <xdr:spPr>
        <a:xfrm>
          <a:off x="18554700" y="8401050"/>
          <a:ext cx="299085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23" name="Oval 589"/>
        <xdr:cNvSpPr>
          <a:spLocks noChangeAspect="1"/>
        </xdr:cNvSpPr>
      </xdr:nvSpPr>
      <xdr:spPr>
        <a:xfrm>
          <a:off x="13773150" y="13782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28</xdr:col>
      <xdr:colOff>228600</xdr:colOff>
      <xdr:row>40</xdr:row>
      <xdr:rowOff>0</xdr:rowOff>
    </xdr:from>
    <xdr:ext cx="523875" cy="228600"/>
    <xdr:sp>
      <xdr:nvSpPr>
        <xdr:cNvPr id="26" name="text 7125"/>
        <xdr:cNvSpPr txBox="1">
          <a:spLocks noChangeArrowheads="1"/>
        </xdr:cNvSpPr>
      </xdr:nvSpPr>
      <xdr:spPr>
        <a:xfrm>
          <a:off x="220218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5</xdr:col>
      <xdr:colOff>104775</xdr:colOff>
      <xdr:row>35</xdr:row>
      <xdr:rowOff>219075</xdr:rowOff>
    </xdr:from>
    <xdr:to>
      <xdr:col>5</xdr:col>
      <xdr:colOff>419100</xdr:colOff>
      <xdr:row>37</xdr:row>
      <xdr:rowOff>114300</xdr:rowOff>
    </xdr:to>
    <xdr:grpSp>
      <xdr:nvGrpSpPr>
        <xdr:cNvPr id="27" name="Group 593"/>
        <xdr:cNvGrpSpPr>
          <a:grpSpLocks noChangeAspect="1"/>
        </xdr:cNvGrpSpPr>
      </xdr:nvGrpSpPr>
      <xdr:grpSpPr>
        <a:xfrm>
          <a:off x="32099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5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5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35</xdr:row>
      <xdr:rowOff>219075</xdr:rowOff>
    </xdr:from>
    <xdr:to>
      <xdr:col>31</xdr:col>
      <xdr:colOff>419100</xdr:colOff>
      <xdr:row>37</xdr:row>
      <xdr:rowOff>114300</xdr:rowOff>
    </xdr:to>
    <xdr:grpSp>
      <xdr:nvGrpSpPr>
        <xdr:cNvPr id="30" name="Group 596"/>
        <xdr:cNvGrpSpPr>
          <a:grpSpLocks noChangeAspect="1"/>
        </xdr:cNvGrpSpPr>
      </xdr:nvGrpSpPr>
      <xdr:grpSpPr>
        <a:xfrm>
          <a:off x="243554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5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5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466725</xdr:colOff>
      <xdr:row>36</xdr:row>
      <xdr:rowOff>0</xdr:rowOff>
    </xdr:from>
    <xdr:to>
      <xdr:col>10</xdr:col>
      <xdr:colOff>0</xdr:colOff>
      <xdr:row>37</xdr:row>
      <xdr:rowOff>0</xdr:rowOff>
    </xdr:to>
    <xdr:grpSp>
      <xdr:nvGrpSpPr>
        <xdr:cNvPr id="33" name="Group 599"/>
        <xdr:cNvGrpSpPr>
          <a:grpSpLocks/>
        </xdr:cNvGrpSpPr>
      </xdr:nvGrpSpPr>
      <xdr:grpSpPr>
        <a:xfrm>
          <a:off x="654367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4" name="Rectangle 60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0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0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38</xdr:row>
      <xdr:rowOff>0</xdr:rowOff>
    </xdr:from>
    <xdr:to>
      <xdr:col>12</xdr:col>
      <xdr:colOff>514350</xdr:colOff>
      <xdr:row>39</xdr:row>
      <xdr:rowOff>0</xdr:rowOff>
    </xdr:to>
    <xdr:grpSp>
      <xdr:nvGrpSpPr>
        <xdr:cNvPr id="37" name="Group 603"/>
        <xdr:cNvGrpSpPr>
          <a:grpSpLocks/>
        </xdr:cNvGrpSpPr>
      </xdr:nvGrpSpPr>
      <xdr:grpSpPr>
        <a:xfrm>
          <a:off x="8543925" y="9648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8" name="Rectangle 6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40</xdr:row>
      <xdr:rowOff>0</xdr:rowOff>
    </xdr:to>
    <xdr:sp>
      <xdr:nvSpPr>
        <xdr:cNvPr id="41" name="Line 614"/>
        <xdr:cNvSpPr>
          <a:spLocks/>
        </xdr:cNvSpPr>
      </xdr:nvSpPr>
      <xdr:spPr>
        <a:xfrm>
          <a:off x="31051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33</xdr:row>
      <xdr:rowOff>0</xdr:rowOff>
    </xdr:from>
    <xdr:ext cx="1028700" cy="457200"/>
    <xdr:sp>
      <xdr:nvSpPr>
        <xdr:cNvPr id="42" name="text 774"/>
        <xdr:cNvSpPr txBox="1">
          <a:spLocks noChangeArrowheads="1"/>
        </xdr:cNvSpPr>
      </xdr:nvSpPr>
      <xdr:spPr>
        <a:xfrm>
          <a:off x="2590800" y="8505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58,375</a:t>
          </a:r>
        </a:p>
      </xdr:txBody>
    </xdr:sp>
    <xdr:clientData/>
  </xdr:oneCellAnchor>
  <xdr:twoCellAnchor>
    <xdr:from>
      <xdr:col>7</xdr:col>
      <xdr:colOff>104775</xdr:colOff>
      <xdr:row>37</xdr:row>
      <xdr:rowOff>114300</xdr:rowOff>
    </xdr:from>
    <xdr:to>
      <xdr:col>7</xdr:col>
      <xdr:colOff>419100</xdr:colOff>
      <xdr:row>39</xdr:row>
      <xdr:rowOff>28575</xdr:rowOff>
    </xdr:to>
    <xdr:grpSp>
      <xdr:nvGrpSpPr>
        <xdr:cNvPr id="43" name="Group 616"/>
        <xdr:cNvGrpSpPr>
          <a:grpSpLocks noChangeAspect="1"/>
        </xdr:cNvGrpSpPr>
      </xdr:nvGrpSpPr>
      <xdr:grpSpPr>
        <a:xfrm>
          <a:off x="46958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37</xdr:row>
      <xdr:rowOff>114300</xdr:rowOff>
    </xdr:from>
    <xdr:to>
      <xdr:col>27</xdr:col>
      <xdr:colOff>419100</xdr:colOff>
      <xdr:row>39</xdr:row>
      <xdr:rowOff>28575</xdr:rowOff>
    </xdr:to>
    <xdr:grpSp>
      <xdr:nvGrpSpPr>
        <xdr:cNvPr id="46" name="Group 619"/>
        <xdr:cNvGrpSpPr>
          <a:grpSpLocks noChangeAspect="1"/>
        </xdr:cNvGrpSpPr>
      </xdr:nvGrpSpPr>
      <xdr:grpSpPr>
        <a:xfrm>
          <a:off x="213836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904875</xdr:colOff>
      <xdr:row>40</xdr:row>
      <xdr:rowOff>114300</xdr:rowOff>
    </xdr:from>
    <xdr:to>
      <xdr:col>21</xdr:col>
      <xdr:colOff>238125</xdr:colOff>
      <xdr:row>42</xdr:row>
      <xdr:rowOff>28575</xdr:rowOff>
    </xdr:to>
    <xdr:grpSp>
      <xdr:nvGrpSpPr>
        <xdr:cNvPr id="49" name="Group 622"/>
        <xdr:cNvGrpSpPr>
          <a:grpSpLocks noChangeAspect="1"/>
        </xdr:cNvGrpSpPr>
      </xdr:nvGrpSpPr>
      <xdr:grpSpPr>
        <a:xfrm>
          <a:off x="16297275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6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33</xdr:row>
      <xdr:rowOff>0</xdr:rowOff>
    </xdr:from>
    <xdr:to>
      <xdr:col>23</xdr:col>
      <xdr:colOff>0</xdr:colOff>
      <xdr:row>34</xdr:row>
      <xdr:rowOff>0</xdr:rowOff>
    </xdr:to>
    <xdr:grpSp>
      <xdr:nvGrpSpPr>
        <xdr:cNvPr id="52" name="Group 629"/>
        <xdr:cNvGrpSpPr>
          <a:grpSpLocks/>
        </xdr:cNvGrpSpPr>
      </xdr:nvGrpSpPr>
      <xdr:grpSpPr>
        <a:xfrm>
          <a:off x="18259425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" name="Rectangle 6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581025</xdr:colOff>
      <xdr:row>38</xdr:row>
      <xdr:rowOff>0</xdr:rowOff>
    </xdr:from>
    <xdr:to>
      <xdr:col>22</xdr:col>
      <xdr:colOff>619125</xdr:colOff>
      <xdr:row>39</xdr:row>
      <xdr:rowOff>0</xdr:rowOff>
    </xdr:to>
    <xdr:grpSp>
      <xdr:nvGrpSpPr>
        <xdr:cNvPr id="56" name="Group 633"/>
        <xdr:cNvGrpSpPr>
          <a:grpSpLocks/>
        </xdr:cNvGrpSpPr>
      </xdr:nvGrpSpPr>
      <xdr:grpSpPr>
        <a:xfrm>
          <a:off x="17916525" y="9648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7" name="Rectangle 6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60" name="Group 637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6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31</xdr:row>
      <xdr:rowOff>152400</xdr:rowOff>
    </xdr:from>
    <xdr:to>
      <xdr:col>22</xdr:col>
      <xdr:colOff>476250</xdr:colOff>
      <xdr:row>32</xdr:row>
      <xdr:rowOff>0</xdr:rowOff>
    </xdr:to>
    <xdr:sp>
      <xdr:nvSpPr>
        <xdr:cNvPr id="63" name="Line 648"/>
        <xdr:cNvSpPr>
          <a:spLocks/>
        </xdr:cNvSpPr>
      </xdr:nvSpPr>
      <xdr:spPr>
        <a:xfrm>
          <a:off x="17078325" y="82010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31</xdr:row>
      <xdr:rowOff>114300</xdr:rowOff>
    </xdr:from>
    <xdr:to>
      <xdr:col>21</xdr:col>
      <xdr:colOff>714375</xdr:colOff>
      <xdr:row>31</xdr:row>
      <xdr:rowOff>152400</xdr:rowOff>
    </xdr:to>
    <xdr:sp>
      <xdr:nvSpPr>
        <xdr:cNvPr id="64" name="Line 649"/>
        <xdr:cNvSpPr>
          <a:spLocks/>
        </xdr:cNvSpPr>
      </xdr:nvSpPr>
      <xdr:spPr>
        <a:xfrm>
          <a:off x="1633537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0</xdr:rowOff>
    </xdr:from>
    <xdr:to>
      <xdr:col>23</xdr:col>
      <xdr:colOff>247650</xdr:colOff>
      <xdr:row>32</xdr:row>
      <xdr:rowOff>123825</xdr:rowOff>
    </xdr:to>
    <xdr:sp>
      <xdr:nvSpPr>
        <xdr:cNvPr id="65" name="Line 651"/>
        <xdr:cNvSpPr>
          <a:spLocks/>
        </xdr:cNvSpPr>
      </xdr:nvSpPr>
      <xdr:spPr>
        <a:xfrm>
          <a:off x="17811750" y="82772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114300</xdr:rowOff>
    </xdr:from>
    <xdr:to>
      <xdr:col>20</xdr:col>
      <xdr:colOff>942975</xdr:colOff>
      <xdr:row>31</xdr:row>
      <xdr:rowOff>114300</xdr:rowOff>
    </xdr:to>
    <xdr:sp>
      <xdr:nvSpPr>
        <xdr:cNvPr id="66" name="Line 652"/>
        <xdr:cNvSpPr>
          <a:spLocks/>
        </xdr:cNvSpPr>
      </xdr:nvSpPr>
      <xdr:spPr>
        <a:xfrm flipH="1">
          <a:off x="10791825" y="8162925"/>
          <a:ext cx="5543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76200</xdr:rowOff>
    </xdr:to>
    <xdr:sp>
      <xdr:nvSpPr>
        <xdr:cNvPr id="67" name="Line 653"/>
        <xdr:cNvSpPr>
          <a:spLocks/>
        </xdr:cNvSpPr>
      </xdr:nvSpPr>
      <xdr:spPr>
        <a:xfrm>
          <a:off x="9315450" y="8048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76200</xdr:rowOff>
    </xdr:from>
    <xdr:to>
      <xdr:col>15</xdr:col>
      <xdr:colOff>257175</xdr:colOff>
      <xdr:row>31</xdr:row>
      <xdr:rowOff>114300</xdr:rowOff>
    </xdr:to>
    <xdr:sp>
      <xdr:nvSpPr>
        <xdr:cNvPr id="68" name="Line 654"/>
        <xdr:cNvSpPr>
          <a:spLocks/>
        </xdr:cNvSpPr>
      </xdr:nvSpPr>
      <xdr:spPr>
        <a:xfrm>
          <a:off x="10058400" y="81248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85725</xdr:rowOff>
    </xdr:from>
    <xdr:to>
      <xdr:col>13</xdr:col>
      <xdr:colOff>266700</xdr:colOff>
      <xdr:row>31</xdr:row>
      <xdr:rowOff>0</xdr:rowOff>
    </xdr:to>
    <xdr:sp>
      <xdr:nvSpPr>
        <xdr:cNvPr id="69" name="Line 656"/>
        <xdr:cNvSpPr>
          <a:spLocks/>
        </xdr:cNvSpPr>
      </xdr:nvSpPr>
      <xdr:spPr>
        <a:xfrm>
          <a:off x="8572500" y="79057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12</xdr:col>
      <xdr:colOff>495300</xdr:colOff>
      <xdr:row>30</xdr:row>
      <xdr:rowOff>85725</xdr:rowOff>
    </xdr:to>
    <xdr:sp>
      <xdr:nvSpPr>
        <xdr:cNvPr id="70" name="Line 657"/>
        <xdr:cNvSpPr>
          <a:spLocks/>
        </xdr:cNvSpPr>
      </xdr:nvSpPr>
      <xdr:spPr>
        <a:xfrm>
          <a:off x="7829550" y="7705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11</xdr:col>
      <xdr:colOff>266700</xdr:colOff>
      <xdr:row>29</xdr:row>
      <xdr:rowOff>114300</xdr:rowOff>
    </xdr:to>
    <xdr:sp>
      <xdr:nvSpPr>
        <xdr:cNvPr id="71" name="Line 663"/>
        <xdr:cNvSpPr>
          <a:spLocks/>
        </xdr:cNvSpPr>
      </xdr:nvSpPr>
      <xdr:spPr>
        <a:xfrm>
          <a:off x="7086600" y="747712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41</xdr:row>
      <xdr:rowOff>47625</xdr:rowOff>
    </xdr:from>
    <xdr:to>
      <xdr:col>12</xdr:col>
      <xdr:colOff>666750</xdr:colOff>
      <xdr:row>41</xdr:row>
      <xdr:rowOff>171450</xdr:rowOff>
    </xdr:to>
    <xdr:sp>
      <xdr:nvSpPr>
        <xdr:cNvPr id="72" name="kreslení 427"/>
        <xdr:cNvSpPr>
          <a:spLocks/>
        </xdr:cNvSpPr>
      </xdr:nvSpPr>
      <xdr:spPr>
        <a:xfrm>
          <a:off x="8391525" y="10382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46</xdr:row>
      <xdr:rowOff>9525</xdr:rowOff>
    </xdr:from>
    <xdr:to>
      <xdr:col>14</xdr:col>
      <xdr:colOff>714375</xdr:colOff>
      <xdr:row>47</xdr:row>
      <xdr:rowOff>0</xdr:rowOff>
    </xdr:to>
    <xdr:grpSp>
      <xdr:nvGrpSpPr>
        <xdr:cNvPr id="73" name="Group 669"/>
        <xdr:cNvGrpSpPr>
          <a:grpSpLocks/>
        </xdr:cNvGrpSpPr>
      </xdr:nvGrpSpPr>
      <xdr:grpSpPr>
        <a:xfrm>
          <a:off x="9839325" y="11487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4" name="Oval 6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6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571500</xdr:colOff>
      <xdr:row>31</xdr:row>
      <xdr:rowOff>0</xdr:rowOff>
    </xdr:from>
    <xdr:to>
      <xdr:col>22</xdr:col>
      <xdr:colOff>923925</xdr:colOff>
      <xdr:row>31</xdr:row>
      <xdr:rowOff>123825</xdr:rowOff>
    </xdr:to>
    <xdr:sp>
      <xdr:nvSpPr>
        <xdr:cNvPr id="78" name="kreslení 12"/>
        <xdr:cNvSpPr>
          <a:spLocks/>
        </xdr:cNvSpPr>
      </xdr:nvSpPr>
      <xdr:spPr>
        <a:xfrm>
          <a:off x="17907000" y="8048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47625</xdr:colOff>
      <xdr:row>36</xdr:row>
      <xdr:rowOff>19050</xdr:rowOff>
    </xdr:from>
    <xdr:to>
      <xdr:col>35</xdr:col>
      <xdr:colOff>400050</xdr:colOff>
      <xdr:row>36</xdr:row>
      <xdr:rowOff>209550</xdr:rowOff>
    </xdr:to>
    <xdr:grpSp>
      <xdr:nvGrpSpPr>
        <xdr:cNvPr id="79" name="Group 676"/>
        <xdr:cNvGrpSpPr>
          <a:grpSpLocks noChangeAspect="1"/>
        </xdr:cNvGrpSpPr>
      </xdr:nvGrpSpPr>
      <xdr:grpSpPr>
        <a:xfrm>
          <a:off x="27270075" y="92106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80" name="Line 67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67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67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68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68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8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38</xdr:row>
      <xdr:rowOff>19050</xdr:rowOff>
    </xdr:from>
    <xdr:to>
      <xdr:col>1</xdr:col>
      <xdr:colOff>476250</xdr:colOff>
      <xdr:row>38</xdr:row>
      <xdr:rowOff>209550</xdr:rowOff>
    </xdr:to>
    <xdr:grpSp>
      <xdr:nvGrpSpPr>
        <xdr:cNvPr id="86" name="Group 683"/>
        <xdr:cNvGrpSpPr>
          <a:grpSpLocks noChangeAspect="1"/>
        </xdr:cNvGrpSpPr>
      </xdr:nvGrpSpPr>
      <xdr:grpSpPr>
        <a:xfrm>
          <a:off x="257175" y="96678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87" name="Line 684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85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86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687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688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89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38</xdr:row>
      <xdr:rowOff>57150</xdr:rowOff>
    </xdr:from>
    <xdr:to>
      <xdr:col>4</xdr:col>
      <xdr:colOff>352425</xdr:colOff>
      <xdr:row>38</xdr:row>
      <xdr:rowOff>171450</xdr:rowOff>
    </xdr:to>
    <xdr:grpSp>
      <xdr:nvGrpSpPr>
        <xdr:cNvPr id="93" name="Group 690"/>
        <xdr:cNvGrpSpPr>
          <a:grpSpLocks noChangeAspect="1"/>
        </xdr:cNvGrpSpPr>
      </xdr:nvGrpSpPr>
      <xdr:grpSpPr>
        <a:xfrm>
          <a:off x="2181225" y="97059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94" name="Rectangle 691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92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693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9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695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533400</xdr:colOff>
      <xdr:row>38</xdr:row>
      <xdr:rowOff>76200</xdr:rowOff>
    </xdr:from>
    <xdr:to>
      <xdr:col>17</xdr:col>
      <xdr:colOff>0</xdr:colOff>
      <xdr:row>39</xdr:row>
      <xdr:rowOff>152400</xdr:rowOff>
    </xdr:to>
    <xdr:grpSp>
      <xdr:nvGrpSpPr>
        <xdr:cNvPr id="99" name="Group 696"/>
        <xdr:cNvGrpSpPr>
          <a:grpSpLocks/>
        </xdr:cNvGrpSpPr>
      </xdr:nvGrpSpPr>
      <xdr:grpSpPr>
        <a:xfrm>
          <a:off x="8610600" y="9725025"/>
          <a:ext cx="3867150" cy="304800"/>
          <a:chOff x="116" y="119"/>
          <a:chExt cx="540" cy="40"/>
        </a:xfrm>
        <a:solidFill>
          <a:srgbClr val="FFFFFF"/>
        </a:solidFill>
      </xdr:grpSpPr>
      <xdr:sp>
        <xdr:nvSpPr>
          <xdr:cNvPr id="100" name="Rectangle 69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9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9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0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0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0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0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809625</xdr:colOff>
      <xdr:row>35</xdr:row>
      <xdr:rowOff>76200</xdr:rowOff>
    </xdr:from>
    <xdr:to>
      <xdr:col>17</xdr:col>
      <xdr:colOff>495300</xdr:colOff>
      <xdr:row>36</xdr:row>
      <xdr:rowOff>152400</xdr:rowOff>
    </xdr:to>
    <xdr:grpSp>
      <xdr:nvGrpSpPr>
        <xdr:cNvPr id="107" name="Group 705"/>
        <xdr:cNvGrpSpPr>
          <a:grpSpLocks/>
        </xdr:cNvGrpSpPr>
      </xdr:nvGrpSpPr>
      <xdr:grpSpPr>
        <a:xfrm>
          <a:off x="7400925" y="9039225"/>
          <a:ext cx="5572125" cy="304800"/>
          <a:chOff x="116" y="119"/>
          <a:chExt cx="540" cy="40"/>
        </a:xfrm>
        <a:solidFill>
          <a:srgbClr val="FFFFFF"/>
        </a:solidFill>
      </xdr:grpSpPr>
      <xdr:sp>
        <xdr:nvSpPr>
          <xdr:cNvPr id="108" name="Rectangle 70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0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0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0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1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1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1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57150</xdr:colOff>
      <xdr:row>33</xdr:row>
      <xdr:rowOff>57150</xdr:rowOff>
    </xdr:from>
    <xdr:to>
      <xdr:col>10</xdr:col>
      <xdr:colOff>238125</xdr:colOff>
      <xdr:row>33</xdr:row>
      <xdr:rowOff>171450</xdr:rowOff>
    </xdr:to>
    <xdr:grpSp>
      <xdr:nvGrpSpPr>
        <xdr:cNvPr id="115" name="Group 713"/>
        <xdr:cNvGrpSpPr>
          <a:grpSpLocks noChangeAspect="1"/>
        </xdr:cNvGrpSpPr>
      </xdr:nvGrpSpPr>
      <xdr:grpSpPr>
        <a:xfrm>
          <a:off x="6134100" y="8562975"/>
          <a:ext cx="695325" cy="114300"/>
          <a:chOff x="435" y="359"/>
          <a:chExt cx="64" cy="12"/>
        </a:xfrm>
        <a:solidFill>
          <a:srgbClr val="FFFFFF"/>
        </a:solidFill>
      </xdr:grpSpPr>
      <xdr:sp>
        <xdr:nvSpPr>
          <xdr:cNvPr id="116" name="Line 714"/>
          <xdr:cNvSpPr>
            <a:spLocks noChangeAspect="1"/>
          </xdr:cNvSpPr>
        </xdr:nvSpPr>
        <xdr:spPr>
          <a:xfrm>
            <a:off x="48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15"/>
          <xdr:cNvSpPr>
            <a:spLocks noChangeAspect="1"/>
          </xdr:cNvSpPr>
        </xdr:nvSpPr>
        <xdr:spPr>
          <a:xfrm>
            <a:off x="44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16"/>
          <xdr:cNvSpPr>
            <a:spLocks noChangeAspect="1"/>
          </xdr:cNvSpPr>
        </xdr:nvSpPr>
        <xdr:spPr>
          <a:xfrm>
            <a:off x="45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17"/>
          <xdr:cNvSpPr>
            <a:spLocks noChangeAspect="1"/>
          </xdr:cNvSpPr>
        </xdr:nvSpPr>
        <xdr:spPr>
          <a:xfrm>
            <a:off x="43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18"/>
          <xdr:cNvSpPr>
            <a:spLocks noChangeAspect="1"/>
          </xdr:cNvSpPr>
        </xdr:nvSpPr>
        <xdr:spPr>
          <a:xfrm>
            <a:off x="496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1" name="Group 719"/>
          <xdr:cNvGrpSpPr>
            <a:grpSpLocks noChangeAspect="1"/>
          </xdr:cNvGrpSpPr>
        </xdr:nvGrpSpPr>
        <xdr:grpSpPr>
          <a:xfrm>
            <a:off x="471" y="35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22" name="Line 720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Line 721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Line 722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19"/>
      <c r="C2" s="120"/>
      <c r="D2" s="120"/>
      <c r="E2" s="34" t="s">
        <v>41</v>
      </c>
      <c r="F2" s="120"/>
      <c r="G2" s="120"/>
      <c r="H2" s="121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9"/>
      <c r="AE2" s="120"/>
      <c r="AF2" s="120"/>
      <c r="AG2" s="34" t="s">
        <v>45</v>
      </c>
      <c r="AH2" s="120"/>
      <c r="AI2" s="120"/>
      <c r="AJ2" s="121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31</v>
      </c>
      <c r="Q3"/>
      <c r="S3" s="35" t="s">
        <v>42</v>
      </c>
      <c r="T3" s="26"/>
      <c r="U3"/>
      <c r="W3" s="190" t="s">
        <v>43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4"/>
      <c r="G4" s="14"/>
      <c r="H4" s="15"/>
      <c r="I4" s="37"/>
      <c r="J4" s="220" t="s">
        <v>27</v>
      </c>
      <c r="K4" s="216"/>
      <c r="L4" s="216"/>
      <c r="M4" s="216"/>
      <c r="N4" s="216"/>
      <c r="O4" s="216"/>
      <c r="P4" s="45"/>
      <c r="Q4" s="46"/>
      <c r="R4" s="46"/>
      <c r="S4" s="46"/>
      <c r="T4" s="46"/>
      <c r="U4" s="46"/>
      <c r="V4" s="47"/>
      <c r="W4" s="216" t="s">
        <v>27</v>
      </c>
      <c r="X4" s="216"/>
      <c r="Y4" s="216"/>
      <c r="Z4" s="216"/>
      <c r="AA4" s="216"/>
      <c r="AB4" s="217"/>
      <c r="AC4" s="42"/>
      <c r="AD4" s="13"/>
      <c r="AE4" s="14"/>
      <c r="AF4" s="14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16"/>
      <c r="E5" s="8" t="s">
        <v>21</v>
      </c>
      <c r="F5" s="16"/>
      <c r="G5" s="16"/>
      <c r="H5" s="12"/>
      <c r="I5" s="37"/>
      <c r="J5" s="221" t="s">
        <v>32</v>
      </c>
      <c r="K5" s="215"/>
      <c r="L5" s="222" t="s">
        <v>47</v>
      </c>
      <c r="M5" s="223"/>
      <c r="N5" s="214" t="s">
        <v>37</v>
      </c>
      <c r="O5" s="215"/>
      <c r="P5" s="49"/>
      <c r="Q5" s="52"/>
      <c r="R5" s="53"/>
      <c r="S5" s="20" t="s">
        <v>30</v>
      </c>
      <c r="T5" s="52"/>
      <c r="U5" s="53"/>
      <c r="V5" s="50"/>
      <c r="W5" s="224"/>
      <c r="X5" s="225"/>
      <c r="Y5" s="214"/>
      <c r="Z5" s="215"/>
      <c r="AA5" s="218" t="s">
        <v>32</v>
      </c>
      <c r="AB5" s="219"/>
      <c r="AC5" s="42"/>
      <c r="AD5" s="22"/>
      <c r="AE5" s="16"/>
      <c r="AF5" s="16"/>
      <c r="AG5" s="8" t="s">
        <v>21</v>
      </c>
      <c r="AH5" s="16"/>
      <c r="AI5" s="16"/>
      <c r="AJ5" s="12"/>
    </row>
    <row r="6" spans="2:36" s="38" customFormat="1" ht="25.5" customHeight="1" thickTop="1">
      <c r="B6" s="7"/>
      <c r="C6" s="1"/>
      <c r="D6" s="1"/>
      <c r="E6" s="1"/>
      <c r="F6" s="1"/>
      <c r="G6" s="1"/>
      <c r="H6" s="51"/>
      <c r="I6" s="37"/>
      <c r="J6" s="128"/>
      <c r="K6" s="129"/>
      <c r="L6" s="169"/>
      <c r="M6" s="133"/>
      <c r="N6" s="134"/>
      <c r="O6" s="133"/>
      <c r="P6" s="49"/>
      <c r="Q6" s="59"/>
      <c r="R6" s="59"/>
      <c r="S6" s="59"/>
      <c r="T6" s="59"/>
      <c r="U6" s="59"/>
      <c r="V6" s="50"/>
      <c r="W6" s="132"/>
      <c r="X6" s="133"/>
      <c r="Y6" s="134"/>
      <c r="Z6" s="133"/>
      <c r="AA6" s="135"/>
      <c r="AB6" s="136"/>
      <c r="AC6" s="42"/>
      <c r="AD6" s="7"/>
      <c r="AE6" s="37"/>
      <c r="AF6" s="37"/>
      <c r="AG6" s="1"/>
      <c r="AH6" s="37"/>
      <c r="AI6" s="37"/>
      <c r="AJ6" s="51"/>
    </row>
    <row r="7" spans="2:36" s="38" customFormat="1" ht="22.5" customHeight="1">
      <c r="B7" s="7"/>
      <c r="C7" s="9"/>
      <c r="D7" s="9"/>
      <c r="E7" s="10" t="s">
        <v>19</v>
      </c>
      <c r="F7" s="9"/>
      <c r="G7" s="9"/>
      <c r="H7" s="12"/>
      <c r="I7" s="37"/>
      <c r="J7" s="54"/>
      <c r="K7" s="2"/>
      <c r="L7" s="170"/>
      <c r="M7" s="56"/>
      <c r="N7" s="41"/>
      <c r="O7" s="56"/>
      <c r="P7" s="49"/>
      <c r="Q7" s="130"/>
      <c r="R7" s="41"/>
      <c r="S7" s="162" t="s">
        <v>57</v>
      </c>
      <c r="T7" s="130"/>
      <c r="U7" s="41"/>
      <c r="V7" s="50"/>
      <c r="W7" s="55"/>
      <c r="X7" s="56"/>
      <c r="Y7" s="41"/>
      <c r="Z7" s="56"/>
      <c r="AA7" s="37"/>
      <c r="AB7" s="57"/>
      <c r="AC7" s="42"/>
      <c r="AD7" s="7"/>
      <c r="AE7" s="9"/>
      <c r="AF7" s="9"/>
      <c r="AG7" s="10" t="s">
        <v>19</v>
      </c>
      <c r="AH7" s="9"/>
      <c r="AI7" s="9"/>
      <c r="AJ7" s="12"/>
    </row>
    <row r="8" spans="2:36" s="38" customFormat="1" ht="22.5" customHeight="1">
      <c r="B8" s="7"/>
      <c r="C8" s="9"/>
      <c r="D8" s="9"/>
      <c r="E8" s="31" t="s">
        <v>28</v>
      </c>
      <c r="F8" s="9"/>
      <c r="G8" s="9"/>
      <c r="H8" s="12"/>
      <c r="I8" s="37"/>
      <c r="J8" s="226" t="s">
        <v>26</v>
      </c>
      <c r="K8" s="227"/>
      <c r="L8" s="234" t="s">
        <v>46</v>
      </c>
      <c r="M8" s="235"/>
      <c r="N8" s="238" t="s">
        <v>59</v>
      </c>
      <c r="O8" s="239"/>
      <c r="P8" s="49"/>
      <c r="Q8" s="130"/>
      <c r="R8" s="130"/>
      <c r="S8" s="131" t="s">
        <v>56</v>
      </c>
      <c r="T8" s="130"/>
      <c r="U8" s="130"/>
      <c r="V8" s="50"/>
      <c r="W8" s="55"/>
      <c r="X8" s="56"/>
      <c r="Y8" s="41"/>
      <c r="Z8" s="56"/>
      <c r="AA8" s="230" t="s">
        <v>26</v>
      </c>
      <c r="AB8" s="231"/>
      <c r="AC8" s="42"/>
      <c r="AD8" s="7"/>
      <c r="AE8" s="9"/>
      <c r="AF8" s="9"/>
      <c r="AG8" s="31" t="s">
        <v>28</v>
      </c>
      <c r="AH8" s="9"/>
      <c r="AI8" s="9"/>
      <c r="AJ8" s="12"/>
    </row>
    <row r="9" spans="2:36" s="38" customFormat="1" ht="22.5" customHeight="1">
      <c r="B9" s="7"/>
      <c r="C9" s="6"/>
      <c r="D9" s="6"/>
      <c r="E9" s="6"/>
      <c r="F9" s="6"/>
      <c r="G9" s="6"/>
      <c r="H9" s="21"/>
      <c r="I9" s="37"/>
      <c r="J9" s="228">
        <v>58.47</v>
      </c>
      <c r="K9" s="229"/>
      <c r="L9" s="236">
        <v>58.382</v>
      </c>
      <c r="M9" s="237"/>
      <c r="N9" s="240">
        <v>58.321</v>
      </c>
      <c r="O9" s="241"/>
      <c r="P9" s="49"/>
      <c r="Q9" s="37"/>
      <c r="R9" s="37"/>
      <c r="S9" s="195" t="s">
        <v>38</v>
      </c>
      <c r="T9" s="37"/>
      <c r="U9" s="37"/>
      <c r="V9" s="50"/>
      <c r="W9" s="55"/>
      <c r="X9" s="56"/>
      <c r="Y9" s="41"/>
      <c r="Z9" s="56"/>
      <c r="AA9" s="232">
        <v>57.969</v>
      </c>
      <c r="AB9" s="233"/>
      <c r="AC9" s="42"/>
      <c r="AD9" s="7"/>
      <c r="AE9" s="6"/>
      <c r="AF9" s="6"/>
      <c r="AG9" s="6"/>
      <c r="AH9" s="6"/>
      <c r="AI9" s="6"/>
      <c r="AJ9" s="21"/>
    </row>
    <row r="10" spans="2:36" s="38" customFormat="1" ht="22.5" customHeight="1">
      <c r="B10" s="7"/>
      <c r="C10" s="6"/>
      <c r="D10" s="6"/>
      <c r="E10" s="11" t="s">
        <v>29</v>
      </c>
      <c r="F10" s="6"/>
      <c r="G10" s="6"/>
      <c r="H10" s="21"/>
      <c r="I10" s="37"/>
      <c r="J10" s="55"/>
      <c r="K10" s="56"/>
      <c r="L10" s="170"/>
      <c r="M10" s="56"/>
      <c r="N10" s="41"/>
      <c r="O10" s="56"/>
      <c r="P10" s="49"/>
      <c r="Q10" s="37"/>
      <c r="R10" s="37"/>
      <c r="S10" s="11" t="s">
        <v>20</v>
      </c>
      <c r="T10" s="37"/>
      <c r="U10" s="37"/>
      <c r="V10" s="50"/>
      <c r="W10" s="55"/>
      <c r="X10" s="56"/>
      <c r="Y10" s="41"/>
      <c r="Z10" s="56"/>
      <c r="AA10" s="37"/>
      <c r="AB10" s="57"/>
      <c r="AC10" s="42"/>
      <c r="AD10" s="7"/>
      <c r="AE10" s="6"/>
      <c r="AF10" s="6"/>
      <c r="AG10" s="11" t="s">
        <v>29</v>
      </c>
      <c r="AH10" s="6"/>
      <c r="AI10" s="6"/>
      <c r="AJ10" s="21"/>
    </row>
    <row r="11" spans="2:36" s="38" customFormat="1" ht="22.5" customHeight="1" thickBot="1"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71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1"/>
      <c r="X11" s="62"/>
      <c r="Y11" s="63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</row>
    <row r="12" spans="2:36" s="37" customFormat="1" ht="18" customHeight="1" thickTop="1">
      <c r="B12" s="58"/>
      <c r="C12" s="58"/>
      <c r="D12" s="58"/>
      <c r="E12" s="58"/>
      <c r="F12" s="58"/>
      <c r="G12" s="58"/>
      <c r="H12" s="58"/>
      <c r="J12" s="58"/>
      <c r="K12" s="58"/>
      <c r="L12" s="58"/>
      <c r="M12" s="58"/>
      <c r="N12" s="58"/>
      <c r="O12" s="58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58"/>
      <c r="AE12" s="58"/>
      <c r="AF12" s="58"/>
      <c r="AG12" s="58"/>
      <c r="AH12" s="58"/>
      <c r="AI12" s="58"/>
      <c r="AJ12" s="58"/>
    </row>
    <row r="13" spans="2:36" s="38" customFormat="1" ht="18" customHeight="1" thickBot="1">
      <c r="B13" s="58"/>
      <c r="C13" s="58"/>
      <c r="D13" s="58"/>
      <c r="E13" s="58"/>
      <c r="F13" s="58"/>
      <c r="G13" s="58"/>
      <c r="H13" s="58"/>
      <c r="I13" s="37"/>
      <c r="J13" s="58"/>
      <c r="K13" s="58"/>
      <c r="L13" s="58"/>
      <c r="M13" s="58"/>
      <c r="N13" s="58"/>
      <c r="O13" s="58"/>
      <c r="P13" s="74"/>
      <c r="Q13" s="60"/>
      <c r="R13" s="68"/>
      <c r="S13" s="60"/>
      <c r="T13" s="60"/>
      <c r="U13" s="60"/>
      <c r="V13"/>
      <c r="W13"/>
      <c r="X13"/>
      <c r="Y13"/>
      <c r="Z13"/>
      <c r="AA13"/>
      <c r="AB13"/>
      <c r="AC13" s="42"/>
      <c r="AD13" s="58"/>
      <c r="AE13" s="58"/>
      <c r="AF13" s="58"/>
      <c r="AG13" s="58"/>
      <c r="AH13" s="58"/>
      <c r="AI13" s="58"/>
      <c r="AJ13" s="58"/>
    </row>
    <row r="14" spans="2:37" s="60" customFormat="1" ht="18" customHeight="1">
      <c r="B14" s="150"/>
      <c r="C14" s="151"/>
      <c r="D14" s="151"/>
      <c r="E14" s="152" t="s">
        <v>35</v>
      </c>
      <c r="F14" s="151"/>
      <c r="G14" s="151"/>
      <c r="H14" s="153"/>
      <c r="I14" s="37"/>
      <c r="J14" s="58"/>
      <c r="K14" s="58"/>
      <c r="L14" s="58"/>
      <c r="M14" s="58"/>
      <c r="N14" s="58"/>
      <c r="O14" s="58"/>
      <c r="P14" s="74"/>
      <c r="Q14" s="139"/>
      <c r="R14" s="140"/>
      <c r="S14" s="141"/>
      <c r="T14" s="142"/>
      <c r="U14" s="143"/>
      <c r="V14"/>
      <c r="W14"/>
      <c r="X14"/>
      <c r="Y14"/>
      <c r="Z14"/>
      <c r="AA14"/>
      <c r="AB14"/>
      <c r="AC14" s="42"/>
      <c r="AK14" s="58"/>
    </row>
    <row r="15" spans="2:37" s="60" customFormat="1" ht="18" customHeight="1">
      <c r="B15" s="154"/>
      <c r="C15" s="155"/>
      <c r="D15" s="155"/>
      <c r="E15" s="156" t="s">
        <v>44</v>
      </c>
      <c r="F15" s="155"/>
      <c r="G15" s="155"/>
      <c r="H15" s="157"/>
      <c r="I15" s="37"/>
      <c r="J15" s="58"/>
      <c r="K15" s="58"/>
      <c r="L15" s="58"/>
      <c r="M15" s="58"/>
      <c r="N15" s="58"/>
      <c r="O15" s="58"/>
      <c r="P15" s="74"/>
      <c r="Q15" s="144"/>
      <c r="R15" s="76"/>
      <c r="S15" s="137" t="s">
        <v>33</v>
      </c>
      <c r="T15" s="58"/>
      <c r="U15" s="145"/>
      <c r="V15"/>
      <c r="W15"/>
      <c r="X15"/>
      <c r="Y15"/>
      <c r="Z15"/>
      <c r="AA15"/>
      <c r="AB15"/>
      <c r="AC15" s="42"/>
      <c r="AK15" s="58"/>
    </row>
    <row r="16" spans="2:37" s="60" customFormat="1" ht="18" customHeight="1">
      <c r="B16" s="154"/>
      <c r="C16" s="155"/>
      <c r="D16" s="155"/>
      <c r="E16" s="156" t="s">
        <v>36</v>
      </c>
      <c r="F16" s="155"/>
      <c r="G16" s="155"/>
      <c r="H16" s="157"/>
      <c r="I16" s="37"/>
      <c r="J16" s="58"/>
      <c r="K16" s="58"/>
      <c r="L16" s="58"/>
      <c r="M16" s="58"/>
      <c r="N16" s="58"/>
      <c r="O16" s="58"/>
      <c r="P16" s="74"/>
      <c r="Q16" s="144"/>
      <c r="R16" s="76"/>
      <c r="S16" s="76"/>
      <c r="T16" s="58"/>
      <c r="U16" s="145"/>
      <c r="V16"/>
      <c r="W16"/>
      <c r="X16"/>
      <c r="Y16"/>
      <c r="Z16"/>
      <c r="AA16"/>
      <c r="AB16"/>
      <c r="AC16" s="42"/>
      <c r="AK16" s="58"/>
    </row>
    <row r="17" spans="2:37" s="60" customFormat="1" ht="18" customHeight="1">
      <c r="B17" s="154"/>
      <c r="C17" s="155"/>
      <c r="D17" s="155"/>
      <c r="E17" s="156" t="s">
        <v>40</v>
      </c>
      <c r="F17" s="155"/>
      <c r="G17" s="155"/>
      <c r="H17" s="157"/>
      <c r="I17" s="37"/>
      <c r="J17" s="58"/>
      <c r="K17" s="58"/>
      <c r="L17" s="58"/>
      <c r="M17" s="58"/>
      <c r="N17" s="58"/>
      <c r="O17" s="58"/>
      <c r="P17" s="74"/>
      <c r="Q17" s="144"/>
      <c r="R17" s="58"/>
      <c r="S17" s="138" t="s">
        <v>34</v>
      </c>
      <c r="T17" s="58"/>
      <c r="U17" s="145"/>
      <c r="V17"/>
      <c r="W17"/>
      <c r="X17"/>
      <c r="Y17"/>
      <c r="Z17"/>
      <c r="AA17"/>
      <c r="AB17"/>
      <c r="AC17" s="58"/>
      <c r="AK17" s="58"/>
    </row>
    <row r="18" spans="2:37" s="60" customFormat="1" ht="18" customHeight="1" thickBot="1">
      <c r="B18" s="158"/>
      <c r="C18" s="159"/>
      <c r="D18" s="159"/>
      <c r="E18" s="160" t="s">
        <v>53</v>
      </c>
      <c r="F18" s="159"/>
      <c r="G18" s="159"/>
      <c r="H18" s="161"/>
      <c r="I18" s="37"/>
      <c r="Q18" s="146"/>
      <c r="R18" s="147"/>
      <c r="S18" s="148"/>
      <c r="T18" s="148"/>
      <c r="U18" s="149"/>
      <c r="V18"/>
      <c r="W18"/>
      <c r="X18"/>
      <c r="Y18"/>
      <c r="Z18"/>
      <c r="AA18"/>
      <c r="AB18"/>
      <c r="AC18" s="58"/>
      <c r="AK18" s="58"/>
    </row>
    <row r="19" s="60" customFormat="1" ht="18" customHeight="1">
      <c r="R19" s="68"/>
    </row>
    <row r="20" s="60" customFormat="1" ht="18" customHeight="1"/>
    <row r="21" spans="9:37" s="60" customFormat="1" ht="18" customHeight="1">
      <c r="I21" s="37"/>
      <c r="AC21" s="58"/>
      <c r="AD21" s="58"/>
      <c r="AJ21" s="58"/>
      <c r="AK21" s="58"/>
    </row>
    <row r="22" s="60" customFormat="1" ht="18" customHeight="1">
      <c r="S22" s="32" t="s">
        <v>12</v>
      </c>
    </row>
    <row r="23" s="60" customFormat="1" ht="18" customHeight="1">
      <c r="S23" s="27" t="s">
        <v>13</v>
      </c>
    </row>
    <row r="24" s="60" customFormat="1" ht="18" customHeight="1">
      <c r="S24" s="27" t="s">
        <v>14</v>
      </c>
    </row>
    <row r="25" spans="2:37" s="60" customFormat="1" ht="18" customHeight="1">
      <c r="B25" s="58"/>
      <c r="C25" s="58"/>
      <c r="D25" s="58"/>
      <c r="E25" s="58"/>
      <c r="F25" s="58"/>
      <c r="G25" s="58"/>
      <c r="H25" s="58"/>
      <c r="I25" s="58"/>
      <c r="J25" s="68"/>
      <c r="K25" s="68"/>
      <c r="L25" s="68"/>
      <c r="M25" s="68"/>
      <c r="N25" s="68"/>
      <c r="O25" s="68"/>
      <c r="AC25" s="58"/>
      <c r="AD25" s="58"/>
      <c r="AJ25" s="58"/>
      <c r="AK25" s="58"/>
    </row>
    <row r="26" s="60" customFormat="1" ht="18" customHeight="1"/>
    <row r="27" s="60" customFormat="1" ht="18" customHeight="1"/>
    <row r="28" s="60" customFormat="1" ht="18" customHeight="1"/>
    <row r="29" spans="11:19" s="60" customFormat="1" ht="18" customHeight="1">
      <c r="K29" s="4"/>
      <c r="S29" s="202" t="s">
        <v>64</v>
      </c>
    </row>
    <row r="30" spans="12:19" s="60" customFormat="1" ht="18" customHeight="1">
      <c r="L30" s="4"/>
      <c r="S30" s="202" t="s">
        <v>65</v>
      </c>
    </row>
    <row r="31" spans="6:23" s="60" customFormat="1" ht="18" customHeight="1">
      <c r="F31" s="4"/>
      <c r="H31" s="4"/>
      <c r="M31" s="4"/>
      <c r="N31" s="4"/>
      <c r="S31" s="58"/>
      <c r="W31" s="204" t="s">
        <v>52</v>
      </c>
    </row>
    <row r="32" spans="2:37" s="60" customFormat="1" ht="18" customHeight="1">
      <c r="B32" s="58"/>
      <c r="E32" s="58"/>
      <c r="I32" s="4"/>
      <c r="J32" s="4"/>
      <c r="K32" s="4"/>
      <c r="L32" s="4"/>
      <c r="M32" s="4"/>
      <c r="N32" s="74"/>
      <c r="O32" s="4"/>
      <c r="P32" s="4"/>
      <c r="U32" s="4"/>
      <c r="V32" s="4"/>
      <c r="W32" s="4"/>
      <c r="Y32" s="4"/>
      <c r="Z32" s="74"/>
      <c r="AA32" s="4"/>
      <c r="AJ32" s="58"/>
      <c r="AK32" s="58"/>
    </row>
    <row r="33" spans="2:37" s="60" customFormat="1" ht="18" customHeight="1">
      <c r="B33" s="58"/>
      <c r="E33" s="33"/>
      <c r="F33" s="58"/>
      <c r="G33" s="58"/>
      <c r="K33" s="198" t="s">
        <v>59</v>
      </c>
      <c r="L33" s="4"/>
      <c r="M33" s="4"/>
      <c r="O33" s="68"/>
      <c r="P33" s="69"/>
      <c r="Q33" s="68"/>
      <c r="R33" s="68"/>
      <c r="T33" s="68"/>
      <c r="U33" s="68"/>
      <c r="V33" s="68"/>
      <c r="X33" s="4"/>
      <c r="Y33" s="68"/>
      <c r="Z33" s="68"/>
      <c r="AA33" s="68"/>
      <c r="AB33" s="74"/>
      <c r="AC33" s="68"/>
      <c r="AD33" s="4"/>
      <c r="AE33" s="4"/>
      <c r="AF33" s="68"/>
      <c r="AJ33" s="58"/>
      <c r="AK33" s="58"/>
    </row>
    <row r="34" spans="2:37" s="60" customFormat="1" ht="18" customHeight="1">
      <c r="B34" s="58"/>
      <c r="E34" s="4"/>
      <c r="F34" s="58"/>
      <c r="G34" s="58"/>
      <c r="H34" s="58"/>
      <c r="J34" s="4"/>
      <c r="O34" s="68"/>
      <c r="P34" s="68"/>
      <c r="Q34" s="58"/>
      <c r="R34" s="68"/>
      <c r="T34" s="68"/>
      <c r="U34" s="68"/>
      <c r="V34" s="89"/>
      <c r="W34" s="89"/>
      <c r="X34" s="4"/>
      <c r="Y34" s="68"/>
      <c r="Z34" s="68"/>
      <c r="AC34" s="68"/>
      <c r="AD34" s="68"/>
      <c r="AE34" s="68"/>
      <c r="AF34" s="4"/>
      <c r="AI34" s="4"/>
      <c r="AJ34" s="58"/>
      <c r="AK34" s="58"/>
    </row>
    <row r="35" spans="2:37" s="60" customFormat="1" ht="18" customHeight="1">
      <c r="B35" s="58"/>
      <c r="E35" s="5"/>
      <c r="G35" s="4"/>
      <c r="J35" s="4"/>
      <c r="K35" s="4"/>
      <c r="L35" s="4"/>
      <c r="M35" s="4"/>
      <c r="N35" s="4"/>
      <c r="O35" s="4"/>
      <c r="Q35" s="68"/>
      <c r="R35" s="4"/>
      <c r="S35" s="5"/>
      <c r="T35" s="68"/>
      <c r="Y35" s="4"/>
      <c r="Z35" s="4"/>
      <c r="AA35" s="4"/>
      <c r="AB35" s="165">
        <v>4</v>
      </c>
      <c r="AC35" s="89"/>
      <c r="AE35" s="4"/>
      <c r="AF35"/>
      <c r="AH35"/>
      <c r="AI35" s="5"/>
      <c r="AJ35" s="58"/>
      <c r="AK35" s="58"/>
    </row>
    <row r="36" spans="2:37" s="60" customFormat="1" ht="18" customHeight="1">
      <c r="B36" s="58"/>
      <c r="D36" s="5"/>
      <c r="E36" s="5"/>
      <c r="F36" s="4"/>
      <c r="G36" s="58"/>
      <c r="I36" s="4"/>
      <c r="J36" s="4"/>
      <c r="M36" s="4"/>
      <c r="N36" s="58"/>
      <c r="O36" s="68"/>
      <c r="R36" s="68"/>
      <c r="S36" s="68"/>
      <c r="T36" s="68"/>
      <c r="U36" s="68"/>
      <c r="V36" s="68"/>
      <c r="Y36" s="4"/>
      <c r="Z36" s="58"/>
      <c r="AA36" s="68"/>
      <c r="AB36" s="4"/>
      <c r="AC36" s="89"/>
      <c r="AF36" s="69"/>
      <c r="AI36" s="5"/>
      <c r="AJ36" s="167" t="s">
        <v>26</v>
      </c>
      <c r="AK36" s="58"/>
    </row>
    <row r="37" spans="2:37" s="60" customFormat="1" ht="18" customHeight="1">
      <c r="B37" s="58"/>
      <c r="E37" s="4"/>
      <c r="F37" s="205">
        <v>1</v>
      </c>
      <c r="J37" s="4"/>
      <c r="M37" s="68"/>
      <c r="O37" s="68"/>
      <c r="R37" s="68"/>
      <c r="S37" s="68"/>
      <c r="T37" s="68"/>
      <c r="U37" s="68"/>
      <c r="V37" s="68"/>
      <c r="W37" s="4"/>
      <c r="X37" s="72"/>
      <c r="Y37" s="89"/>
      <c r="AB37" s="4"/>
      <c r="AC37" s="4"/>
      <c r="AF37" s="165">
        <v>6</v>
      </c>
      <c r="AI37" s="4"/>
      <c r="AJ37" s="58"/>
      <c r="AK37" s="58"/>
    </row>
    <row r="38" spans="2:37" s="60" customFormat="1" ht="18" customHeight="1">
      <c r="B38" s="4"/>
      <c r="D38" s="4"/>
      <c r="E38" s="4"/>
      <c r="F38" s="4"/>
      <c r="G38" s="4"/>
      <c r="H38" s="4"/>
      <c r="K38" s="4"/>
      <c r="L38" s="68"/>
      <c r="M38" s="68"/>
      <c r="N38" s="68"/>
      <c r="O38" s="73"/>
      <c r="R38" s="68"/>
      <c r="S38" s="5"/>
      <c r="T38" s="68"/>
      <c r="U38" s="68"/>
      <c r="V38" s="4"/>
      <c r="Z38" s="4"/>
      <c r="AA38" s="58"/>
      <c r="AB38" s="4"/>
      <c r="AC38" s="4"/>
      <c r="AD38" s="4"/>
      <c r="AE38" s="4"/>
      <c r="AF38" s="4"/>
      <c r="AG38" s="4"/>
      <c r="AH38" s="4"/>
      <c r="AI38" s="4"/>
      <c r="AJ38" s="4"/>
      <c r="AK38" s="58"/>
    </row>
    <row r="39" spans="2:37" s="60" customFormat="1" ht="18" customHeight="1">
      <c r="B39" s="58"/>
      <c r="D39" s="4"/>
      <c r="E39" s="4"/>
      <c r="G39" s="69"/>
      <c r="H39" s="165">
        <v>2</v>
      </c>
      <c r="K39" s="68"/>
      <c r="L39" s="68"/>
      <c r="M39" s="68"/>
      <c r="N39" s="4"/>
      <c r="Q39" s="74"/>
      <c r="R39" s="68"/>
      <c r="S39" s="4"/>
      <c r="T39" s="75"/>
      <c r="U39" s="89"/>
      <c r="V39" s="68"/>
      <c r="X39" s="4"/>
      <c r="Y39" s="68"/>
      <c r="Z39" s="68"/>
      <c r="AB39" s="165">
        <v>5</v>
      </c>
      <c r="AC39" s="4"/>
      <c r="AD39" s="4"/>
      <c r="AE39" s="58"/>
      <c r="AF39" s="68"/>
      <c r="AH39" s="5"/>
      <c r="AI39" s="4"/>
      <c r="AK39" s="58"/>
    </row>
    <row r="40" spans="2:37" s="60" customFormat="1" ht="18" customHeight="1">
      <c r="B40" s="166" t="s">
        <v>26</v>
      </c>
      <c r="D40" s="4"/>
      <c r="E40" s="199" t="s">
        <v>46</v>
      </c>
      <c r="G40" s="69"/>
      <c r="H40" s="4"/>
      <c r="I40" s="4"/>
      <c r="J40" s="4"/>
      <c r="K40" s="68"/>
      <c r="L40" s="68"/>
      <c r="M40" s="68"/>
      <c r="N40" s="4"/>
      <c r="O40" s="68"/>
      <c r="P40" s="68"/>
      <c r="R40" s="68"/>
      <c r="S40" s="4"/>
      <c r="T40" s="68"/>
      <c r="U40" s="89"/>
      <c r="W40" s="4"/>
      <c r="X40" s="4"/>
      <c r="Y40" s="76"/>
      <c r="AB40" s="4"/>
      <c r="AC40" s="4"/>
      <c r="AD40" s="4"/>
      <c r="AE40" s="58"/>
      <c r="AF40" s="72"/>
      <c r="AH40" s="4"/>
      <c r="AI40" s="4"/>
      <c r="AJ40" s="58"/>
      <c r="AK40" s="58"/>
    </row>
    <row r="41" spans="7:37" s="60" customFormat="1" ht="18" customHeight="1">
      <c r="G41" s="69"/>
      <c r="H41" s="58"/>
      <c r="I41" s="4"/>
      <c r="J41" s="4"/>
      <c r="K41" s="4"/>
      <c r="L41" s="68"/>
      <c r="M41" s="4"/>
      <c r="N41" s="74"/>
      <c r="O41" s="4"/>
      <c r="R41" s="68"/>
      <c r="S41" s="4"/>
      <c r="T41" s="68"/>
      <c r="U41" s="68"/>
      <c r="V41" s="4"/>
      <c r="W41" s="68"/>
      <c r="X41" s="68"/>
      <c r="AA41" s="4"/>
      <c r="AC41" s="4"/>
      <c r="AE41" s="58"/>
      <c r="AF41"/>
      <c r="AK41" s="58"/>
    </row>
    <row r="42" spans="2:37" s="60" customFormat="1" ht="18" customHeight="1">
      <c r="B42" s="58"/>
      <c r="C42" s="68"/>
      <c r="D42" s="4"/>
      <c r="F42" s="68"/>
      <c r="G42" s="69"/>
      <c r="I42" s="4"/>
      <c r="J42" s="4"/>
      <c r="L42" s="4"/>
      <c r="M42" s="4"/>
      <c r="Q42" s="68"/>
      <c r="R42" s="68"/>
      <c r="S42" s="74"/>
      <c r="U42" s="68"/>
      <c r="V42" s="201">
        <v>3</v>
      </c>
      <c r="Y42" s="68"/>
      <c r="Z42" s="68"/>
      <c r="AA42" s="68"/>
      <c r="AB42" s="4"/>
      <c r="AC42" s="4"/>
      <c r="AD42" s="68"/>
      <c r="AF42" s="72"/>
      <c r="AG42" s="203">
        <v>58.067</v>
      </c>
      <c r="AH42" s="4"/>
      <c r="AI42" s="68"/>
      <c r="AJ42" s="68"/>
      <c r="AK42" s="58"/>
    </row>
    <row r="43" spans="2:37" s="60" customFormat="1" ht="18" customHeight="1">
      <c r="B43" s="74"/>
      <c r="I43" s="71"/>
      <c r="J43" s="4"/>
      <c r="K43" s="4"/>
      <c r="L43" s="4"/>
      <c r="M43" s="168" t="s">
        <v>15</v>
      </c>
      <c r="O43" s="68"/>
      <c r="P43" s="68"/>
      <c r="Q43" s="68"/>
      <c r="R43" s="68"/>
      <c r="S43" s="74"/>
      <c r="W43" s="4"/>
      <c r="X43" s="4"/>
      <c r="Y43" s="68"/>
      <c r="Z43" s="4"/>
      <c r="AA43" s="4"/>
      <c r="AB43" s="4"/>
      <c r="AC43" s="4"/>
      <c r="AE43" s="68"/>
      <c r="AF43" s="68"/>
      <c r="AG43" s="68"/>
      <c r="AH43" s="68"/>
      <c r="AI43" s="68"/>
      <c r="AJ43" s="68"/>
      <c r="AK43" s="58"/>
    </row>
    <row r="44" spans="2:37" s="60" customFormat="1" ht="18" customHeight="1">
      <c r="B44" s="58"/>
      <c r="C44" s="76"/>
      <c r="J44"/>
      <c r="K44" s="4"/>
      <c r="L44" s="4"/>
      <c r="M44" s="4"/>
      <c r="O44" s="4"/>
      <c r="P44" s="4"/>
      <c r="Q44" s="58"/>
      <c r="R44" s="68"/>
      <c r="S44" s="4"/>
      <c r="T44" s="74"/>
      <c r="U44" s="68"/>
      <c r="V44" s="68"/>
      <c r="X44" s="4"/>
      <c r="Y44" s="4"/>
      <c r="Z44" s="4"/>
      <c r="AA44" s="4"/>
      <c r="AD44" s="68"/>
      <c r="AE44" s="71"/>
      <c r="AF44" s="68"/>
      <c r="AG44" s="68"/>
      <c r="AH44" s="68"/>
      <c r="AI44" s="68"/>
      <c r="AJ44" s="68"/>
      <c r="AK44" s="58"/>
    </row>
    <row r="45" spans="2:37" s="60" customFormat="1" ht="18" customHeight="1">
      <c r="B45" s="58"/>
      <c r="C45" s="68"/>
      <c r="D45" s="68"/>
      <c r="F45" s="4"/>
      <c r="M45" s="4"/>
      <c r="N45" s="4"/>
      <c r="O45" s="200" t="s">
        <v>62</v>
      </c>
      <c r="Y45" s="4"/>
      <c r="Z45" s="4"/>
      <c r="AF45" s="68"/>
      <c r="AG45" s="68"/>
      <c r="AH45" s="68"/>
      <c r="AJ45" s="58"/>
      <c r="AK45" s="58"/>
    </row>
    <row r="46" s="60" customFormat="1" ht="18" customHeight="1">
      <c r="O46" s="70" t="s">
        <v>63</v>
      </c>
    </row>
    <row r="47" s="60" customFormat="1" ht="18" customHeight="1">
      <c r="O47" s="4"/>
    </row>
    <row r="48" s="60" customFormat="1" ht="18" customHeight="1"/>
    <row r="49" spans="2:37" s="60" customFormat="1" ht="18" customHeight="1">
      <c r="B49" s="58"/>
      <c r="C49" s="76"/>
      <c r="M49" s="4"/>
      <c r="S49" s="89"/>
      <c r="Z49" s="68"/>
      <c r="AA49" s="89"/>
      <c r="AB49" s="68"/>
      <c r="AC49" s="68"/>
      <c r="AD49" s="68"/>
      <c r="AE49" s="68"/>
      <c r="AG49" s="71"/>
      <c r="AI49" s="76"/>
      <c r="AJ49" s="58"/>
      <c r="AK49" s="58"/>
    </row>
    <row r="50" spans="2:37" s="60" customFormat="1" ht="18" customHeight="1">
      <c r="B50" s="58"/>
      <c r="C50" s="76"/>
      <c r="D50" s="77"/>
      <c r="H50" s="68"/>
      <c r="K50" s="68"/>
      <c r="N50" s="78"/>
      <c r="O50" s="58"/>
      <c r="P50" s="58"/>
      <c r="Q50" s="68"/>
      <c r="R50" s="68"/>
      <c r="S50" s="28" t="s">
        <v>11</v>
      </c>
      <c r="W50" s="89"/>
      <c r="Z50" s="68"/>
      <c r="AE50" s="68"/>
      <c r="AH50" s="58"/>
      <c r="AI50" s="68"/>
      <c r="AJ50" s="76"/>
      <c r="AK50" s="58"/>
    </row>
    <row r="51" spans="2:37" s="60" customFormat="1" ht="18" customHeight="1">
      <c r="B51" s="58"/>
      <c r="C51" s="77"/>
      <c r="D51" s="77"/>
      <c r="H51" s="68"/>
      <c r="J51" s="68"/>
      <c r="L51" s="69"/>
      <c r="M51" s="69"/>
      <c r="N51" s="68"/>
      <c r="O51" s="68"/>
      <c r="P51" s="68"/>
      <c r="Q51" s="68"/>
      <c r="R51" s="68"/>
      <c r="S51" s="79" t="s">
        <v>17</v>
      </c>
      <c r="T51" s="58"/>
      <c r="U51" s="68"/>
      <c r="V51" s="68"/>
      <c r="W51" s="70"/>
      <c r="X51" s="68"/>
      <c r="Y51" s="68"/>
      <c r="Z51" s="68"/>
      <c r="AA51" s="68"/>
      <c r="AB51" s="69"/>
      <c r="AD51" s="69"/>
      <c r="AH51" s="58"/>
      <c r="AI51" s="68"/>
      <c r="AJ51" s="76"/>
      <c r="AK51" s="58"/>
    </row>
    <row r="52" spans="2:37" s="60" customFormat="1" ht="18" customHeight="1">
      <c r="B52" s="58"/>
      <c r="C52" s="77"/>
      <c r="D52" s="77"/>
      <c r="H52" s="68"/>
      <c r="J52" s="68"/>
      <c r="L52" s="69"/>
      <c r="M52" s="69"/>
      <c r="N52" s="68"/>
      <c r="O52" s="68"/>
      <c r="P52" s="68"/>
      <c r="Q52" s="68"/>
      <c r="R52" s="68"/>
      <c r="S52" s="84" t="s">
        <v>18</v>
      </c>
      <c r="T52" s="58"/>
      <c r="U52" s="68"/>
      <c r="V52" s="68"/>
      <c r="W52" s="68"/>
      <c r="X52" s="68"/>
      <c r="Y52" s="68"/>
      <c r="Z52" s="68"/>
      <c r="AA52" s="68"/>
      <c r="AB52" s="69"/>
      <c r="AD52" s="69"/>
      <c r="AH52" s="58"/>
      <c r="AI52" s="68"/>
      <c r="AJ52" s="76"/>
      <c r="AK52" s="58"/>
    </row>
    <row r="53" spans="2:37" s="60" customFormat="1" ht="18" customHeight="1">
      <c r="B53" s="58"/>
      <c r="C53" s="58"/>
      <c r="D53" s="58"/>
      <c r="E53" s="58"/>
      <c r="Q53" s="68"/>
      <c r="R53" s="68"/>
      <c r="U53" s="68"/>
      <c r="V53" s="68"/>
      <c r="W53" s="69"/>
      <c r="X53" s="69"/>
      <c r="Y53" s="68"/>
      <c r="Z53" s="69"/>
      <c r="AA53" s="69"/>
      <c r="AB53" s="68"/>
      <c r="AD53" s="68"/>
      <c r="AE53" s="68"/>
      <c r="AF53" s="68"/>
      <c r="AG53" s="74"/>
      <c r="AH53" s="58"/>
      <c r="AI53" s="58"/>
      <c r="AJ53" s="58"/>
      <c r="AK53" s="58"/>
    </row>
    <row r="54" ht="18" customHeight="1" thickBot="1"/>
    <row r="55" spans="2:36" s="3" customFormat="1" ht="36" customHeight="1">
      <c r="B55" s="209" t="s">
        <v>22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10"/>
      <c r="O55" s="211" t="s">
        <v>24</v>
      </c>
      <c r="P55" s="212"/>
      <c r="Q55" s="212"/>
      <c r="R55" s="213"/>
      <c r="S55" s="173"/>
      <c r="T55" s="211" t="s">
        <v>25</v>
      </c>
      <c r="U55" s="212"/>
      <c r="V55" s="212"/>
      <c r="W55" s="213"/>
      <c r="X55" s="206" t="s">
        <v>22</v>
      </c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8"/>
    </row>
    <row r="56" spans="2:36" s="3" customFormat="1" ht="24.75" customHeight="1" thickBot="1">
      <c r="B56" s="80" t="s">
        <v>3</v>
      </c>
      <c r="C56" s="81" t="s">
        <v>4</v>
      </c>
      <c r="D56" s="81" t="s">
        <v>5</v>
      </c>
      <c r="E56" s="81" t="s">
        <v>6</v>
      </c>
      <c r="F56" s="81" t="s">
        <v>23</v>
      </c>
      <c r="G56" s="82"/>
      <c r="H56" s="174"/>
      <c r="I56" s="174"/>
      <c r="J56" s="83" t="s">
        <v>10</v>
      </c>
      <c r="K56" s="174"/>
      <c r="L56" s="174"/>
      <c r="M56" s="174"/>
      <c r="N56" s="174"/>
      <c r="O56" s="90" t="s">
        <v>3</v>
      </c>
      <c r="P56" s="91" t="s">
        <v>7</v>
      </c>
      <c r="Q56" s="91" t="s">
        <v>8</v>
      </c>
      <c r="R56" s="92" t="s">
        <v>9</v>
      </c>
      <c r="S56" s="101" t="s">
        <v>1</v>
      </c>
      <c r="T56" s="90" t="s">
        <v>3</v>
      </c>
      <c r="U56" s="91" t="s">
        <v>7</v>
      </c>
      <c r="V56" s="91" t="s">
        <v>8</v>
      </c>
      <c r="W56" s="93" t="s">
        <v>9</v>
      </c>
      <c r="X56" s="80" t="s">
        <v>3</v>
      </c>
      <c r="Y56" s="81" t="s">
        <v>4</v>
      </c>
      <c r="Z56" s="81" t="s">
        <v>5</v>
      </c>
      <c r="AA56" s="81" t="s">
        <v>6</v>
      </c>
      <c r="AB56" s="81" t="s">
        <v>23</v>
      </c>
      <c r="AC56" s="82"/>
      <c r="AD56" s="174"/>
      <c r="AE56" s="174"/>
      <c r="AF56" s="83" t="s">
        <v>10</v>
      </c>
      <c r="AG56" s="174"/>
      <c r="AH56" s="174"/>
      <c r="AI56" s="174"/>
      <c r="AJ56" s="175"/>
    </row>
    <row r="57" spans="2:36" s="3" customFormat="1" ht="24.75" customHeight="1" thickTop="1">
      <c r="B57" s="29"/>
      <c r="C57" s="85"/>
      <c r="D57" s="17"/>
      <c r="E57" s="104"/>
      <c r="F57" s="18"/>
      <c r="G57" s="86"/>
      <c r="H57" s="87"/>
      <c r="I57" s="176"/>
      <c r="J57" s="87"/>
      <c r="K57" s="87"/>
      <c r="L57" s="87"/>
      <c r="M57" s="87"/>
      <c r="N57" s="88"/>
      <c r="O57" s="98"/>
      <c r="P57" s="99"/>
      <c r="Q57" s="99"/>
      <c r="R57" s="100"/>
      <c r="S57" s="106"/>
      <c r="T57" s="98"/>
      <c r="U57" s="102"/>
      <c r="V57" s="102"/>
      <c r="W57" s="103"/>
      <c r="X57" s="29"/>
      <c r="Y57" s="177"/>
      <c r="Z57" s="178"/>
      <c r="AA57" s="177"/>
      <c r="AB57" s="18"/>
      <c r="AC57" s="179"/>
      <c r="AD57" s="87"/>
      <c r="AE57" s="87"/>
      <c r="AF57" s="16"/>
      <c r="AG57" s="16"/>
      <c r="AH57" s="87"/>
      <c r="AI57" s="87"/>
      <c r="AJ57" s="88"/>
    </row>
    <row r="58" spans="2:36" s="3" customFormat="1" ht="24.75" customHeight="1">
      <c r="B58" s="191">
        <v>1</v>
      </c>
      <c r="C58" s="96">
        <v>58.37</v>
      </c>
      <c r="D58" s="97">
        <v>-46</v>
      </c>
      <c r="E58" s="94">
        <f>C58+(D58/1000)</f>
        <v>58.324</v>
      </c>
      <c r="F58" s="192" t="s">
        <v>54</v>
      </c>
      <c r="G58" s="194" t="s">
        <v>58</v>
      </c>
      <c r="H58" s="181"/>
      <c r="I58" s="182"/>
      <c r="J58" s="181"/>
      <c r="K58" s="193" t="s">
        <v>55</v>
      </c>
      <c r="L58" s="87"/>
      <c r="M58" s="87"/>
      <c r="N58" s="88"/>
      <c r="O58" s="98"/>
      <c r="P58" s="99"/>
      <c r="Q58" s="99"/>
      <c r="R58" s="105"/>
      <c r="S58" s="110" t="s">
        <v>0</v>
      </c>
      <c r="T58" s="98"/>
      <c r="U58" s="102"/>
      <c r="V58" s="102"/>
      <c r="W58" s="103"/>
      <c r="X58" s="108">
        <v>4</v>
      </c>
      <c r="Y58" s="112">
        <v>58.118</v>
      </c>
      <c r="Z58" s="97">
        <v>42</v>
      </c>
      <c r="AA58" s="94">
        <f>Y58+(Z58/1000)</f>
        <v>58.160000000000004</v>
      </c>
      <c r="AB58" s="18" t="s">
        <v>16</v>
      </c>
      <c r="AC58" s="164" t="s">
        <v>50</v>
      </c>
      <c r="AD58" s="87"/>
      <c r="AE58" s="87"/>
      <c r="AF58" s="16"/>
      <c r="AG58" s="16"/>
      <c r="AH58" s="87"/>
      <c r="AI58" s="87"/>
      <c r="AJ58" s="88"/>
    </row>
    <row r="59" spans="2:36" s="3" customFormat="1" ht="24.75" customHeight="1">
      <c r="B59" s="29"/>
      <c r="C59" s="85"/>
      <c r="D59" s="17"/>
      <c r="E59" s="104"/>
      <c r="F59" s="18"/>
      <c r="G59" s="86"/>
      <c r="H59" s="87"/>
      <c r="I59" s="176"/>
      <c r="J59" s="87"/>
      <c r="K59" s="16"/>
      <c r="L59" s="16"/>
      <c r="M59" s="87"/>
      <c r="N59" s="88"/>
      <c r="O59" s="127">
        <v>1</v>
      </c>
      <c r="P59" s="123">
        <v>58.292</v>
      </c>
      <c r="Q59" s="123">
        <v>58.16</v>
      </c>
      <c r="R59" s="109">
        <f>(P59-Q59)*1000</f>
        <v>132.000000000005</v>
      </c>
      <c r="S59" s="111" t="s">
        <v>2</v>
      </c>
      <c r="T59" s="124">
        <v>1</v>
      </c>
      <c r="U59" s="126">
        <v>58.289</v>
      </c>
      <c r="V59" s="126">
        <v>58.186</v>
      </c>
      <c r="W59" s="180">
        <f>(U59-V59)*1000</f>
        <v>103.00000000000153</v>
      </c>
      <c r="X59" s="29"/>
      <c r="Y59" s="85"/>
      <c r="Z59" s="18"/>
      <c r="AA59" s="85"/>
      <c r="AB59" s="18"/>
      <c r="AC59" s="107"/>
      <c r="AD59" s="87"/>
      <c r="AE59" s="87"/>
      <c r="AF59" s="16"/>
      <c r="AG59" s="16"/>
      <c r="AH59" s="87"/>
      <c r="AI59" s="87"/>
      <c r="AJ59" s="88"/>
    </row>
    <row r="60" spans="2:36" s="3" customFormat="1" ht="24.75" customHeight="1">
      <c r="B60" s="108">
        <v>2</v>
      </c>
      <c r="C60" s="112">
        <v>58.343</v>
      </c>
      <c r="D60" s="97">
        <v>-51</v>
      </c>
      <c r="E60" s="94">
        <f>C60+(D60/1000)</f>
        <v>58.292</v>
      </c>
      <c r="F60" s="18" t="s">
        <v>16</v>
      </c>
      <c r="G60" s="164" t="s">
        <v>60</v>
      </c>
      <c r="H60" s="181"/>
      <c r="I60" s="182"/>
      <c r="J60" s="181"/>
      <c r="K60" s="181"/>
      <c r="L60" s="87"/>
      <c r="M60" s="87"/>
      <c r="N60" s="88"/>
      <c r="O60" s="98"/>
      <c r="P60" s="99"/>
      <c r="Q60" s="99"/>
      <c r="R60" s="105"/>
      <c r="S60" s="106"/>
      <c r="T60" s="98"/>
      <c r="U60" s="102"/>
      <c r="V60" s="102"/>
      <c r="W60" s="103"/>
      <c r="X60" s="108">
        <v>5</v>
      </c>
      <c r="Y60" s="112">
        <v>58.113</v>
      </c>
      <c r="Z60" s="97">
        <v>51</v>
      </c>
      <c r="AA60" s="94">
        <f>Y60+(Z60/1000)</f>
        <v>58.164</v>
      </c>
      <c r="AB60" s="18" t="s">
        <v>16</v>
      </c>
      <c r="AC60" s="164" t="s">
        <v>48</v>
      </c>
      <c r="AD60" s="87"/>
      <c r="AE60" s="87"/>
      <c r="AF60" s="16"/>
      <c r="AG60" s="16"/>
      <c r="AH60" s="87"/>
      <c r="AI60" s="87"/>
      <c r="AJ60" s="88"/>
    </row>
    <row r="61" spans="2:36" s="3" customFormat="1" ht="24.75" customHeight="1">
      <c r="B61" s="29"/>
      <c r="C61" s="85"/>
      <c r="D61" s="17"/>
      <c r="E61" s="104"/>
      <c r="F61" s="18"/>
      <c r="G61" s="197" t="s">
        <v>61</v>
      </c>
      <c r="H61" s="87"/>
      <c r="I61" s="176"/>
      <c r="J61" s="87"/>
      <c r="K61" s="87"/>
      <c r="L61" s="87"/>
      <c r="M61" s="87"/>
      <c r="N61" s="88"/>
      <c r="O61" s="125">
        <v>3</v>
      </c>
      <c r="P61" s="196">
        <v>58.321</v>
      </c>
      <c r="Q61" s="123">
        <v>58.164</v>
      </c>
      <c r="R61" s="109">
        <f>(P61-Q61)*1000</f>
        <v>156.99999999999648</v>
      </c>
      <c r="S61" s="113" t="s">
        <v>39</v>
      </c>
      <c r="T61" s="124">
        <v>3</v>
      </c>
      <c r="U61" s="126">
        <v>58.289</v>
      </c>
      <c r="V61" s="126">
        <v>58.176</v>
      </c>
      <c r="W61" s="180">
        <f>(U61-V61)*1000</f>
        <v>112.99999999999955</v>
      </c>
      <c r="X61" s="29"/>
      <c r="Y61" s="85"/>
      <c r="Z61" s="17"/>
      <c r="AA61" s="104"/>
      <c r="AB61" s="18"/>
      <c r="AC61" s="107"/>
      <c r="AD61" s="87"/>
      <c r="AE61" s="87"/>
      <c r="AF61" s="16"/>
      <c r="AG61" s="16"/>
      <c r="AH61" s="87"/>
      <c r="AI61" s="87"/>
      <c r="AJ61" s="88"/>
    </row>
    <row r="62" spans="2:36" s="3" customFormat="1" ht="24.75" customHeight="1">
      <c r="B62" s="122">
        <v>3</v>
      </c>
      <c r="C62" s="172">
        <v>58.183</v>
      </c>
      <c r="D62" s="97">
        <v>-51</v>
      </c>
      <c r="E62" s="94">
        <f>C62+(D62/1000)</f>
        <v>58.132</v>
      </c>
      <c r="F62" s="18" t="s">
        <v>16</v>
      </c>
      <c r="G62" s="164" t="s">
        <v>49</v>
      </c>
      <c r="H62" s="87"/>
      <c r="I62" s="176"/>
      <c r="J62" s="87"/>
      <c r="K62" s="87"/>
      <c r="L62" s="87"/>
      <c r="M62" s="87"/>
      <c r="N62" s="88"/>
      <c r="O62" s="98"/>
      <c r="P62" s="99"/>
      <c r="Q62" s="99"/>
      <c r="R62" s="105"/>
      <c r="S62" s="113">
        <v>2009</v>
      </c>
      <c r="T62" s="98"/>
      <c r="U62" s="102"/>
      <c r="V62" s="102"/>
      <c r="W62" s="103"/>
      <c r="X62" s="95">
        <v>6</v>
      </c>
      <c r="Y62" s="96">
        <v>58.071</v>
      </c>
      <c r="Z62" s="97">
        <v>65</v>
      </c>
      <c r="AA62" s="94">
        <f>Y62+(Z62/1000)</f>
        <v>58.135999999999996</v>
      </c>
      <c r="AB62" s="18" t="s">
        <v>16</v>
      </c>
      <c r="AC62" s="163" t="s">
        <v>51</v>
      </c>
      <c r="AD62" s="87"/>
      <c r="AE62" s="87"/>
      <c r="AF62" s="16"/>
      <c r="AG62" s="16"/>
      <c r="AH62" s="87"/>
      <c r="AI62" s="87"/>
      <c r="AJ62" s="88"/>
    </row>
    <row r="63" spans="2:36" s="3" customFormat="1" ht="24.75" customHeight="1" thickBot="1">
      <c r="B63" s="114"/>
      <c r="C63" s="115"/>
      <c r="D63" s="19"/>
      <c r="E63" s="115"/>
      <c r="F63" s="19"/>
      <c r="G63" s="116"/>
      <c r="H63" s="117"/>
      <c r="I63" s="117"/>
      <c r="J63" s="117"/>
      <c r="K63" s="117"/>
      <c r="L63" s="117"/>
      <c r="M63" s="117"/>
      <c r="N63" s="118"/>
      <c r="O63" s="183"/>
      <c r="P63" s="184"/>
      <c r="Q63" s="184"/>
      <c r="R63" s="185"/>
      <c r="S63" s="186"/>
      <c r="T63" s="183"/>
      <c r="U63" s="187"/>
      <c r="V63" s="184"/>
      <c r="W63" s="188"/>
      <c r="X63" s="114"/>
      <c r="Y63" s="115"/>
      <c r="Z63" s="19"/>
      <c r="AA63" s="115"/>
      <c r="AB63" s="19"/>
      <c r="AC63" s="117"/>
      <c r="AD63" s="117"/>
      <c r="AE63" s="117"/>
      <c r="AF63" s="189"/>
      <c r="AG63" s="189"/>
      <c r="AH63" s="117"/>
      <c r="AI63" s="117"/>
      <c r="AJ63" s="118"/>
    </row>
  </sheetData>
  <sheetProtection password="E755" sheet="1" objects="1" scenarios="1"/>
  <mergeCells count="20">
    <mergeCell ref="J8:K8"/>
    <mergeCell ref="J9:K9"/>
    <mergeCell ref="AA8:AB8"/>
    <mergeCell ref="AA9:AB9"/>
    <mergeCell ref="L8:M8"/>
    <mergeCell ref="L9:M9"/>
    <mergeCell ref="N8:O8"/>
    <mergeCell ref="N9:O9"/>
    <mergeCell ref="Y5:Z5"/>
    <mergeCell ref="W4:AB4"/>
    <mergeCell ref="AA5:AB5"/>
    <mergeCell ref="J4:O4"/>
    <mergeCell ref="J5:K5"/>
    <mergeCell ref="N5:O5"/>
    <mergeCell ref="L5:M5"/>
    <mergeCell ref="W5:X5"/>
    <mergeCell ref="X55:AJ55"/>
    <mergeCell ref="B55:N55"/>
    <mergeCell ref="O55:R55"/>
    <mergeCell ref="T55:W5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7397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2009-06-05T13:06:06Z</cp:lastPrinted>
  <dcterms:created xsi:type="dcterms:W3CDTF">2003-01-10T15:39:03Z</dcterms:created>
  <dcterms:modified xsi:type="dcterms:W3CDTF">2009-06-11T08:44:15Z</dcterms:modified>
  <cp:category/>
  <cp:version/>
  <cp:contentType/>
  <cp:contentStatus/>
</cp:coreProperties>
</file>