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14745" tabRatio="595" activeTab="0"/>
  </bookViews>
  <sheets>
    <sheet name="Vimperk" sheetId="1" r:id="rId1"/>
  </sheets>
  <definedNames/>
  <calcPr fullCalcOnLoad="1"/>
</workbook>
</file>

<file path=xl/sharedStrings.xml><?xml version="1.0" encoding="utf-8"?>
<sst xmlns="http://schemas.openxmlformats.org/spreadsheetml/2006/main" count="143" uniqueCount="97">
  <si>
    <t>Vjezdová</t>
  </si>
  <si>
    <t>Km  32,417</t>
  </si>
  <si>
    <t>Př L</t>
  </si>
  <si>
    <t>S 1- 4</t>
  </si>
  <si>
    <t>L 1- 4</t>
  </si>
  <si>
    <t>Př S</t>
  </si>
  <si>
    <t>L</t>
  </si>
  <si>
    <t>S</t>
  </si>
  <si>
    <t>-</t>
  </si>
  <si>
    <t>č.</t>
  </si>
  <si>
    <t>staničení</t>
  </si>
  <si>
    <t>N</t>
  </si>
  <si>
    <t>námezník</t>
  </si>
  <si>
    <t>Začátek</t>
  </si>
  <si>
    <t>Konec</t>
  </si>
  <si>
    <t>Délka</t>
  </si>
  <si>
    <t>přest</t>
  </si>
  <si>
    <t>C</t>
  </si>
  <si>
    <t>SENA</t>
  </si>
  <si>
    <t>JPg</t>
  </si>
  <si>
    <t>Současné  vlakové  cesty</t>
  </si>
  <si>
    <t>Zabezpečovací zařízení neumožňuje současné vlakové cesty</t>
  </si>
  <si>
    <t>vyjma současných odjezdů</t>
  </si>
  <si>
    <t>Vjezdové / odjezdové rychlosti :</t>
  </si>
  <si>
    <t>v pokračování traťové koleje - rychlost traťová s místním omezením</t>
  </si>
  <si>
    <t>při jízdě do odbočky - rychlost 40 km/h</t>
  </si>
  <si>
    <t>poznámka</t>
  </si>
  <si>
    <t>Vk 2</t>
  </si>
  <si>
    <t>Vk 1</t>
  </si>
  <si>
    <t>EZ</t>
  </si>
  <si>
    <t>;</t>
  </si>
  <si>
    <t xml:space="preserve">Staniční  zabezpečovací  zařízení :  </t>
  </si>
  <si>
    <t>Elektromechanické</t>
  </si>
  <si>
    <t>Dopravní kancelář</t>
  </si>
  <si>
    <t xml:space="preserve">Traťové  zabezpečovací  zařízení :  </t>
  </si>
  <si>
    <t>Telefonické  dorozumívání</t>
  </si>
  <si>
    <t>provoz podle D - 3</t>
  </si>
  <si>
    <t>Kód : 15</t>
  </si>
  <si>
    <t>výpravčí</t>
  </si>
  <si>
    <t>vždy</t>
  </si>
  <si>
    <t>Návěstidla  -  ŽST</t>
  </si>
  <si>
    <t>Směr  :  Lipka</t>
  </si>
  <si>
    <t>Směr  :  Bohumilice v Čechách</t>
  </si>
  <si>
    <t>Obvod  výpravčího</t>
  </si>
  <si>
    <t>S 1-4</t>
  </si>
  <si>
    <t>Trať : 707</t>
  </si>
  <si>
    <t>Ev. č. : 751222</t>
  </si>
  <si>
    <t>L 1-4</t>
  </si>
  <si>
    <t>Kód : 18</t>
  </si>
  <si>
    <t>ústřední stavědlo s kolejovou deskou pro obsluhu návěstidel</t>
  </si>
  <si>
    <t>závislost návěstidel na výhybkách prostřednictvím EMZ</t>
  </si>
  <si>
    <t>staniční dozorce //</t>
  </si>
  <si>
    <t>ručně</t>
  </si>
  <si>
    <t>Vk 3</t>
  </si>
  <si>
    <t>Seřaďovací</t>
  </si>
  <si>
    <t>Odjezdová - skup.</t>
  </si>
  <si>
    <t>seřaďovacích</t>
  </si>
  <si>
    <t>návěstidel</t>
  </si>
  <si>
    <t>Stanice bez</t>
  </si>
  <si>
    <t>Dopravní  koleje</t>
  </si>
  <si>
    <t>Nástupiště  u  koleje</t>
  </si>
  <si>
    <t>Vk 4</t>
  </si>
  <si>
    <t>Vk 5</t>
  </si>
  <si>
    <t>zast. - 00</t>
  </si>
  <si>
    <t>zast. - 30 / 80</t>
  </si>
  <si>
    <t>člen obsluhy N vlaku</t>
  </si>
  <si>
    <t>Zjišťování</t>
  </si>
  <si>
    <t>konce vlaku :</t>
  </si>
  <si>
    <t>Výpravčí  -  1 §)</t>
  </si>
  <si>
    <t>§) = obsazení v době stanovené  "Rozkazem o výluce služby dopravních zaměstnanců"</t>
  </si>
  <si>
    <t>( Vk 1 / 3 )</t>
  </si>
  <si>
    <t>( Vk 2 / 4 )</t>
  </si>
  <si>
    <t>( v.č. 1 )</t>
  </si>
  <si>
    <t>( v.č. 2 )</t>
  </si>
  <si>
    <t>( v.č. 6 / Vk 3 / 9 )</t>
  </si>
  <si>
    <t>( v.č. 10 )</t>
  </si>
  <si>
    <t>( Vk 5 / 11 )</t>
  </si>
  <si>
    <t>( Vk 4 )</t>
  </si>
  <si>
    <r>
      <t>EZ</t>
    </r>
    <r>
      <rPr>
        <sz val="10"/>
        <color indexed="12"/>
        <rFont val="Arial CE"/>
        <family val="0"/>
      </rPr>
      <t xml:space="preserve"> ( v.č. 5 / 8 )</t>
    </r>
  </si>
  <si>
    <t>Dozorce výhybek  -  1</t>
  </si>
  <si>
    <t>bez zabezpečení</t>
  </si>
  <si>
    <t>výměnový zámek, klíč v.č. 1 držen v EMZ v kolejišti</t>
  </si>
  <si>
    <t>výměnový zámek, klíč v.č. 2 držen v EMZ v kolejišti</t>
  </si>
  <si>
    <t>výměnový zámek v závislosti na Vk 1, klíč Vk 1 / 3 držen v EMZ v kolejišti</t>
  </si>
  <si>
    <t>výměnový zámek v závislosti na Vk 2, klíč Vk 2 / 4 držen v EMZ v kolejišti</t>
  </si>
  <si>
    <t>výměnový zámek, klíč v.č. 5 / 8 držen v EMZ v kolejišti</t>
  </si>
  <si>
    <t>výměnový zámek, klíč v.č. 6 / Vk 3 / 9 držen v EMZ v kolejišti</t>
  </si>
  <si>
    <t>výměnový zámek v závislosti na v.č. 5</t>
  </si>
  <si>
    <t>výměnový zámek v závislosti na v.č. 6 / Vk3</t>
  </si>
  <si>
    <t>výměnový zámek v závislosti na Vk 5, klíč Vk 5 / 11 držen v EMZ v kolejišti</t>
  </si>
  <si>
    <t>výměnový zámek, klíč v.č. 10 držen v EMZ v kolejišti</t>
  </si>
  <si>
    <r>
      <t xml:space="preserve">Výhybky  </t>
    </r>
    <r>
      <rPr>
        <sz val="14"/>
        <rFont val="Times New Roman CE"/>
        <family val="0"/>
      </rPr>
      <t>( obvod dozorce výhybek )</t>
    </r>
  </si>
  <si>
    <r>
      <t xml:space="preserve">Výhybky </t>
    </r>
    <r>
      <rPr>
        <sz val="14"/>
        <rFont val="Times New Roman CE"/>
        <family val="0"/>
      </rPr>
      <t xml:space="preserve"> ( obvod dozorce výhybek )</t>
    </r>
  </si>
  <si>
    <t>Vlečka Šumavan</t>
  </si>
  <si>
    <t>t.č. mimo provoz</t>
  </si>
  <si>
    <t>V.</t>
  </si>
  <si>
    <t>Účelová kolej SDC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</si>
</sst>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\-"/>
    <numFmt numFmtId="177" formatCode="0.0%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6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i/>
      <sz val="10"/>
      <name val="Arial CE"/>
      <family val="0"/>
    </font>
    <font>
      <i/>
      <sz val="16"/>
      <name val="Times New Roman CE"/>
      <family val="0"/>
    </font>
    <font>
      <sz val="12"/>
      <name val="Times New Roman CE"/>
      <family val="1"/>
    </font>
    <font>
      <b/>
      <sz val="16"/>
      <color indexed="16"/>
      <name val="Arial CE"/>
      <family val="2"/>
    </font>
    <font>
      <sz val="18"/>
      <name val="Times New Roman CE"/>
      <family val="1"/>
    </font>
    <font>
      <sz val="14"/>
      <color indexed="16"/>
      <name val="Arial CE"/>
      <family val="2"/>
    </font>
    <font>
      <i/>
      <sz val="12"/>
      <name val="Arial CE"/>
      <family val="2"/>
    </font>
    <font>
      <b/>
      <sz val="26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"/>
      <family val="1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Arial"/>
      <family val="2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8"/>
      <color indexed="10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20"/>
      <color indexed="10"/>
      <name val="Times New Roman CE"/>
      <family val="1"/>
    </font>
    <font>
      <sz val="14"/>
      <name val="Times New Roman CE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2" fillId="0" borderId="0" xfId="0" applyFont="1" applyAlignment="1" quotePrefix="1">
      <alignment/>
    </xf>
    <xf numFmtId="0" fontId="22" fillId="0" borderId="0" xfId="0" applyFont="1" applyBorder="1" applyAlignment="1">
      <alignment/>
    </xf>
    <xf numFmtId="172" fontId="22" fillId="0" borderId="0" xfId="0" applyNumberFormat="1" applyFont="1" applyAlignment="1">
      <alignment textRotation="90"/>
    </xf>
    <xf numFmtId="172" fontId="22" fillId="0" borderId="0" xfId="0" applyNumberFormat="1" applyFont="1" applyBorder="1" applyAlignment="1">
      <alignment textRotation="90"/>
    </xf>
    <xf numFmtId="172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right"/>
    </xf>
    <xf numFmtId="0" fontId="22" fillId="0" borderId="0" xfId="0" applyFont="1" applyFill="1" applyAlignment="1" quotePrefix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72" fontId="11" fillId="0" borderId="6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2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2" fontId="18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2" fontId="3" fillId="0" borderId="6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 quotePrefix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2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/>
    </xf>
    <xf numFmtId="0" fontId="22" fillId="2" borderId="1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49" fontId="35" fillId="0" borderId="0" xfId="20" applyNumberFormat="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20" applyFont="1" applyAlignment="1">
      <alignment horizontal="right" vertical="center"/>
      <protection/>
    </xf>
    <xf numFmtId="0" fontId="10" fillId="0" borderId="0" xfId="20" applyFont="1" applyAlignment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72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2" fillId="0" borderId="0" xfId="0" applyFont="1" applyAlignment="1">
      <alignment horizontal="right" vertical="top"/>
    </xf>
    <xf numFmtId="0" fontId="23" fillId="0" borderId="0" xfId="0" applyFont="1" applyBorder="1" applyAlignment="1">
      <alignment horizontal="right"/>
    </xf>
    <xf numFmtId="0" fontId="0" fillId="0" borderId="3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172" fontId="4" fillId="0" borderId="2" xfId="0" applyNumberFormat="1" applyFont="1" applyBorder="1" applyAlignment="1" quotePrefix="1">
      <alignment horizontal="center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11" xfId="0" applyFont="1" applyBorder="1" applyAlignment="1">
      <alignment horizontal="left" vertic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 horizontal="center" vertical="top"/>
    </xf>
    <xf numFmtId="0" fontId="43" fillId="2" borderId="0" xfId="20" applyFont="1" applyFill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 vertical="center"/>
    </xf>
    <xf numFmtId="0" fontId="3" fillId="3" borderId="37" xfId="0" applyFont="1" applyFill="1" applyBorder="1" applyAlignment="1">
      <alignment horizontal="center" vertical="center"/>
    </xf>
    <xf numFmtId="1" fontId="0" fillId="0" borderId="38" xfId="0" applyNumberFormat="1" applyFont="1" applyBorder="1" applyAlignment="1">
      <alignment vertical="center"/>
    </xf>
    <xf numFmtId="1" fontId="16" fillId="0" borderId="38" xfId="0" applyNumberFormat="1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1" fillId="0" borderId="40" xfId="0" applyFont="1" applyBorder="1" applyAlignment="1">
      <alignment horizontal="center" vertical="center"/>
    </xf>
    <xf numFmtId="0" fontId="21" fillId="0" borderId="40" xfId="0" applyFont="1" applyBorder="1" applyAlignment="1" quotePrefix="1">
      <alignment horizontal="center" vertical="center"/>
    </xf>
    <xf numFmtId="172" fontId="0" fillId="0" borderId="6" xfId="0" applyNumberFormat="1" applyFont="1" applyBorder="1" applyAlignment="1">
      <alignment vertical="center"/>
    </xf>
    <xf numFmtId="172" fontId="10" fillId="0" borderId="6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3" fillId="0" borderId="20" xfId="20" applyFont="1" applyFill="1" applyBorder="1" applyAlignment="1">
      <alignment horizontal="center" vertical="center"/>
      <protection/>
    </xf>
    <xf numFmtId="0" fontId="1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172" fontId="13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172" fontId="36" fillId="0" borderId="0" xfId="20" applyNumberFormat="1" applyFont="1" applyBorder="1" applyAlignment="1">
      <alignment horizontal="center" vertical="center"/>
      <protection/>
    </xf>
    <xf numFmtId="0" fontId="28" fillId="0" borderId="46" xfId="0" applyFont="1" applyBorder="1" applyAlignment="1">
      <alignment horizontal="left" vertical="center" indent="1"/>
    </xf>
    <xf numFmtId="0" fontId="0" fillId="0" borderId="47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18" fillId="0" borderId="5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2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0" fontId="41" fillId="2" borderId="55" xfId="0" applyFont="1" applyFill="1" applyBorder="1" applyAlignment="1">
      <alignment horizontal="center" vertical="center"/>
    </xf>
    <xf numFmtId="0" fontId="41" fillId="2" borderId="56" xfId="0" applyFont="1" applyFill="1" applyBorder="1" applyAlignment="1">
      <alignment horizontal="center" vertical="center"/>
    </xf>
    <xf numFmtId="0" fontId="41" fillId="2" borderId="57" xfId="0" applyFont="1" applyFill="1" applyBorder="1" applyAlignment="1">
      <alignment horizontal="center" vertical="center"/>
    </xf>
    <xf numFmtId="0" fontId="42" fillId="3" borderId="58" xfId="0" applyFont="1" applyFill="1" applyBorder="1" applyAlignment="1">
      <alignment horizontal="center" vertical="center"/>
    </xf>
    <xf numFmtId="0" fontId="42" fillId="3" borderId="56" xfId="0" applyFont="1" applyFill="1" applyBorder="1" applyAlignment="1">
      <alignment horizontal="center" vertical="center"/>
    </xf>
    <xf numFmtId="0" fontId="42" fillId="3" borderId="57" xfId="0" applyFont="1" applyFill="1" applyBorder="1" applyAlignment="1">
      <alignment horizontal="center" vertical="center"/>
    </xf>
    <xf numFmtId="0" fontId="41" fillId="2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172" fontId="4" fillId="0" borderId="63" xfId="0" applyNumberFormat="1" applyFont="1" applyBorder="1" applyAlignment="1" quotePrefix="1">
      <alignment horizontal="center" vertical="center"/>
    </xf>
    <xf numFmtId="172" fontId="4" fillId="0" borderId="2" xfId="0" applyNumberFormat="1" applyFont="1" applyBorder="1" applyAlignment="1" quotePrefix="1">
      <alignment horizontal="center" vertical="center"/>
    </xf>
    <xf numFmtId="0" fontId="38" fillId="5" borderId="64" xfId="0" applyFont="1" applyFill="1" applyBorder="1" applyAlignment="1">
      <alignment horizontal="center" vertical="center"/>
    </xf>
    <xf numFmtId="0" fontId="38" fillId="5" borderId="65" xfId="0" applyFont="1" applyFill="1" applyBorder="1" applyAlignment="1">
      <alignment horizontal="center" vertical="center"/>
    </xf>
    <xf numFmtId="44" fontId="5" fillId="2" borderId="1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40" fillId="2" borderId="67" xfId="18" applyFont="1" applyFill="1" applyBorder="1" applyAlignment="1">
      <alignment horizontal="center" vertical="center"/>
    </xf>
    <xf numFmtId="44" fontId="40" fillId="2" borderId="68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0" fontId="38" fillId="5" borderId="70" xfId="0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40" fillId="2" borderId="1" xfId="18" applyFont="1" applyFill="1" applyBorder="1" applyAlignment="1">
      <alignment horizontal="center" vertical="center"/>
    </xf>
    <xf numFmtId="44" fontId="40" fillId="2" borderId="66" xfId="18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2" fontId="3" fillId="0" borderId="63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542925</xdr:colOff>
      <xdr:row>42</xdr:row>
      <xdr:rowOff>114300</xdr:rowOff>
    </xdr:from>
    <xdr:to>
      <xdr:col>29</xdr:col>
      <xdr:colOff>28575</xdr:colOff>
      <xdr:row>42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077575" y="10887075"/>
          <a:ext cx="11715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30</xdr:row>
      <xdr:rowOff>114300</xdr:rowOff>
    </xdr:from>
    <xdr:to>
      <xdr:col>21</xdr:col>
      <xdr:colOff>495300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400050" y="8143875"/>
          <a:ext cx="16459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24</xdr:col>
      <xdr:colOff>495300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572500" y="9515475"/>
          <a:ext cx="1074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21</xdr:col>
      <xdr:colOff>685800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0058400" y="7458075"/>
          <a:ext cx="6991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30</xdr:row>
      <xdr:rowOff>114300</xdr:rowOff>
    </xdr:from>
    <xdr:to>
      <xdr:col>10</xdr:col>
      <xdr:colOff>495300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>
          <a:off x="3371850" y="81438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25</xdr:col>
      <xdr:colOff>266700</xdr:colOff>
      <xdr:row>33</xdr:row>
      <xdr:rowOff>114300</xdr:rowOff>
    </xdr:to>
    <xdr:sp>
      <xdr:nvSpPr>
        <xdr:cNvPr id="6" name="Line 8"/>
        <xdr:cNvSpPr>
          <a:spLocks/>
        </xdr:cNvSpPr>
      </xdr:nvSpPr>
      <xdr:spPr>
        <a:xfrm>
          <a:off x="6343650" y="8829675"/>
          <a:ext cx="1371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285750</xdr:colOff>
      <xdr:row>23</xdr:row>
      <xdr:rowOff>114300</xdr:rowOff>
    </xdr:from>
    <xdr:to>
      <xdr:col>22</xdr:col>
      <xdr:colOff>495300</xdr:colOff>
      <xdr:row>23</xdr:row>
      <xdr:rowOff>114300</xdr:rowOff>
    </xdr:to>
    <xdr:sp>
      <xdr:nvSpPr>
        <xdr:cNvPr id="7" name="Line 15"/>
        <xdr:cNvSpPr>
          <a:spLocks/>
        </xdr:cNvSpPr>
      </xdr:nvSpPr>
      <xdr:spPr>
        <a:xfrm>
          <a:off x="11791950" y="6543675"/>
          <a:ext cx="603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12</xdr:col>
      <xdr:colOff>495300</xdr:colOff>
      <xdr:row>30</xdr:row>
      <xdr:rowOff>114300</xdr:rowOff>
    </xdr:to>
    <xdr:sp>
      <xdr:nvSpPr>
        <xdr:cNvPr id="8" name="Line 23"/>
        <xdr:cNvSpPr>
          <a:spLocks/>
        </xdr:cNvSpPr>
      </xdr:nvSpPr>
      <xdr:spPr>
        <a:xfrm flipH="1">
          <a:off x="7086600" y="76866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13</xdr:col>
      <xdr:colOff>266700</xdr:colOff>
      <xdr:row>38</xdr:row>
      <xdr:rowOff>114300</xdr:rowOff>
    </xdr:to>
    <xdr:sp>
      <xdr:nvSpPr>
        <xdr:cNvPr id="9" name="Line 24"/>
        <xdr:cNvSpPr>
          <a:spLocks/>
        </xdr:cNvSpPr>
      </xdr:nvSpPr>
      <xdr:spPr>
        <a:xfrm flipH="1" flipV="1">
          <a:off x="7086600" y="92868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26</xdr:col>
      <xdr:colOff>495300</xdr:colOff>
      <xdr:row>38</xdr:row>
      <xdr:rowOff>114300</xdr:rowOff>
    </xdr:to>
    <xdr:sp>
      <xdr:nvSpPr>
        <xdr:cNvPr id="10" name="Line 25"/>
        <xdr:cNvSpPr>
          <a:spLocks/>
        </xdr:cNvSpPr>
      </xdr:nvSpPr>
      <xdr:spPr>
        <a:xfrm flipV="1">
          <a:off x="19297650" y="9286875"/>
          <a:ext cx="15049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209550</xdr:rowOff>
    </xdr:from>
    <xdr:to>
      <xdr:col>28</xdr:col>
      <xdr:colOff>495300</xdr:colOff>
      <xdr:row>31</xdr:row>
      <xdr:rowOff>19050</xdr:rowOff>
    </xdr:to>
    <xdr:sp>
      <xdr:nvSpPr>
        <xdr:cNvPr id="11" name="Line 26"/>
        <xdr:cNvSpPr>
          <a:spLocks/>
        </xdr:cNvSpPr>
      </xdr:nvSpPr>
      <xdr:spPr>
        <a:xfrm flipH="1" flipV="1">
          <a:off x="20059650" y="7096125"/>
          <a:ext cx="2228850" cy="1181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114300</xdr:rowOff>
    </xdr:from>
    <xdr:to>
      <xdr:col>22</xdr:col>
      <xdr:colOff>495300</xdr:colOff>
      <xdr:row>39</xdr:row>
      <xdr:rowOff>114300</xdr:rowOff>
    </xdr:to>
    <xdr:sp>
      <xdr:nvSpPr>
        <xdr:cNvPr id="12" name="Line 27"/>
        <xdr:cNvSpPr>
          <a:spLocks/>
        </xdr:cNvSpPr>
      </xdr:nvSpPr>
      <xdr:spPr>
        <a:xfrm>
          <a:off x="10791825" y="10201275"/>
          <a:ext cx="703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30</xdr:row>
      <xdr:rowOff>114300</xdr:rowOff>
    </xdr:from>
    <xdr:to>
      <xdr:col>25</xdr:col>
      <xdr:colOff>266700</xdr:colOff>
      <xdr:row>33</xdr:row>
      <xdr:rowOff>114300</xdr:rowOff>
    </xdr:to>
    <xdr:sp>
      <xdr:nvSpPr>
        <xdr:cNvPr id="13" name="Line 28"/>
        <xdr:cNvSpPr>
          <a:spLocks/>
        </xdr:cNvSpPr>
      </xdr:nvSpPr>
      <xdr:spPr>
        <a:xfrm flipH="1" flipV="1">
          <a:off x="16859250" y="8143875"/>
          <a:ext cx="32004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30</xdr:row>
      <xdr:rowOff>114300</xdr:rowOff>
    </xdr:from>
    <xdr:to>
      <xdr:col>25</xdr:col>
      <xdr:colOff>47625</xdr:colOff>
      <xdr:row>30</xdr:row>
      <xdr:rowOff>114300</xdr:rowOff>
    </xdr:to>
    <xdr:sp>
      <xdr:nvSpPr>
        <xdr:cNvPr id="14" name="Line 29"/>
        <xdr:cNvSpPr>
          <a:spLocks/>
        </xdr:cNvSpPr>
      </xdr:nvSpPr>
      <xdr:spPr>
        <a:xfrm>
          <a:off x="16859250" y="8143875"/>
          <a:ext cx="2981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15" name="Line 30"/>
        <xdr:cNvSpPr>
          <a:spLocks/>
        </xdr:cNvSpPr>
      </xdr:nvSpPr>
      <xdr:spPr>
        <a:xfrm flipV="1">
          <a:off x="20802600" y="88296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35</xdr:col>
      <xdr:colOff>266700</xdr:colOff>
      <xdr:row>33</xdr:row>
      <xdr:rowOff>114300</xdr:rowOff>
    </xdr:to>
    <xdr:sp>
      <xdr:nvSpPr>
        <xdr:cNvPr id="16" name="Line 48"/>
        <xdr:cNvSpPr>
          <a:spLocks/>
        </xdr:cNvSpPr>
      </xdr:nvSpPr>
      <xdr:spPr>
        <a:xfrm>
          <a:off x="20059650" y="882967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114300</xdr:rowOff>
    </xdr:from>
    <xdr:to>
      <xdr:col>24</xdr:col>
      <xdr:colOff>476250</xdr:colOff>
      <xdr:row>40</xdr:row>
      <xdr:rowOff>114300</xdr:rowOff>
    </xdr:to>
    <xdr:sp>
      <xdr:nvSpPr>
        <xdr:cNvPr id="17" name="Line 50"/>
        <xdr:cNvSpPr>
          <a:spLocks/>
        </xdr:cNvSpPr>
      </xdr:nvSpPr>
      <xdr:spPr>
        <a:xfrm flipV="1">
          <a:off x="18573750" y="9972675"/>
          <a:ext cx="723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Vimperk</a:t>
          </a:r>
        </a:p>
      </xdr:txBody>
    </xdr:sp>
    <xdr:clientData/>
  </xdr:twoCellAnchor>
  <xdr:twoCellAnchor editAs="oneCell">
    <xdr:from>
      <xdr:col>13</xdr:col>
      <xdr:colOff>247650</xdr:colOff>
      <xdr:row>23</xdr:row>
      <xdr:rowOff>9525</xdr:rowOff>
    </xdr:from>
    <xdr:to>
      <xdr:col>15</xdr:col>
      <xdr:colOff>0</xdr:colOff>
      <xdr:row>25</xdr:row>
      <xdr:rowOff>9525</xdr:rowOff>
    </xdr:to>
    <xdr:pic>
      <xdr:nvPicPr>
        <xdr:cNvPr id="1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64389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27</xdr:row>
      <xdr:rowOff>0</xdr:rowOff>
    </xdr:from>
    <xdr:ext cx="514350" cy="228600"/>
    <xdr:sp>
      <xdr:nvSpPr>
        <xdr:cNvPr id="20" name="text 7125"/>
        <xdr:cNvSpPr txBox="1">
          <a:spLocks noChangeArrowheads="1"/>
        </xdr:cNvSpPr>
      </xdr:nvSpPr>
      <xdr:spPr>
        <a:xfrm>
          <a:off x="13677900" y="73437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14350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10086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13449300" y="8029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62025" cy="228600"/>
    <xdr:sp>
      <xdr:nvSpPr>
        <xdr:cNvPr id="23" name="text 7166"/>
        <xdr:cNvSpPr txBox="1">
          <a:spLocks noChangeArrowheads="1"/>
        </xdr:cNvSpPr>
      </xdr:nvSpPr>
      <xdr:spPr>
        <a:xfrm>
          <a:off x="13449300" y="8715375"/>
          <a:ext cx="9620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0</xdr:colOff>
      <xdr:row>36</xdr:row>
      <xdr:rowOff>0</xdr:rowOff>
    </xdr:from>
    <xdr:ext cx="962025" cy="228600"/>
    <xdr:sp>
      <xdr:nvSpPr>
        <xdr:cNvPr id="24" name="text 7166"/>
        <xdr:cNvSpPr txBox="1">
          <a:spLocks noChangeArrowheads="1"/>
        </xdr:cNvSpPr>
      </xdr:nvSpPr>
      <xdr:spPr>
        <a:xfrm>
          <a:off x="13449300" y="9401175"/>
          <a:ext cx="9620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18</xdr:col>
      <xdr:colOff>228600</xdr:colOff>
      <xdr:row>23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6429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22</xdr:col>
      <xdr:colOff>0</xdr:colOff>
      <xdr:row>41</xdr:row>
      <xdr:rowOff>180975</xdr:rowOff>
    </xdr:from>
    <xdr:to>
      <xdr:col>22</xdr:col>
      <xdr:colOff>495300</xdr:colOff>
      <xdr:row>42</xdr:row>
      <xdr:rowOff>66675</xdr:rowOff>
    </xdr:to>
    <xdr:sp>
      <xdr:nvSpPr>
        <xdr:cNvPr id="26" name="Line 120"/>
        <xdr:cNvSpPr>
          <a:spLocks/>
        </xdr:cNvSpPr>
      </xdr:nvSpPr>
      <xdr:spPr>
        <a:xfrm flipV="1">
          <a:off x="17335500" y="10725150"/>
          <a:ext cx="4953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39</xdr:row>
      <xdr:rowOff>47625</xdr:rowOff>
    </xdr:from>
    <xdr:to>
      <xdr:col>23</xdr:col>
      <xdr:colOff>266700</xdr:colOff>
      <xdr:row>39</xdr:row>
      <xdr:rowOff>114300</xdr:rowOff>
    </xdr:to>
    <xdr:sp>
      <xdr:nvSpPr>
        <xdr:cNvPr id="27" name="Line 121"/>
        <xdr:cNvSpPr>
          <a:spLocks/>
        </xdr:cNvSpPr>
      </xdr:nvSpPr>
      <xdr:spPr>
        <a:xfrm flipV="1">
          <a:off x="17830800" y="101346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114300</xdr:rowOff>
    </xdr:from>
    <xdr:to>
      <xdr:col>24</xdr:col>
      <xdr:colOff>476250</xdr:colOff>
      <xdr:row>39</xdr:row>
      <xdr:rowOff>47625</xdr:rowOff>
    </xdr:to>
    <xdr:sp>
      <xdr:nvSpPr>
        <xdr:cNvPr id="28" name="Line 122"/>
        <xdr:cNvSpPr>
          <a:spLocks/>
        </xdr:cNvSpPr>
      </xdr:nvSpPr>
      <xdr:spPr>
        <a:xfrm flipV="1">
          <a:off x="18573750" y="9972675"/>
          <a:ext cx="7239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47625</xdr:rowOff>
    </xdr:from>
    <xdr:to>
      <xdr:col>25</xdr:col>
      <xdr:colOff>266700</xdr:colOff>
      <xdr:row>36</xdr:row>
      <xdr:rowOff>114300</xdr:rowOff>
    </xdr:to>
    <xdr:sp>
      <xdr:nvSpPr>
        <xdr:cNvPr id="29" name="Line 125"/>
        <xdr:cNvSpPr>
          <a:spLocks/>
        </xdr:cNvSpPr>
      </xdr:nvSpPr>
      <xdr:spPr>
        <a:xfrm flipV="1">
          <a:off x="19316700" y="94488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26</xdr:col>
      <xdr:colOff>495300</xdr:colOff>
      <xdr:row>36</xdr:row>
      <xdr:rowOff>47625</xdr:rowOff>
    </xdr:to>
    <xdr:sp>
      <xdr:nvSpPr>
        <xdr:cNvPr id="30" name="Line 126"/>
        <xdr:cNvSpPr>
          <a:spLocks/>
        </xdr:cNvSpPr>
      </xdr:nvSpPr>
      <xdr:spPr>
        <a:xfrm flipV="1">
          <a:off x="20059650" y="92868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8</xdr:col>
      <xdr:colOff>495300</xdr:colOff>
      <xdr:row>33</xdr:row>
      <xdr:rowOff>47625</xdr:rowOff>
    </xdr:to>
    <xdr:sp>
      <xdr:nvSpPr>
        <xdr:cNvPr id="31" name="Line 127"/>
        <xdr:cNvSpPr>
          <a:spLocks/>
        </xdr:cNvSpPr>
      </xdr:nvSpPr>
      <xdr:spPr>
        <a:xfrm>
          <a:off x="4857750" y="86010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47625</xdr:rowOff>
    </xdr:from>
    <xdr:to>
      <xdr:col>9</xdr:col>
      <xdr:colOff>266700</xdr:colOff>
      <xdr:row>33</xdr:row>
      <xdr:rowOff>114300</xdr:rowOff>
    </xdr:to>
    <xdr:sp>
      <xdr:nvSpPr>
        <xdr:cNvPr id="32" name="Line 128"/>
        <xdr:cNvSpPr>
          <a:spLocks/>
        </xdr:cNvSpPr>
      </xdr:nvSpPr>
      <xdr:spPr>
        <a:xfrm>
          <a:off x="5600700" y="87630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76200</xdr:rowOff>
    </xdr:from>
    <xdr:to>
      <xdr:col>17</xdr:col>
      <xdr:colOff>571500</xdr:colOff>
      <xdr:row>29</xdr:row>
      <xdr:rowOff>152400</xdr:rowOff>
    </xdr:to>
    <xdr:grpSp>
      <xdr:nvGrpSpPr>
        <xdr:cNvPr id="33" name="Group 149"/>
        <xdr:cNvGrpSpPr>
          <a:grpSpLocks/>
        </xdr:cNvGrpSpPr>
      </xdr:nvGrpSpPr>
      <xdr:grpSpPr>
        <a:xfrm>
          <a:off x="9563100" y="7648575"/>
          <a:ext cx="3486150" cy="304800"/>
          <a:chOff x="115" y="479"/>
          <a:chExt cx="1117" cy="40"/>
        </a:xfrm>
        <a:solidFill>
          <a:srgbClr val="FFFFFF"/>
        </a:solidFill>
      </xdr:grpSpPr>
      <xdr:sp>
        <xdr:nvSpPr>
          <xdr:cNvPr id="34" name="Rectangle 15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15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5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5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5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5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5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5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5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31</xdr:row>
      <xdr:rowOff>76200</xdr:rowOff>
    </xdr:from>
    <xdr:to>
      <xdr:col>17</xdr:col>
      <xdr:colOff>571500</xdr:colOff>
      <xdr:row>32</xdr:row>
      <xdr:rowOff>152400</xdr:rowOff>
    </xdr:to>
    <xdr:grpSp>
      <xdr:nvGrpSpPr>
        <xdr:cNvPr id="43" name="Group 159"/>
        <xdr:cNvGrpSpPr>
          <a:grpSpLocks/>
        </xdr:cNvGrpSpPr>
      </xdr:nvGrpSpPr>
      <xdr:grpSpPr>
        <a:xfrm>
          <a:off x="9563100" y="8334375"/>
          <a:ext cx="3486150" cy="304800"/>
          <a:chOff x="115" y="479"/>
          <a:chExt cx="1117" cy="40"/>
        </a:xfrm>
        <a:solidFill>
          <a:srgbClr val="FFFFFF"/>
        </a:solidFill>
      </xdr:grpSpPr>
      <xdr:sp>
        <xdr:nvSpPr>
          <xdr:cNvPr id="44" name="Rectangle 16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6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6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6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6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6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6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6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6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34</xdr:row>
      <xdr:rowOff>76200</xdr:rowOff>
    </xdr:from>
    <xdr:to>
      <xdr:col>17</xdr:col>
      <xdr:colOff>571500</xdr:colOff>
      <xdr:row>35</xdr:row>
      <xdr:rowOff>152400</xdr:rowOff>
    </xdr:to>
    <xdr:grpSp>
      <xdr:nvGrpSpPr>
        <xdr:cNvPr id="53" name="Group 169"/>
        <xdr:cNvGrpSpPr>
          <a:grpSpLocks/>
        </xdr:cNvGrpSpPr>
      </xdr:nvGrpSpPr>
      <xdr:grpSpPr>
        <a:xfrm>
          <a:off x="9563100" y="9020175"/>
          <a:ext cx="3486150" cy="304800"/>
          <a:chOff x="115" y="479"/>
          <a:chExt cx="1117" cy="40"/>
        </a:xfrm>
        <a:solidFill>
          <a:srgbClr val="FFFFFF"/>
        </a:solidFill>
      </xdr:grpSpPr>
      <xdr:sp>
        <xdr:nvSpPr>
          <xdr:cNvPr id="54" name="Rectangle 17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7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7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7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7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7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38</xdr:row>
      <xdr:rowOff>114300</xdr:rowOff>
    </xdr:from>
    <xdr:to>
      <xdr:col>14</xdr:col>
      <xdr:colOff>495300</xdr:colOff>
      <xdr:row>39</xdr:row>
      <xdr:rowOff>47625</xdr:rowOff>
    </xdr:to>
    <xdr:sp>
      <xdr:nvSpPr>
        <xdr:cNvPr id="63" name="Line 179"/>
        <xdr:cNvSpPr>
          <a:spLocks/>
        </xdr:cNvSpPr>
      </xdr:nvSpPr>
      <xdr:spPr>
        <a:xfrm>
          <a:off x="9315450" y="99726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47625</xdr:rowOff>
    </xdr:from>
    <xdr:to>
      <xdr:col>15</xdr:col>
      <xdr:colOff>257175</xdr:colOff>
      <xdr:row>39</xdr:row>
      <xdr:rowOff>114300</xdr:rowOff>
    </xdr:to>
    <xdr:sp>
      <xdr:nvSpPr>
        <xdr:cNvPr id="64" name="Line 180"/>
        <xdr:cNvSpPr>
          <a:spLocks/>
        </xdr:cNvSpPr>
      </xdr:nvSpPr>
      <xdr:spPr>
        <a:xfrm>
          <a:off x="10058400" y="10134600"/>
          <a:ext cx="73342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14</xdr:col>
      <xdr:colOff>495300</xdr:colOff>
      <xdr:row>27</xdr:row>
      <xdr:rowOff>180975</xdr:rowOff>
    </xdr:to>
    <xdr:sp>
      <xdr:nvSpPr>
        <xdr:cNvPr id="65" name="Line 186"/>
        <xdr:cNvSpPr>
          <a:spLocks/>
        </xdr:cNvSpPr>
      </xdr:nvSpPr>
      <xdr:spPr>
        <a:xfrm flipV="1">
          <a:off x="9315450" y="745807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180975</xdr:rowOff>
    </xdr:from>
    <xdr:to>
      <xdr:col>13</xdr:col>
      <xdr:colOff>266700</xdr:colOff>
      <xdr:row>28</xdr:row>
      <xdr:rowOff>114300</xdr:rowOff>
    </xdr:to>
    <xdr:sp>
      <xdr:nvSpPr>
        <xdr:cNvPr id="66" name="Line 187"/>
        <xdr:cNvSpPr>
          <a:spLocks/>
        </xdr:cNvSpPr>
      </xdr:nvSpPr>
      <xdr:spPr>
        <a:xfrm flipV="1">
          <a:off x="8572500" y="752475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36</xdr:row>
      <xdr:rowOff>0</xdr:rowOff>
    </xdr:to>
    <xdr:sp>
      <xdr:nvSpPr>
        <xdr:cNvPr id="67" name="Line 194"/>
        <xdr:cNvSpPr>
          <a:spLocks/>
        </xdr:cNvSpPr>
      </xdr:nvSpPr>
      <xdr:spPr>
        <a:xfrm>
          <a:off x="24765000" y="82581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180975</xdr:rowOff>
    </xdr:from>
    <xdr:to>
      <xdr:col>24</xdr:col>
      <xdr:colOff>495300</xdr:colOff>
      <xdr:row>24</xdr:row>
      <xdr:rowOff>114300</xdr:rowOff>
    </xdr:to>
    <xdr:sp>
      <xdr:nvSpPr>
        <xdr:cNvPr id="68" name="Line 198"/>
        <xdr:cNvSpPr>
          <a:spLocks/>
        </xdr:cNvSpPr>
      </xdr:nvSpPr>
      <xdr:spPr>
        <a:xfrm>
          <a:off x="18573750" y="661035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114300</xdr:rowOff>
    </xdr:from>
    <xdr:to>
      <xdr:col>23</xdr:col>
      <xdr:colOff>266700</xdr:colOff>
      <xdr:row>23</xdr:row>
      <xdr:rowOff>180975</xdr:rowOff>
    </xdr:to>
    <xdr:sp>
      <xdr:nvSpPr>
        <xdr:cNvPr id="69" name="Line 199"/>
        <xdr:cNvSpPr>
          <a:spLocks/>
        </xdr:cNvSpPr>
      </xdr:nvSpPr>
      <xdr:spPr>
        <a:xfrm>
          <a:off x="17830800" y="654367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30</xdr:col>
      <xdr:colOff>495300</xdr:colOff>
      <xdr:row>33</xdr:row>
      <xdr:rowOff>47625</xdr:rowOff>
    </xdr:to>
    <xdr:sp>
      <xdr:nvSpPr>
        <xdr:cNvPr id="70" name="Line 202"/>
        <xdr:cNvSpPr>
          <a:spLocks/>
        </xdr:cNvSpPr>
      </xdr:nvSpPr>
      <xdr:spPr>
        <a:xfrm>
          <a:off x="23031450" y="86010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47625</xdr:rowOff>
    </xdr:from>
    <xdr:to>
      <xdr:col>31</xdr:col>
      <xdr:colOff>266700</xdr:colOff>
      <xdr:row>33</xdr:row>
      <xdr:rowOff>114300</xdr:rowOff>
    </xdr:to>
    <xdr:sp>
      <xdr:nvSpPr>
        <xdr:cNvPr id="71" name="Line 203"/>
        <xdr:cNvSpPr>
          <a:spLocks/>
        </xdr:cNvSpPr>
      </xdr:nvSpPr>
      <xdr:spPr>
        <a:xfrm>
          <a:off x="23774400" y="87630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25</xdr:col>
      <xdr:colOff>266700</xdr:colOff>
      <xdr:row>25</xdr:row>
      <xdr:rowOff>209550</xdr:rowOff>
    </xdr:to>
    <xdr:sp>
      <xdr:nvSpPr>
        <xdr:cNvPr id="72" name="Line 204"/>
        <xdr:cNvSpPr>
          <a:spLocks/>
        </xdr:cNvSpPr>
      </xdr:nvSpPr>
      <xdr:spPr>
        <a:xfrm>
          <a:off x="19316700" y="6772275"/>
          <a:ext cx="7429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19050</xdr:rowOff>
    </xdr:from>
    <xdr:to>
      <xdr:col>29</xdr:col>
      <xdr:colOff>266700</xdr:colOff>
      <xdr:row>32</xdr:row>
      <xdr:rowOff>114300</xdr:rowOff>
    </xdr:to>
    <xdr:sp>
      <xdr:nvSpPr>
        <xdr:cNvPr id="73" name="Line 205"/>
        <xdr:cNvSpPr>
          <a:spLocks/>
        </xdr:cNvSpPr>
      </xdr:nvSpPr>
      <xdr:spPr>
        <a:xfrm>
          <a:off x="22288500" y="8277225"/>
          <a:ext cx="7429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209550</xdr:rowOff>
    </xdr:from>
    <xdr:to>
      <xdr:col>5</xdr:col>
      <xdr:colOff>419100</xdr:colOff>
      <xdr:row>30</xdr:row>
      <xdr:rowOff>114300</xdr:rowOff>
    </xdr:to>
    <xdr:grpSp>
      <xdr:nvGrpSpPr>
        <xdr:cNvPr id="74" name="Group 213"/>
        <xdr:cNvGrpSpPr>
          <a:grpSpLocks noChangeAspect="1"/>
        </xdr:cNvGrpSpPr>
      </xdr:nvGrpSpPr>
      <xdr:grpSpPr>
        <a:xfrm>
          <a:off x="3209925" y="778192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75" name="Line 214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15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32</xdr:row>
      <xdr:rowOff>114300</xdr:rowOff>
    </xdr:from>
    <xdr:to>
      <xdr:col>7</xdr:col>
      <xdr:colOff>419100</xdr:colOff>
      <xdr:row>34</xdr:row>
      <xdr:rowOff>28575</xdr:rowOff>
    </xdr:to>
    <xdr:grpSp>
      <xdr:nvGrpSpPr>
        <xdr:cNvPr id="77" name="Group 216"/>
        <xdr:cNvGrpSpPr>
          <a:grpSpLocks noChangeAspect="1"/>
        </xdr:cNvGrpSpPr>
      </xdr:nvGrpSpPr>
      <xdr:grpSpPr>
        <a:xfrm>
          <a:off x="4695825" y="8601075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78" name="Line 217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18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209550</xdr:rowOff>
    </xdr:from>
    <xdr:to>
      <xdr:col>10</xdr:col>
      <xdr:colOff>647700</xdr:colOff>
      <xdr:row>30</xdr:row>
      <xdr:rowOff>114300</xdr:rowOff>
    </xdr:to>
    <xdr:grpSp>
      <xdr:nvGrpSpPr>
        <xdr:cNvPr id="80" name="Group 219"/>
        <xdr:cNvGrpSpPr>
          <a:grpSpLocks noChangeAspect="1"/>
        </xdr:cNvGrpSpPr>
      </xdr:nvGrpSpPr>
      <xdr:grpSpPr>
        <a:xfrm>
          <a:off x="6934200" y="7781925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81" name="Line 220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21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35</xdr:row>
      <xdr:rowOff>114300</xdr:rowOff>
    </xdr:from>
    <xdr:to>
      <xdr:col>10</xdr:col>
      <xdr:colOff>647700</xdr:colOff>
      <xdr:row>37</xdr:row>
      <xdr:rowOff>28575</xdr:rowOff>
    </xdr:to>
    <xdr:grpSp>
      <xdr:nvGrpSpPr>
        <xdr:cNvPr id="83" name="Group 222"/>
        <xdr:cNvGrpSpPr>
          <a:grpSpLocks noChangeAspect="1"/>
        </xdr:cNvGrpSpPr>
      </xdr:nvGrpSpPr>
      <xdr:grpSpPr>
        <a:xfrm>
          <a:off x="6934200" y="9286875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84" name="Line 223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24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35</xdr:row>
      <xdr:rowOff>114300</xdr:rowOff>
    </xdr:from>
    <xdr:to>
      <xdr:col>11</xdr:col>
      <xdr:colOff>266700</xdr:colOff>
      <xdr:row>36</xdr:row>
      <xdr:rowOff>47625</xdr:rowOff>
    </xdr:to>
    <xdr:sp>
      <xdr:nvSpPr>
        <xdr:cNvPr id="86" name="Line 237"/>
        <xdr:cNvSpPr>
          <a:spLocks/>
        </xdr:cNvSpPr>
      </xdr:nvSpPr>
      <xdr:spPr>
        <a:xfrm>
          <a:off x="7086600" y="92868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47625</xdr:rowOff>
    </xdr:from>
    <xdr:to>
      <xdr:col>12</xdr:col>
      <xdr:colOff>495300</xdr:colOff>
      <xdr:row>36</xdr:row>
      <xdr:rowOff>114300</xdr:rowOff>
    </xdr:to>
    <xdr:sp>
      <xdr:nvSpPr>
        <xdr:cNvPr id="87" name="Line 238"/>
        <xdr:cNvSpPr>
          <a:spLocks/>
        </xdr:cNvSpPr>
      </xdr:nvSpPr>
      <xdr:spPr>
        <a:xfrm>
          <a:off x="7829550" y="94488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276225</xdr:colOff>
      <xdr:row>27</xdr:row>
      <xdr:rowOff>9525</xdr:rowOff>
    </xdr:from>
    <xdr:to>
      <xdr:col>12</xdr:col>
      <xdr:colOff>714375</xdr:colOff>
      <xdr:row>28</xdr:row>
      <xdr:rowOff>0</xdr:rowOff>
    </xdr:to>
    <xdr:grpSp>
      <xdr:nvGrpSpPr>
        <xdr:cNvPr id="88" name="Group 241"/>
        <xdr:cNvGrpSpPr>
          <a:grpSpLocks noChangeAspect="1"/>
        </xdr:cNvGrpSpPr>
      </xdr:nvGrpSpPr>
      <xdr:grpSpPr>
        <a:xfrm>
          <a:off x="8353425" y="7353300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89" name="Line 242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43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44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26</xdr:row>
      <xdr:rowOff>57150</xdr:rowOff>
    </xdr:from>
    <xdr:to>
      <xdr:col>13</xdr:col>
      <xdr:colOff>438150</xdr:colOff>
      <xdr:row>26</xdr:row>
      <xdr:rowOff>180975</xdr:rowOff>
    </xdr:to>
    <xdr:sp>
      <xdr:nvSpPr>
        <xdr:cNvPr id="92" name="kreslení 16"/>
        <xdr:cNvSpPr>
          <a:spLocks/>
        </xdr:cNvSpPr>
      </xdr:nvSpPr>
      <xdr:spPr>
        <a:xfrm>
          <a:off x="9134475" y="7172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31</xdr:row>
      <xdr:rowOff>209550</xdr:rowOff>
    </xdr:from>
    <xdr:to>
      <xdr:col>31</xdr:col>
      <xdr:colOff>419100</xdr:colOff>
      <xdr:row>33</xdr:row>
      <xdr:rowOff>114300</xdr:rowOff>
    </xdr:to>
    <xdr:grpSp>
      <xdr:nvGrpSpPr>
        <xdr:cNvPr id="93" name="Group 246"/>
        <xdr:cNvGrpSpPr>
          <a:grpSpLocks noChangeAspect="1"/>
        </xdr:cNvGrpSpPr>
      </xdr:nvGrpSpPr>
      <xdr:grpSpPr>
        <a:xfrm>
          <a:off x="24355425" y="846772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94" name="Line 247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48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31</xdr:row>
      <xdr:rowOff>209550</xdr:rowOff>
    </xdr:from>
    <xdr:to>
      <xdr:col>25</xdr:col>
      <xdr:colOff>419100</xdr:colOff>
      <xdr:row>33</xdr:row>
      <xdr:rowOff>114300</xdr:rowOff>
    </xdr:to>
    <xdr:grpSp>
      <xdr:nvGrpSpPr>
        <xdr:cNvPr id="96" name="Group 249"/>
        <xdr:cNvGrpSpPr>
          <a:grpSpLocks noChangeAspect="1"/>
        </xdr:cNvGrpSpPr>
      </xdr:nvGrpSpPr>
      <xdr:grpSpPr>
        <a:xfrm>
          <a:off x="19897725" y="846772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97" name="Line 250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51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31</xdr:row>
      <xdr:rowOff>209550</xdr:rowOff>
    </xdr:from>
    <xdr:to>
      <xdr:col>28</xdr:col>
      <xdr:colOff>647700</xdr:colOff>
      <xdr:row>33</xdr:row>
      <xdr:rowOff>114300</xdr:rowOff>
    </xdr:to>
    <xdr:grpSp>
      <xdr:nvGrpSpPr>
        <xdr:cNvPr id="99" name="Group 252"/>
        <xdr:cNvGrpSpPr>
          <a:grpSpLocks noChangeAspect="1"/>
        </xdr:cNvGrpSpPr>
      </xdr:nvGrpSpPr>
      <xdr:grpSpPr>
        <a:xfrm>
          <a:off x="22136100" y="8467725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00" name="Line 253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54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102" name="Group 255"/>
        <xdr:cNvGrpSpPr>
          <a:grpSpLocks noChangeAspect="1"/>
        </xdr:cNvGrpSpPr>
      </xdr:nvGrpSpPr>
      <xdr:grpSpPr>
        <a:xfrm>
          <a:off x="20650200" y="9286875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103" name="Line 256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57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38</xdr:row>
      <xdr:rowOff>114300</xdr:rowOff>
    </xdr:from>
    <xdr:to>
      <xdr:col>24</xdr:col>
      <xdr:colOff>628650</xdr:colOff>
      <xdr:row>40</xdr:row>
      <xdr:rowOff>38100</xdr:rowOff>
    </xdr:to>
    <xdr:grpSp>
      <xdr:nvGrpSpPr>
        <xdr:cNvPr id="105" name="Group 265"/>
        <xdr:cNvGrpSpPr>
          <a:grpSpLocks noChangeAspect="1"/>
        </xdr:cNvGrpSpPr>
      </xdr:nvGrpSpPr>
      <xdr:grpSpPr>
        <a:xfrm>
          <a:off x="19145250" y="9972675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106" name="Line 266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67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40</xdr:row>
      <xdr:rowOff>114300</xdr:rowOff>
    </xdr:from>
    <xdr:to>
      <xdr:col>23</xdr:col>
      <xdr:colOff>266700</xdr:colOff>
      <xdr:row>41</xdr:row>
      <xdr:rowOff>180975</xdr:rowOff>
    </xdr:to>
    <xdr:sp>
      <xdr:nvSpPr>
        <xdr:cNvPr id="108" name="Line 268"/>
        <xdr:cNvSpPr>
          <a:spLocks/>
        </xdr:cNvSpPr>
      </xdr:nvSpPr>
      <xdr:spPr>
        <a:xfrm flipV="1">
          <a:off x="17830800" y="10429875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28</xdr:row>
      <xdr:rowOff>209550</xdr:rowOff>
    </xdr:from>
    <xdr:to>
      <xdr:col>21</xdr:col>
      <xdr:colOff>647700</xdr:colOff>
      <xdr:row>30</xdr:row>
      <xdr:rowOff>114300</xdr:rowOff>
    </xdr:to>
    <xdr:grpSp>
      <xdr:nvGrpSpPr>
        <xdr:cNvPr id="109" name="Group 269"/>
        <xdr:cNvGrpSpPr>
          <a:grpSpLocks noChangeAspect="1"/>
        </xdr:cNvGrpSpPr>
      </xdr:nvGrpSpPr>
      <xdr:grpSpPr>
        <a:xfrm>
          <a:off x="16706850" y="7781925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10" name="Line 270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71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42</xdr:row>
      <xdr:rowOff>114300</xdr:rowOff>
    </xdr:from>
    <xdr:to>
      <xdr:col>21</xdr:col>
      <xdr:colOff>628650</xdr:colOff>
      <xdr:row>44</xdr:row>
      <xdr:rowOff>38100</xdr:rowOff>
    </xdr:to>
    <xdr:grpSp>
      <xdr:nvGrpSpPr>
        <xdr:cNvPr id="112" name="Group 272"/>
        <xdr:cNvGrpSpPr>
          <a:grpSpLocks noChangeAspect="1"/>
        </xdr:cNvGrpSpPr>
      </xdr:nvGrpSpPr>
      <xdr:grpSpPr>
        <a:xfrm>
          <a:off x="16687800" y="10887075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113" name="Line 273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74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42</xdr:row>
      <xdr:rowOff>66675</xdr:rowOff>
    </xdr:from>
    <xdr:to>
      <xdr:col>22</xdr:col>
      <xdr:colOff>0</xdr:colOff>
      <xdr:row>42</xdr:row>
      <xdr:rowOff>114300</xdr:rowOff>
    </xdr:to>
    <xdr:sp>
      <xdr:nvSpPr>
        <xdr:cNvPr id="115" name="Line 276"/>
        <xdr:cNvSpPr>
          <a:spLocks/>
        </xdr:cNvSpPr>
      </xdr:nvSpPr>
      <xdr:spPr>
        <a:xfrm flipV="1">
          <a:off x="16840200" y="10839450"/>
          <a:ext cx="49530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43</xdr:row>
      <xdr:rowOff>9525</xdr:rowOff>
    </xdr:from>
    <xdr:to>
      <xdr:col>22</xdr:col>
      <xdr:colOff>714375</xdr:colOff>
      <xdr:row>44</xdr:row>
      <xdr:rowOff>0</xdr:rowOff>
    </xdr:to>
    <xdr:grpSp>
      <xdr:nvGrpSpPr>
        <xdr:cNvPr id="116" name="Group 282"/>
        <xdr:cNvGrpSpPr>
          <a:grpSpLocks noChangeAspect="1"/>
        </xdr:cNvGrpSpPr>
      </xdr:nvGrpSpPr>
      <xdr:grpSpPr>
        <a:xfrm>
          <a:off x="17611725" y="11010900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117" name="Line 283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84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85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32</xdr:row>
      <xdr:rowOff>9525</xdr:rowOff>
    </xdr:from>
    <xdr:to>
      <xdr:col>21</xdr:col>
      <xdr:colOff>714375</xdr:colOff>
      <xdr:row>33</xdr:row>
      <xdr:rowOff>0</xdr:rowOff>
    </xdr:to>
    <xdr:grpSp>
      <xdr:nvGrpSpPr>
        <xdr:cNvPr id="120" name="Group 286"/>
        <xdr:cNvGrpSpPr>
          <a:grpSpLocks noChangeAspect="1"/>
        </xdr:cNvGrpSpPr>
      </xdr:nvGrpSpPr>
      <xdr:grpSpPr>
        <a:xfrm>
          <a:off x="16640175" y="8496300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121" name="Line 287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88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89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35</xdr:row>
      <xdr:rowOff>9525</xdr:rowOff>
    </xdr:from>
    <xdr:to>
      <xdr:col>7</xdr:col>
      <xdr:colOff>485775</xdr:colOff>
      <xdr:row>36</xdr:row>
      <xdr:rowOff>0</xdr:rowOff>
    </xdr:to>
    <xdr:grpSp>
      <xdr:nvGrpSpPr>
        <xdr:cNvPr id="124" name="Group 290"/>
        <xdr:cNvGrpSpPr>
          <a:grpSpLocks noChangeAspect="1"/>
        </xdr:cNvGrpSpPr>
      </xdr:nvGrpSpPr>
      <xdr:grpSpPr>
        <a:xfrm>
          <a:off x="4638675" y="9182100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125" name="Line 291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92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93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32</xdr:row>
      <xdr:rowOff>9525</xdr:rowOff>
    </xdr:from>
    <xdr:to>
      <xdr:col>5</xdr:col>
      <xdr:colOff>485775</xdr:colOff>
      <xdr:row>33</xdr:row>
      <xdr:rowOff>0</xdr:rowOff>
    </xdr:to>
    <xdr:grpSp>
      <xdr:nvGrpSpPr>
        <xdr:cNvPr id="128" name="Group 294"/>
        <xdr:cNvGrpSpPr>
          <a:grpSpLocks noChangeAspect="1"/>
        </xdr:cNvGrpSpPr>
      </xdr:nvGrpSpPr>
      <xdr:grpSpPr>
        <a:xfrm>
          <a:off x="3152775" y="8496300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129" name="Line 295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96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97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40</xdr:row>
      <xdr:rowOff>9525</xdr:rowOff>
    </xdr:from>
    <xdr:to>
      <xdr:col>13</xdr:col>
      <xdr:colOff>485775</xdr:colOff>
      <xdr:row>41</xdr:row>
      <xdr:rowOff>0</xdr:rowOff>
    </xdr:to>
    <xdr:grpSp>
      <xdr:nvGrpSpPr>
        <xdr:cNvPr id="132" name="Group 302"/>
        <xdr:cNvGrpSpPr>
          <a:grpSpLocks noChangeAspect="1"/>
        </xdr:cNvGrpSpPr>
      </xdr:nvGrpSpPr>
      <xdr:grpSpPr>
        <a:xfrm>
          <a:off x="9096375" y="10325100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133" name="Line 303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04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05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29</xdr:row>
      <xdr:rowOff>9525</xdr:rowOff>
    </xdr:from>
    <xdr:to>
      <xdr:col>28</xdr:col>
      <xdr:colOff>714375</xdr:colOff>
      <xdr:row>30</xdr:row>
      <xdr:rowOff>0</xdr:rowOff>
    </xdr:to>
    <xdr:grpSp>
      <xdr:nvGrpSpPr>
        <xdr:cNvPr id="136" name="Group 306"/>
        <xdr:cNvGrpSpPr>
          <a:grpSpLocks noChangeAspect="1"/>
        </xdr:cNvGrpSpPr>
      </xdr:nvGrpSpPr>
      <xdr:grpSpPr>
        <a:xfrm>
          <a:off x="22069425" y="7810500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137" name="Line 307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08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09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35</xdr:row>
      <xdr:rowOff>9525</xdr:rowOff>
    </xdr:from>
    <xdr:to>
      <xdr:col>28</xdr:col>
      <xdr:colOff>714375</xdr:colOff>
      <xdr:row>36</xdr:row>
      <xdr:rowOff>0</xdr:rowOff>
    </xdr:to>
    <xdr:grpSp>
      <xdr:nvGrpSpPr>
        <xdr:cNvPr id="140" name="Group 310"/>
        <xdr:cNvGrpSpPr>
          <a:grpSpLocks noChangeAspect="1"/>
        </xdr:cNvGrpSpPr>
      </xdr:nvGrpSpPr>
      <xdr:grpSpPr>
        <a:xfrm>
          <a:off x="22069425" y="9182100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141" name="Line 311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12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13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276225</xdr:colOff>
      <xdr:row>28</xdr:row>
      <xdr:rowOff>9525</xdr:rowOff>
    </xdr:from>
    <xdr:to>
      <xdr:col>22</xdr:col>
      <xdr:colOff>714375</xdr:colOff>
      <xdr:row>29</xdr:row>
      <xdr:rowOff>0</xdr:rowOff>
    </xdr:to>
    <xdr:grpSp>
      <xdr:nvGrpSpPr>
        <xdr:cNvPr id="144" name="Group 314"/>
        <xdr:cNvGrpSpPr>
          <a:grpSpLocks noChangeAspect="1"/>
        </xdr:cNvGrpSpPr>
      </xdr:nvGrpSpPr>
      <xdr:grpSpPr>
        <a:xfrm>
          <a:off x="17611725" y="7581900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145" name="Line 315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16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17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0</xdr:colOff>
      <xdr:row>39</xdr:row>
      <xdr:rowOff>104775</xdr:rowOff>
    </xdr:from>
    <xdr:to>
      <xdr:col>14</xdr:col>
      <xdr:colOff>361950</xdr:colOff>
      <xdr:row>40</xdr:row>
      <xdr:rowOff>0</xdr:rowOff>
    </xdr:to>
    <xdr:sp>
      <xdr:nvSpPr>
        <xdr:cNvPr id="148" name="kreslení 427"/>
        <xdr:cNvSpPr>
          <a:spLocks/>
        </xdr:cNvSpPr>
      </xdr:nvSpPr>
      <xdr:spPr>
        <a:xfrm>
          <a:off x="9563100" y="101917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31</xdr:row>
      <xdr:rowOff>57150</xdr:rowOff>
    </xdr:from>
    <xdr:to>
      <xdr:col>2</xdr:col>
      <xdr:colOff>809625</xdr:colOff>
      <xdr:row>31</xdr:row>
      <xdr:rowOff>161925</xdr:rowOff>
    </xdr:to>
    <xdr:grpSp>
      <xdr:nvGrpSpPr>
        <xdr:cNvPr id="149" name="Group 322"/>
        <xdr:cNvGrpSpPr>
          <a:grpSpLocks noChangeAspect="1"/>
        </xdr:cNvGrpSpPr>
      </xdr:nvGrpSpPr>
      <xdr:grpSpPr>
        <a:xfrm>
          <a:off x="695325" y="8315325"/>
          <a:ext cx="762000" cy="104775"/>
          <a:chOff x="44" y="236"/>
          <a:chExt cx="91" cy="14"/>
        </a:xfrm>
        <a:solidFill>
          <a:srgbClr val="FFFFFF"/>
        </a:solidFill>
      </xdr:grpSpPr>
      <xdr:sp>
        <xdr:nvSpPr>
          <xdr:cNvPr id="150" name="Line 323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24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25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26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27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28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29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285750</xdr:colOff>
      <xdr:row>29</xdr:row>
      <xdr:rowOff>57150</xdr:rowOff>
    </xdr:from>
    <xdr:to>
      <xdr:col>8</xdr:col>
      <xdr:colOff>942975</xdr:colOff>
      <xdr:row>29</xdr:row>
      <xdr:rowOff>161925</xdr:rowOff>
    </xdr:to>
    <xdr:grpSp>
      <xdr:nvGrpSpPr>
        <xdr:cNvPr id="157" name="Group 330"/>
        <xdr:cNvGrpSpPr>
          <a:grpSpLocks noChangeAspect="1"/>
        </xdr:cNvGrpSpPr>
      </xdr:nvGrpSpPr>
      <xdr:grpSpPr>
        <a:xfrm>
          <a:off x="5391150" y="7858125"/>
          <a:ext cx="657225" cy="104775"/>
          <a:chOff x="244" y="57"/>
          <a:chExt cx="77" cy="14"/>
        </a:xfrm>
        <a:solidFill>
          <a:srgbClr val="FFFFFF"/>
        </a:solidFill>
      </xdr:grpSpPr>
      <xdr:sp>
        <xdr:nvSpPr>
          <xdr:cNvPr id="158" name="Line 331"/>
          <xdr:cNvSpPr>
            <a:spLocks noChangeAspect="1"/>
          </xdr:cNvSpPr>
        </xdr:nvSpPr>
        <xdr:spPr>
          <a:xfrm>
            <a:off x="300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32"/>
          <xdr:cNvSpPr>
            <a:spLocks noChangeAspect="1"/>
          </xdr:cNvSpPr>
        </xdr:nvSpPr>
        <xdr:spPr>
          <a:xfrm>
            <a:off x="272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33"/>
          <xdr:cNvSpPr>
            <a:spLocks noChangeAspect="1"/>
          </xdr:cNvSpPr>
        </xdr:nvSpPr>
        <xdr:spPr>
          <a:xfrm>
            <a:off x="286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34"/>
          <xdr:cNvSpPr>
            <a:spLocks noChangeAspect="1"/>
          </xdr:cNvSpPr>
        </xdr:nvSpPr>
        <xdr:spPr>
          <a:xfrm>
            <a:off x="244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35"/>
          <xdr:cNvSpPr>
            <a:spLocks noChangeAspect="1"/>
          </xdr:cNvSpPr>
        </xdr:nvSpPr>
        <xdr:spPr>
          <a:xfrm>
            <a:off x="258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36"/>
          <xdr:cNvSpPr>
            <a:spLocks noChangeAspect="1"/>
          </xdr:cNvSpPr>
        </xdr:nvSpPr>
        <xdr:spPr>
          <a:xfrm>
            <a:off x="317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609600</xdr:colOff>
      <xdr:row>40</xdr:row>
      <xdr:rowOff>57150</xdr:rowOff>
    </xdr:from>
    <xdr:to>
      <xdr:col>22</xdr:col>
      <xdr:colOff>0</xdr:colOff>
      <xdr:row>40</xdr:row>
      <xdr:rowOff>171450</xdr:rowOff>
    </xdr:to>
    <xdr:sp>
      <xdr:nvSpPr>
        <xdr:cNvPr id="164" name="kreslení 427"/>
        <xdr:cNvSpPr>
          <a:spLocks/>
        </xdr:cNvSpPr>
      </xdr:nvSpPr>
      <xdr:spPr>
        <a:xfrm>
          <a:off x="16973550" y="10372725"/>
          <a:ext cx="36195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85725</xdr:colOff>
      <xdr:row>29</xdr:row>
      <xdr:rowOff>57150</xdr:rowOff>
    </xdr:from>
    <xdr:to>
      <xdr:col>23</xdr:col>
      <xdr:colOff>438150</xdr:colOff>
      <xdr:row>29</xdr:row>
      <xdr:rowOff>180975</xdr:rowOff>
    </xdr:to>
    <xdr:sp>
      <xdr:nvSpPr>
        <xdr:cNvPr id="165" name="kreslení 16"/>
        <xdr:cNvSpPr>
          <a:spLocks/>
        </xdr:cNvSpPr>
      </xdr:nvSpPr>
      <xdr:spPr>
        <a:xfrm>
          <a:off x="18392775" y="7858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161925</xdr:colOff>
      <xdr:row>32</xdr:row>
      <xdr:rowOff>57150</xdr:rowOff>
    </xdr:from>
    <xdr:to>
      <xdr:col>34</xdr:col>
      <xdr:colOff>923925</xdr:colOff>
      <xdr:row>32</xdr:row>
      <xdr:rowOff>161925</xdr:rowOff>
    </xdr:to>
    <xdr:grpSp>
      <xdr:nvGrpSpPr>
        <xdr:cNvPr id="166" name="Group 339"/>
        <xdr:cNvGrpSpPr>
          <a:grpSpLocks noChangeAspect="1"/>
        </xdr:cNvGrpSpPr>
      </xdr:nvGrpSpPr>
      <xdr:grpSpPr>
        <a:xfrm>
          <a:off x="26412825" y="8543925"/>
          <a:ext cx="762000" cy="104775"/>
          <a:chOff x="230" y="26"/>
          <a:chExt cx="91" cy="14"/>
        </a:xfrm>
        <a:solidFill>
          <a:srgbClr val="FFFFFF"/>
        </a:solidFill>
      </xdr:grpSpPr>
      <xdr:sp>
        <xdr:nvSpPr>
          <xdr:cNvPr id="167" name="Line 340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41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42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43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44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45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46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38</xdr:row>
      <xdr:rowOff>57150</xdr:rowOff>
    </xdr:from>
    <xdr:to>
      <xdr:col>26</xdr:col>
      <xdr:colOff>942975</xdr:colOff>
      <xdr:row>38</xdr:row>
      <xdr:rowOff>161925</xdr:rowOff>
    </xdr:to>
    <xdr:grpSp>
      <xdr:nvGrpSpPr>
        <xdr:cNvPr id="174" name="Group 348"/>
        <xdr:cNvGrpSpPr>
          <a:grpSpLocks noChangeAspect="1"/>
        </xdr:cNvGrpSpPr>
      </xdr:nvGrpSpPr>
      <xdr:grpSpPr>
        <a:xfrm>
          <a:off x="20593050" y="9915525"/>
          <a:ext cx="657225" cy="104775"/>
          <a:chOff x="38" y="57"/>
          <a:chExt cx="77" cy="14"/>
        </a:xfrm>
        <a:solidFill>
          <a:srgbClr val="FFFFFF"/>
        </a:solidFill>
      </xdr:grpSpPr>
      <xdr:sp>
        <xdr:nvSpPr>
          <xdr:cNvPr id="175" name="Line 349"/>
          <xdr:cNvSpPr>
            <a:spLocks noChangeAspect="1"/>
          </xdr:cNvSpPr>
        </xdr:nvSpPr>
        <xdr:spPr>
          <a:xfrm>
            <a:off x="42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50"/>
          <xdr:cNvSpPr>
            <a:spLocks noChangeAspect="1"/>
          </xdr:cNvSpPr>
        </xdr:nvSpPr>
        <xdr:spPr>
          <a:xfrm>
            <a:off x="73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51"/>
          <xdr:cNvSpPr>
            <a:spLocks noChangeAspect="1"/>
          </xdr:cNvSpPr>
        </xdr:nvSpPr>
        <xdr:spPr>
          <a:xfrm>
            <a:off x="101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52"/>
          <xdr:cNvSpPr>
            <a:spLocks noChangeAspect="1"/>
          </xdr:cNvSpPr>
        </xdr:nvSpPr>
        <xdr:spPr>
          <a:xfrm>
            <a:off x="87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53"/>
          <xdr:cNvSpPr>
            <a:spLocks noChangeAspect="1"/>
          </xdr:cNvSpPr>
        </xdr:nvSpPr>
        <xdr:spPr>
          <a:xfrm>
            <a:off x="59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54"/>
          <xdr:cNvSpPr>
            <a:spLocks noChangeAspect="1"/>
          </xdr:cNvSpPr>
        </xdr:nvSpPr>
        <xdr:spPr>
          <a:xfrm>
            <a:off x="38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66675</xdr:colOff>
      <xdr:row>28</xdr:row>
      <xdr:rowOff>0</xdr:rowOff>
    </xdr:from>
    <xdr:to>
      <xdr:col>27</xdr:col>
      <xdr:colOff>419100</xdr:colOff>
      <xdr:row>28</xdr:row>
      <xdr:rowOff>123825</xdr:rowOff>
    </xdr:to>
    <xdr:sp>
      <xdr:nvSpPr>
        <xdr:cNvPr id="181" name="kreslení 12"/>
        <xdr:cNvSpPr>
          <a:spLocks/>
        </xdr:cNvSpPr>
      </xdr:nvSpPr>
      <xdr:spPr>
        <a:xfrm>
          <a:off x="21345525" y="7572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28575</xdr:colOff>
      <xdr:row>30</xdr:row>
      <xdr:rowOff>0</xdr:rowOff>
    </xdr:to>
    <xdr:grpSp>
      <xdr:nvGrpSpPr>
        <xdr:cNvPr id="182" name="Group 357"/>
        <xdr:cNvGrpSpPr>
          <a:grpSpLocks/>
        </xdr:cNvGrpSpPr>
      </xdr:nvGrpSpPr>
      <xdr:grpSpPr>
        <a:xfrm>
          <a:off x="9048750" y="780097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83" name="Rectangle 35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5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6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34</xdr:row>
      <xdr:rowOff>0</xdr:rowOff>
    </xdr:from>
    <xdr:to>
      <xdr:col>10</xdr:col>
      <xdr:colOff>495300</xdr:colOff>
      <xdr:row>35</xdr:row>
      <xdr:rowOff>0</xdr:rowOff>
    </xdr:to>
    <xdr:grpSp>
      <xdr:nvGrpSpPr>
        <xdr:cNvPr id="186" name="Group 361"/>
        <xdr:cNvGrpSpPr>
          <a:grpSpLocks/>
        </xdr:cNvGrpSpPr>
      </xdr:nvGrpSpPr>
      <xdr:grpSpPr>
        <a:xfrm>
          <a:off x="7048500" y="894397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87" name="Rectangle 3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781050</xdr:colOff>
      <xdr:row>37</xdr:row>
      <xdr:rowOff>114300</xdr:rowOff>
    </xdr:from>
    <xdr:to>
      <xdr:col>14</xdr:col>
      <xdr:colOff>819150</xdr:colOff>
      <xdr:row>38</xdr:row>
      <xdr:rowOff>114300</xdr:rowOff>
    </xdr:to>
    <xdr:grpSp>
      <xdr:nvGrpSpPr>
        <xdr:cNvPr id="190" name="Group 365"/>
        <xdr:cNvGrpSpPr>
          <a:grpSpLocks/>
        </xdr:cNvGrpSpPr>
      </xdr:nvGrpSpPr>
      <xdr:grpSpPr>
        <a:xfrm>
          <a:off x="10344150" y="974407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91" name="Rectangle 3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133350</xdr:colOff>
      <xdr:row>35</xdr:row>
      <xdr:rowOff>114300</xdr:rowOff>
    </xdr:to>
    <xdr:grpSp>
      <xdr:nvGrpSpPr>
        <xdr:cNvPr id="194" name="Group 369"/>
        <xdr:cNvGrpSpPr>
          <a:grpSpLocks/>
        </xdr:cNvGrpSpPr>
      </xdr:nvGrpSpPr>
      <xdr:grpSpPr>
        <a:xfrm>
          <a:off x="16459200" y="905827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95" name="Rectangle 3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161925</xdr:colOff>
      <xdr:row>37</xdr:row>
      <xdr:rowOff>0</xdr:rowOff>
    </xdr:from>
    <xdr:to>
      <xdr:col>24</xdr:col>
      <xdr:colOff>209550</xdr:colOff>
      <xdr:row>38</xdr:row>
      <xdr:rowOff>0</xdr:rowOff>
    </xdr:to>
    <xdr:grpSp>
      <xdr:nvGrpSpPr>
        <xdr:cNvPr id="198" name="Group 373"/>
        <xdr:cNvGrpSpPr>
          <a:grpSpLocks/>
        </xdr:cNvGrpSpPr>
      </xdr:nvGrpSpPr>
      <xdr:grpSpPr>
        <a:xfrm>
          <a:off x="18983325" y="9629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9" name="Rectangle 3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0</xdr:colOff>
      <xdr:row>29</xdr:row>
      <xdr:rowOff>114300</xdr:rowOff>
    </xdr:from>
    <xdr:ext cx="514350" cy="457200"/>
    <xdr:sp>
      <xdr:nvSpPr>
        <xdr:cNvPr id="202" name="text 7125"/>
        <xdr:cNvSpPr txBox="1">
          <a:spLocks noChangeArrowheads="1"/>
        </xdr:cNvSpPr>
      </xdr:nvSpPr>
      <xdr:spPr>
        <a:xfrm>
          <a:off x="19792950" y="7915275"/>
          <a:ext cx="5143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TO</a:t>
          </a:r>
        </a:p>
      </xdr:txBody>
    </xdr:sp>
    <xdr:clientData/>
  </xdr:oneCellAnchor>
  <xdr:oneCellAnchor>
    <xdr:from>
      <xdr:col>26</xdr:col>
      <xdr:colOff>228600</xdr:colOff>
      <xdr:row>42</xdr:row>
      <xdr:rowOff>0</xdr:rowOff>
    </xdr:from>
    <xdr:ext cx="533400" cy="228600"/>
    <xdr:sp>
      <xdr:nvSpPr>
        <xdr:cNvPr id="203" name="text 7125"/>
        <xdr:cNvSpPr txBox="1">
          <a:spLocks noChangeArrowheads="1"/>
        </xdr:cNvSpPr>
      </xdr:nvSpPr>
      <xdr:spPr>
        <a:xfrm>
          <a:off x="20535900" y="107727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24</xdr:col>
      <xdr:colOff>228600</xdr:colOff>
      <xdr:row>30</xdr:row>
      <xdr:rowOff>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19050000" y="8029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29</xdr:col>
      <xdr:colOff>0</xdr:colOff>
      <xdr:row>41</xdr:row>
      <xdr:rowOff>114300</xdr:rowOff>
    </xdr:from>
    <xdr:ext cx="514350" cy="457200"/>
    <xdr:sp>
      <xdr:nvSpPr>
        <xdr:cNvPr id="205" name="text 7125"/>
        <xdr:cNvSpPr txBox="1">
          <a:spLocks noChangeArrowheads="1"/>
        </xdr:cNvSpPr>
      </xdr:nvSpPr>
      <xdr:spPr>
        <a:xfrm>
          <a:off x="22764750" y="10658475"/>
          <a:ext cx="5143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TO</a:t>
          </a:r>
        </a:p>
      </xdr:txBody>
    </xdr:sp>
    <xdr:clientData/>
  </xdr:oneCellAnchor>
  <xdr:oneCellAnchor>
    <xdr:from>
      <xdr:col>18</xdr:col>
      <xdr:colOff>228600</xdr:colOff>
      <xdr:row>42</xdr:row>
      <xdr:rowOff>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13677900" y="10772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20</xdr:col>
      <xdr:colOff>914400</xdr:colOff>
      <xdr:row>31</xdr:row>
      <xdr:rowOff>114300</xdr:rowOff>
    </xdr:from>
    <xdr:to>
      <xdr:col>20</xdr:col>
      <xdr:colOff>952500</xdr:colOff>
      <xdr:row>32</xdr:row>
      <xdr:rowOff>114300</xdr:rowOff>
    </xdr:to>
    <xdr:grpSp>
      <xdr:nvGrpSpPr>
        <xdr:cNvPr id="207" name="Group 390"/>
        <xdr:cNvGrpSpPr>
          <a:grpSpLocks/>
        </xdr:cNvGrpSpPr>
      </xdr:nvGrpSpPr>
      <xdr:grpSpPr>
        <a:xfrm>
          <a:off x="16306800" y="837247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208" name="Rectangle 3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29</xdr:row>
      <xdr:rowOff>0</xdr:rowOff>
    </xdr:from>
    <xdr:ext cx="1019175" cy="457200"/>
    <xdr:sp>
      <xdr:nvSpPr>
        <xdr:cNvPr id="211" name="text 774"/>
        <xdr:cNvSpPr txBox="1">
          <a:spLocks noChangeArrowheads="1"/>
        </xdr:cNvSpPr>
      </xdr:nvSpPr>
      <xdr:spPr>
        <a:xfrm>
          <a:off x="24250650" y="78009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32,754</a:t>
          </a:r>
        </a:p>
      </xdr:txBody>
    </xdr:sp>
    <xdr:clientData/>
  </xdr:one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212" name="Oval 396"/>
        <xdr:cNvSpPr>
          <a:spLocks noChangeAspect="1"/>
        </xdr:cNvSpPr>
      </xdr:nvSpPr>
      <xdr:spPr>
        <a:xfrm>
          <a:off x="13773150" y="135350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" customFormat="1" ht="12.75" customHeight="1" thickBot="1">
      <c r="B1"/>
      <c r="C1"/>
      <c r="D1" s="12"/>
      <c r="E1" s="12"/>
      <c r="F1" s="12"/>
      <c r="G1" s="12"/>
      <c r="H1" s="12"/>
      <c r="I1" s="1"/>
      <c r="J1" s="1"/>
      <c r="K1" s="1"/>
      <c r="L1"/>
      <c r="M1"/>
      <c r="N1" s="4"/>
      <c r="O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1"/>
    </row>
    <row r="2" spans="2:38" s="7" customFormat="1" ht="36" customHeight="1" thickBot="1" thickTop="1">
      <c r="B2" s="188"/>
      <c r="C2" s="189"/>
      <c r="D2" s="189"/>
      <c r="E2" s="186" t="s">
        <v>42</v>
      </c>
      <c r="F2" s="189"/>
      <c r="G2" s="189"/>
      <c r="H2" s="190"/>
      <c r="I2" s="11"/>
      <c r="J2" s="11"/>
      <c r="K2" s="6"/>
      <c r="L2" s="6"/>
      <c r="M2" s="6"/>
      <c r="N2" s="11"/>
      <c r="P2" s="81"/>
      <c r="Q2" s="11"/>
      <c r="R2" s="11"/>
      <c r="S2" s="11"/>
      <c r="T2" s="11"/>
      <c r="U2" s="11"/>
      <c r="V2" s="11"/>
      <c r="Y2" s="12"/>
      <c r="Z2" s="12"/>
      <c r="AA2" s="12"/>
      <c r="AB2" s="12"/>
      <c r="AD2" s="188"/>
      <c r="AE2" s="189"/>
      <c r="AF2" s="189"/>
      <c r="AG2" s="186" t="s">
        <v>41</v>
      </c>
      <c r="AH2" s="189"/>
      <c r="AI2" s="189"/>
      <c r="AJ2" s="190"/>
      <c r="AK2" s="11"/>
      <c r="AL2" s="11"/>
    </row>
    <row r="3" spans="2:36" s="8" customFormat="1" ht="36" customHeight="1" thickBot="1" thickTop="1">
      <c r="B3"/>
      <c r="C3"/>
      <c r="D3"/>
      <c r="E3"/>
      <c r="F3"/>
      <c r="G3"/>
      <c r="H3"/>
      <c r="I3" s="11"/>
      <c r="J3" s="3"/>
      <c r="K3" s="3"/>
      <c r="L3" s="3"/>
      <c r="M3" s="3"/>
      <c r="N3" s="3"/>
      <c r="O3" s="100" t="s">
        <v>45</v>
      </c>
      <c r="P3"/>
      <c r="Q3"/>
      <c r="S3" s="83" t="s">
        <v>1</v>
      </c>
      <c r="T3" s="82"/>
      <c r="U3"/>
      <c r="V3"/>
      <c r="W3" s="101" t="s">
        <v>46</v>
      </c>
      <c r="X3" s="3"/>
      <c r="Y3" s="3"/>
      <c r="Z3" s="3"/>
      <c r="AA3" s="3"/>
      <c r="AB3" s="3"/>
      <c r="AC3" s="3"/>
      <c r="AD3"/>
      <c r="AE3"/>
      <c r="AF3"/>
      <c r="AG3"/>
      <c r="AH3"/>
      <c r="AI3"/>
      <c r="AJ3"/>
    </row>
    <row r="4" spans="2:36" s="17" customFormat="1" ht="25.5" customHeight="1" thickTop="1">
      <c r="B4" s="124"/>
      <c r="C4" s="125"/>
      <c r="D4" s="125"/>
      <c r="E4" s="125"/>
      <c r="F4" s="125"/>
      <c r="G4" s="125"/>
      <c r="H4" s="126"/>
      <c r="I4" s="11"/>
      <c r="J4" s="244" t="s">
        <v>40</v>
      </c>
      <c r="K4" s="236"/>
      <c r="L4" s="236"/>
      <c r="M4" s="236"/>
      <c r="N4" s="236"/>
      <c r="O4" s="236"/>
      <c r="P4" s="104"/>
      <c r="Q4" s="105"/>
      <c r="R4" s="105"/>
      <c r="S4" s="105"/>
      <c r="T4" s="105"/>
      <c r="U4" s="105"/>
      <c r="V4" s="106"/>
      <c r="W4" s="236" t="s">
        <v>40</v>
      </c>
      <c r="X4" s="236"/>
      <c r="Y4" s="236"/>
      <c r="Z4" s="236"/>
      <c r="AA4" s="236"/>
      <c r="AB4" s="237"/>
      <c r="AC4" s="3"/>
      <c r="AD4" s="124"/>
      <c r="AE4" s="125"/>
      <c r="AF4" s="125"/>
      <c r="AG4" s="125"/>
      <c r="AH4" s="125"/>
      <c r="AI4" s="125"/>
      <c r="AJ4" s="126"/>
    </row>
    <row r="5" spans="2:36" s="7" customFormat="1" ht="25.5" customHeight="1" thickBot="1">
      <c r="B5" s="127"/>
      <c r="C5" s="64"/>
      <c r="D5" s="64"/>
      <c r="E5" s="84" t="s">
        <v>34</v>
      </c>
      <c r="F5" s="64"/>
      <c r="G5" s="64"/>
      <c r="H5" s="128"/>
      <c r="I5" s="11"/>
      <c r="J5" s="245" t="s">
        <v>0</v>
      </c>
      <c r="K5" s="243"/>
      <c r="L5" s="242" t="s">
        <v>55</v>
      </c>
      <c r="M5" s="243"/>
      <c r="N5" s="246" t="s">
        <v>54</v>
      </c>
      <c r="O5" s="247"/>
      <c r="P5" s="107"/>
      <c r="Q5" s="13"/>
      <c r="R5" s="13"/>
      <c r="S5" s="84" t="s">
        <v>31</v>
      </c>
      <c r="T5" s="13"/>
      <c r="U5" s="13"/>
      <c r="V5" s="108"/>
      <c r="W5" s="240" t="s">
        <v>54</v>
      </c>
      <c r="X5" s="241"/>
      <c r="Y5" s="242" t="s">
        <v>55</v>
      </c>
      <c r="Z5" s="243"/>
      <c r="AA5" s="238" t="s">
        <v>0</v>
      </c>
      <c r="AB5" s="239"/>
      <c r="AC5" s="3"/>
      <c r="AD5" s="127"/>
      <c r="AE5" s="64"/>
      <c r="AF5" s="64"/>
      <c r="AG5" s="84" t="s">
        <v>34</v>
      </c>
      <c r="AH5" s="64"/>
      <c r="AI5" s="64"/>
      <c r="AJ5" s="128"/>
    </row>
    <row r="6" spans="2:36" s="7" customFormat="1" ht="25.5" customHeight="1" thickTop="1">
      <c r="B6" s="129"/>
      <c r="C6" s="98"/>
      <c r="D6" s="98"/>
      <c r="E6" s="98"/>
      <c r="F6" s="98"/>
      <c r="G6" s="98"/>
      <c r="H6" s="133"/>
      <c r="I6" s="11"/>
      <c r="J6" s="227" t="s">
        <v>43</v>
      </c>
      <c r="K6" s="228"/>
      <c r="L6" s="228"/>
      <c r="M6" s="228"/>
      <c r="N6" s="228"/>
      <c r="O6" s="229"/>
      <c r="P6" s="107"/>
      <c r="V6" s="108"/>
      <c r="W6" s="228" t="s">
        <v>43</v>
      </c>
      <c r="X6" s="228"/>
      <c r="Y6" s="228"/>
      <c r="Z6" s="228"/>
      <c r="AA6" s="228"/>
      <c r="AB6" s="229"/>
      <c r="AC6" s="3"/>
      <c r="AD6" s="129"/>
      <c r="AE6" s="11"/>
      <c r="AF6" s="11"/>
      <c r="AG6" s="98"/>
      <c r="AH6" s="11"/>
      <c r="AI6" s="11"/>
      <c r="AJ6" s="133"/>
    </row>
    <row r="7" spans="2:36" s="7" customFormat="1" ht="21" customHeight="1">
      <c r="B7" s="129"/>
      <c r="C7" s="93"/>
      <c r="D7" s="93"/>
      <c r="E7" s="94" t="s">
        <v>35</v>
      </c>
      <c r="F7" s="93"/>
      <c r="G7" s="93"/>
      <c r="H7" s="128"/>
      <c r="I7" s="11"/>
      <c r="J7" s="114"/>
      <c r="K7" s="145"/>
      <c r="L7" s="143"/>
      <c r="M7" s="149"/>
      <c r="N7" s="99"/>
      <c r="O7" s="144"/>
      <c r="P7" s="107"/>
      <c r="Q7" s="85"/>
      <c r="R7" s="86"/>
      <c r="S7" s="158" t="s">
        <v>32</v>
      </c>
      <c r="T7" s="85"/>
      <c r="U7" s="86"/>
      <c r="V7" s="108"/>
      <c r="W7" s="137"/>
      <c r="X7" s="153"/>
      <c r="Y7" s="141"/>
      <c r="Z7" s="153"/>
      <c r="AA7" s="142"/>
      <c r="AB7" s="152"/>
      <c r="AC7" s="3"/>
      <c r="AD7" s="129"/>
      <c r="AE7" s="93"/>
      <c r="AF7" s="93"/>
      <c r="AG7" s="94" t="s">
        <v>35</v>
      </c>
      <c r="AH7" s="93"/>
      <c r="AI7" s="93"/>
      <c r="AJ7" s="128"/>
    </row>
    <row r="8" spans="2:36" s="7" customFormat="1" ht="22.5" customHeight="1">
      <c r="B8" s="129"/>
      <c r="C8" s="93"/>
      <c r="D8" s="93"/>
      <c r="E8" s="88" t="s">
        <v>36</v>
      </c>
      <c r="F8" s="93"/>
      <c r="G8" s="93"/>
      <c r="H8" s="128"/>
      <c r="I8" s="11"/>
      <c r="J8" s="114"/>
      <c r="K8" s="146"/>
      <c r="L8" s="98"/>
      <c r="M8" s="150"/>
      <c r="N8" s="99"/>
      <c r="O8" s="144"/>
      <c r="P8" s="107"/>
      <c r="Q8" s="85"/>
      <c r="R8" s="87"/>
      <c r="S8" s="88" t="s">
        <v>49</v>
      </c>
      <c r="T8" s="85"/>
      <c r="U8" s="87"/>
      <c r="V8" s="108"/>
      <c r="W8" s="120"/>
      <c r="X8" s="18"/>
      <c r="Y8" s="13"/>
      <c r="Z8" s="18"/>
      <c r="AA8" s="11"/>
      <c r="AB8" s="115"/>
      <c r="AC8" s="3"/>
      <c r="AD8" s="129"/>
      <c r="AE8" s="93"/>
      <c r="AF8" s="93"/>
      <c r="AG8" s="88" t="s">
        <v>36</v>
      </c>
      <c r="AH8" s="93"/>
      <c r="AI8" s="93"/>
      <c r="AJ8" s="128"/>
    </row>
    <row r="9" spans="2:36" s="7" customFormat="1" ht="22.5" customHeight="1">
      <c r="B9" s="129"/>
      <c r="C9" s="95"/>
      <c r="D9" s="95"/>
      <c r="E9" s="95"/>
      <c r="F9" s="95"/>
      <c r="G9" s="95"/>
      <c r="H9" s="130"/>
      <c r="I9" s="11"/>
      <c r="J9" s="114"/>
      <c r="K9" s="146"/>
      <c r="L9" s="98"/>
      <c r="M9" s="150"/>
      <c r="N9" s="99"/>
      <c r="O9" s="144"/>
      <c r="P9" s="107"/>
      <c r="Q9" s="85"/>
      <c r="R9" s="85"/>
      <c r="S9" s="88" t="s">
        <v>50</v>
      </c>
      <c r="T9" s="85"/>
      <c r="U9" s="85"/>
      <c r="V9" s="108"/>
      <c r="W9" s="120"/>
      <c r="X9" s="18"/>
      <c r="Y9" s="13"/>
      <c r="Z9" s="18"/>
      <c r="AA9" s="11"/>
      <c r="AB9" s="115"/>
      <c r="AC9" s="3"/>
      <c r="AD9" s="129"/>
      <c r="AE9" s="95"/>
      <c r="AF9" s="95"/>
      <c r="AG9" s="95"/>
      <c r="AH9" s="95"/>
      <c r="AI9" s="95"/>
      <c r="AJ9" s="130"/>
    </row>
    <row r="10" spans="2:36" s="7" customFormat="1" ht="22.5" customHeight="1">
      <c r="B10" s="129"/>
      <c r="C10" s="95"/>
      <c r="D10" s="95"/>
      <c r="E10" s="19" t="s">
        <v>37</v>
      </c>
      <c r="F10" s="95"/>
      <c r="G10" s="95"/>
      <c r="H10" s="130"/>
      <c r="I10" s="11"/>
      <c r="J10" s="116" t="s">
        <v>2</v>
      </c>
      <c r="K10" s="147">
        <v>31.773</v>
      </c>
      <c r="L10" s="232" t="s">
        <v>44</v>
      </c>
      <c r="M10" s="233"/>
      <c r="N10" s="248" t="s">
        <v>58</v>
      </c>
      <c r="O10" s="249"/>
      <c r="P10" s="107"/>
      <c r="Q10" s="11"/>
      <c r="R10" s="11"/>
      <c r="S10" s="19" t="s">
        <v>48</v>
      </c>
      <c r="T10" s="11"/>
      <c r="U10" s="11"/>
      <c r="V10" s="108"/>
      <c r="W10" s="230" t="s">
        <v>58</v>
      </c>
      <c r="X10" s="231"/>
      <c r="Y10" s="232" t="s">
        <v>47</v>
      </c>
      <c r="Z10" s="233"/>
      <c r="AA10" s="103">
        <v>33.364</v>
      </c>
      <c r="AB10" s="117" t="s">
        <v>5</v>
      </c>
      <c r="AC10" s="3"/>
      <c r="AD10" s="129"/>
      <c r="AE10" s="95"/>
      <c r="AF10" s="95"/>
      <c r="AG10" s="19" t="s">
        <v>37</v>
      </c>
      <c r="AH10" s="95"/>
      <c r="AI10" s="95"/>
      <c r="AJ10" s="130"/>
    </row>
    <row r="11" spans="2:36" s="7" customFormat="1" ht="22.5" customHeight="1">
      <c r="B11" s="131"/>
      <c r="C11" s="96"/>
      <c r="D11" s="96"/>
      <c r="E11" s="96"/>
      <c r="F11" s="96"/>
      <c r="G11" s="96"/>
      <c r="H11" s="132"/>
      <c r="I11" s="11"/>
      <c r="J11" s="114"/>
      <c r="K11" s="146"/>
      <c r="L11" s="98"/>
      <c r="M11" s="150"/>
      <c r="N11" s="248" t="s">
        <v>56</v>
      </c>
      <c r="O11" s="249"/>
      <c r="P11" s="181"/>
      <c r="Q11" s="182"/>
      <c r="R11" s="182"/>
      <c r="S11" s="182"/>
      <c r="T11" s="182"/>
      <c r="U11" s="182"/>
      <c r="V11" s="183"/>
      <c r="W11" s="230" t="s">
        <v>56</v>
      </c>
      <c r="X11" s="231"/>
      <c r="Y11" s="98"/>
      <c r="Z11" s="151"/>
      <c r="AA11" s="11"/>
      <c r="AB11" s="115"/>
      <c r="AC11" s="3"/>
      <c r="AD11" s="131"/>
      <c r="AE11" s="96"/>
      <c r="AF11" s="96"/>
      <c r="AG11" s="96"/>
      <c r="AH11" s="96"/>
      <c r="AI11" s="96"/>
      <c r="AJ11" s="132"/>
    </row>
    <row r="12" spans="2:36" s="11" customFormat="1" ht="22.5" customHeight="1">
      <c r="B12" s="129"/>
      <c r="C12" s="98"/>
      <c r="D12" s="98"/>
      <c r="E12" s="98"/>
      <c r="F12" s="98"/>
      <c r="G12" s="98"/>
      <c r="H12" s="133"/>
      <c r="J12" s="118" t="s">
        <v>6</v>
      </c>
      <c r="K12" s="148">
        <v>32.065</v>
      </c>
      <c r="L12" s="234">
        <v>32.331</v>
      </c>
      <c r="M12" s="235"/>
      <c r="N12" s="250" t="s">
        <v>57</v>
      </c>
      <c r="O12" s="251"/>
      <c r="P12" s="109"/>
      <c r="Q12" s="20"/>
      <c r="R12" s="14"/>
      <c r="S12" s="89" t="s">
        <v>33</v>
      </c>
      <c r="T12" s="90"/>
      <c r="U12" s="20"/>
      <c r="V12" s="110"/>
      <c r="W12" s="218" t="s">
        <v>57</v>
      </c>
      <c r="X12" s="219"/>
      <c r="Y12" s="234">
        <v>32.662</v>
      </c>
      <c r="Z12" s="235"/>
      <c r="AA12" s="102">
        <v>32.911</v>
      </c>
      <c r="AB12" s="119" t="s">
        <v>7</v>
      </c>
      <c r="AC12" s="3"/>
      <c r="AD12" s="129"/>
      <c r="AG12" s="98"/>
      <c r="AJ12" s="133"/>
    </row>
    <row r="13" spans="2:36" s="7" customFormat="1" ht="22.5" customHeight="1">
      <c r="B13" s="129"/>
      <c r="C13" s="19" t="s">
        <v>66</v>
      </c>
      <c r="D13" s="11"/>
      <c r="E13" s="97" t="s">
        <v>38</v>
      </c>
      <c r="F13" s="95"/>
      <c r="G13" s="89" t="s">
        <v>63</v>
      </c>
      <c r="H13" s="133"/>
      <c r="I13" s="11"/>
      <c r="J13" s="120"/>
      <c r="K13" s="18"/>
      <c r="L13" s="98"/>
      <c r="M13" s="150"/>
      <c r="N13" s="11"/>
      <c r="O13" s="115"/>
      <c r="P13" s="107"/>
      <c r="Q13" s="20"/>
      <c r="R13" s="11"/>
      <c r="S13" s="191">
        <v>32.417</v>
      </c>
      <c r="T13" s="91"/>
      <c r="U13" s="20"/>
      <c r="V13" s="108"/>
      <c r="W13" s="120"/>
      <c r="X13" s="18"/>
      <c r="Y13" s="13"/>
      <c r="Z13" s="18"/>
      <c r="AA13" s="11"/>
      <c r="AB13" s="115"/>
      <c r="AC13" s="3"/>
      <c r="AD13" s="129"/>
      <c r="AE13" s="19" t="s">
        <v>66</v>
      </c>
      <c r="AF13" s="11"/>
      <c r="AG13" s="97" t="s">
        <v>51</v>
      </c>
      <c r="AH13" s="95"/>
      <c r="AI13" s="89" t="s">
        <v>64</v>
      </c>
      <c r="AJ13" s="133"/>
    </row>
    <row r="14" spans="2:37" s="21" customFormat="1" ht="22.5" customHeight="1">
      <c r="B14" s="129"/>
      <c r="C14" s="19" t="s">
        <v>67</v>
      </c>
      <c r="D14" s="11"/>
      <c r="E14" s="97" t="s">
        <v>39</v>
      </c>
      <c r="F14" s="95"/>
      <c r="G14" s="89" t="s">
        <v>8</v>
      </c>
      <c r="H14" s="133"/>
      <c r="I14" s="11"/>
      <c r="J14" s="120"/>
      <c r="K14" s="18"/>
      <c r="L14" s="13"/>
      <c r="M14" s="150"/>
      <c r="N14" s="11"/>
      <c r="O14" s="115"/>
      <c r="P14" s="107"/>
      <c r="Q14" s="20"/>
      <c r="R14" s="11"/>
      <c r="S14" s="92" t="s">
        <v>68</v>
      </c>
      <c r="T14" s="91"/>
      <c r="U14" s="20"/>
      <c r="V14" s="108"/>
      <c r="W14" s="120"/>
      <c r="X14" s="18"/>
      <c r="Y14" s="13"/>
      <c r="Z14" s="18"/>
      <c r="AA14" s="11"/>
      <c r="AB14" s="115"/>
      <c r="AC14" s="3"/>
      <c r="AD14" s="129"/>
      <c r="AE14" s="19" t="s">
        <v>67</v>
      </c>
      <c r="AF14" s="11"/>
      <c r="AG14" s="97" t="s">
        <v>65</v>
      </c>
      <c r="AH14" s="95"/>
      <c r="AI14" s="89" t="s">
        <v>8</v>
      </c>
      <c r="AJ14" s="133"/>
      <c r="AK14" s="20"/>
    </row>
    <row r="15" spans="2:37" s="21" customFormat="1" ht="22.5" customHeight="1" thickBot="1">
      <c r="B15" s="134"/>
      <c r="C15" s="135"/>
      <c r="D15" s="135"/>
      <c r="E15" s="135"/>
      <c r="F15" s="135"/>
      <c r="G15" s="135"/>
      <c r="H15" s="136"/>
      <c r="I15" s="11"/>
      <c r="J15" s="121"/>
      <c r="K15" s="138"/>
      <c r="L15" s="122"/>
      <c r="M15" s="138"/>
      <c r="N15" s="122"/>
      <c r="O15" s="123"/>
      <c r="P15" s="111"/>
      <c r="Q15" s="112"/>
      <c r="R15" s="171"/>
      <c r="S15" s="172" t="s">
        <v>79</v>
      </c>
      <c r="T15" s="171"/>
      <c r="U15" s="112"/>
      <c r="V15" s="113"/>
      <c r="W15" s="121"/>
      <c r="X15" s="138"/>
      <c r="Y15" s="122"/>
      <c r="Z15" s="138"/>
      <c r="AA15" s="122"/>
      <c r="AB15" s="123"/>
      <c r="AC15" s="3"/>
      <c r="AD15" s="134"/>
      <c r="AE15" s="135"/>
      <c r="AF15" s="135"/>
      <c r="AG15" s="135"/>
      <c r="AH15" s="135"/>
      <c r="AI15" s="135"/>
      <c r="AJ15" s="136"/>
      <c r="AK15" s="20"/>
    </row>
    <row r="16" spans="2:37" s="21" customFormat="1" ht="18" customHeight="1" thickTop="1">
      <c r="B16" s="20"/>
      <c r="E16" s="20"/>
      <c r="F16" s="20"/>
      <c r="G16" s="20"/>
      <c r="H16" s="20"/>
      <c r="I16" s="11"/>
      <c r="J16" s="20"/>
      <c r="K16" s="20"/>
      <c r="L16" s="20"/>
      <c r="M16" s="20"/>
      <c r="N16" s="20"/>
      <c r="O16" s="20"/>
      <c r="P16"/>
      <c r="Q16"/>
      <c r="R16"/>
      <c r="S16"/>
      <c r="T16"/>
      <c r="U16"/>
      <c r="V16"/>
      <c r="W16" s="3"/>
      <c r="X16" s="3"/>
      <c r="Y16" s="3"/>
      <c r="Z16" s="3"/>
      <c r="AA16" s="3"/>
      <c r="AB16" s="3"/>
      <c r="AC16" s="3"/>
      <c r="AJ16" s="20"/>
      <c r="AK16" s="20"/>
    </row>
    <row r="17" spans="2:37" s="21" customFormat="1" ht="18" customHeight="1">
      <c r="B17" s="20"/>
      <c r="E17" s="20"/>
      <c r="F17" s="20"/>
      <c r="G17" s="20"/>
      <c r="H17" s="20"/>
      <c r="I17" s="11"/>
      <c r="J17" s="20"/>
      <c r="K17" s="20"/>
      <c r="L17" s="20"/>
      <c r="M17" s="20"/>
      <c r="N17" s="20"/>
      <c r="O17" s="20"/>
      <c r="R17" s="23"/>
      <c r="S17" s="184" t="s">
        <v>69</v>
      </c>
      <c r="V17" s="23"/>
      <c r="Y17" s="23"/>
      <c r="Z17" s="23"/>
      <c r="AB17" s="20"/>
      <c r="AC17" s="20"/>
      <c r="AD17" s="20"/>
      <c r="AJ17" s="20"/>
      <c r="AK17" s="20"/>
    </row>
    <row r="18" spans="2:37" s="21" customFormat="1" ht="18" customHeight="1">
      <c r="B18" s="20"/>
      <c r="E18" s="20"/>
      <c r="F18" s="20"/>
      <c r="G18" s="20"/>
      <c r="H18" s="20"/>
      <c r="I18" s="11"/>
      <c r="J18" s="23"/>
      <c r="L18" s="23"/>
      <c r="M18" s="23"/>
      <c r="N18" s="20"/>
      <c r="O18" s="22"/>
      <c r="P18" s="20"/>
      <c r="R18" s="23"/>
      <c r="V18" s="23"/>
      <c r="Y18" s="23"/>
      <c r="Z18" s="23"/>
      <c r="AB18" s="20"/>
      <c r="AC18" s="20"/>
      <c r="AD18" s="20"/>
      <c r="AJ18" s="20"/>
      <c r="AK18" s="20"/>
    </row>
    <row r="19" spans="2:37" s="21" customFormat="1" ht="18" customHeight="1">
      <c r="B19" s="20"/>
      <c r="E19" s="20"/>
      <c r="F19" s="20"/>
      <c r="G19" s="20"/>
      <c r="H19" s="20"/>
      <c r="I19" s="11"/>
      <c r="J19" s="23"/>
      <c r="L19" s="23"/>
      <c r="M19" s="23"/>
      <c r="N19" s="20"/>
      <c r="O19" s="22"/>
      <c r="P19" s="20"/>
      <c r="R19" s="23"/>
      <c r="S19" s="46" t="s">
        <v>23</v>
      </c>
      <c r="V19" s="23"/>
      <c r="Y19" s="23"/>
      <c r="Z19" s="23"/>
      <c r="AB19" s="20"/>
      <c r="AC19" s="20"/>
      <c r="AD19" s="20"/>
      <c r="AJ19" s="20"/>
      <c r="AK19" s="20"/>
    </row>
    <row r="20" spans="2:37" s="21" customFormat="1" ht="18" customHeight="1">
      <c r="B20" s="20"/>
      <c r="E20" s="20"/>
      <c r="F20" s="20"/>
      <c r="G20" s="20"/>
      <c r="H20" s="20"/>
      <c r="I20" s="11"/>
      <c r="J20" s="23"/>
      <c r="L20" s="23"/>
      <c r="M20" s="23"/>
      <c r="N20" s="20"/>
      <c r="O20" s="22"/>
      <c r="P20" s="20"/>
      <c r="R20" s="23"/>
      <c r="S20" s="45" t="s">
        <v>24</v>
      </c>
      <c r="V20" s="23"/>
      <c r="Y20" s="23"/>
      <c r="Z20" s="23"/>
      <c r="AB20" s="20"/>
      <c r="AC20" s="20"/>
      <c r="AD20" s="20"/>
      <c r="AJ20" s="20"/>
      <c r="AK20" s="20"/>
    </row>
    <row r="21" spans="2:37" s="21" customFormat="1" ht="18" customHeight="1">
      <c r="B21" s="20"/>
      <c r="E21" s="20"/>
      <c r="F21" s="20"/>
      <c r="G21" s="20"/>
      <c r="H21" s="20"/>
      <c r="I21" s="11"/>
      <c r="J21" s="23"/>
      <c r="L21" s="23"/>
      <c r="M21" s="23"/>
      <c r="N21" s="20"/>
      <c r="O21" s="22"/>
      <c r="P21" s="20"/>
      <c r="R21" s="23"/>
      <c r="S21" s="45" t="s">
        <v>25</v>
      </c>
      <c r="V21" s="23"/>
      <c r="Y21" s="23"/>
      <c r="Z21" s="23"/>
      <c r="AB21" s="20"/>
      <c r="AC21" s="20"/>
      <c r="AD21" s="20"/>
      <c r="AJ21" s="20"/>
      <c r="AK21" s="20"/>
    </row>
    <row r="22" spans="2:37" s="21" customFormat="1" ht="18" customHeight="1">
      <c r="B22" s="20"/>
      <c r="E22" s="20"/>
      <c r="F22" s="20"/>
      <c r="G22" s="20"/>
      <c r="H22" s="20"/>
      <c r="I22" s="20"/>
      <c r="J22" s="23"/>
      <c r="K22" s="23"/>
      <c r="L22" s="23"/>
      <c r="M22" s="23"/>
      <c r="N22" s="23"/>
      <c r="O22" s="23"/>
      <c r="Z22" s="23"/>
      <c r="AA22" s="23"/>
      <c r="AB22" s="20"/>
      <c r="AC22" s="20"/>
      <c r="AD22" s="20"/>
      <c r="AJ22" s="20"/>
      <c r="AK22" s="20"/>
    </row>
    <row r="23" spans="2:37" s="21" customFormat="1" ht="18" customHeight="1">
      <c r="B23" s="20"/>
      <c r="E23" s="20"/>
      <c r="F23" s="20"/>
      <c r="G23" s="20"/>
      <c r="H23" s="20"/>
      <c r="I23" s="20"/>
      <c r="J23" s="20"/>
      <c r="K23" s="23"/>
      <c r="L23" s="23"/>
      <c r="M23" s="23"/>
      <c r="N23" s="20"/>
      <c r="O23" s="20"/>
      <c r="Q23" s="27">
        <v>32.452</v>
      </c>
      <c r="AA23" s="23"/>
      <c r="AB23" s="20"/>
      <c r="AC23" s="20"/>
      <c r="AD23" s="20"/>
      <c r="AJ23" s="20"/>
      <c r="AK23" s="20"/>
    </row>
    <row r="24" spans="2:37" s="21" customFormat="1" ht="18" customHeight="1">
      <c r="B24" s="20"/>
      <c r="E24" s="20"/>
      <c r="F24" s="20"/>
      <c r="G24" s="20"/>
      <c r="H24" s="20"/>
      <c r="I24" s="20"/>
      <c r="J24" s="20"/>
      <c r="K24" s="23"/>
      <c r="L24" s="20"/>
      <c r="M24" s="20"/>
      <c r="N24"/>
      <c r="O24" s="20"/>
      <c r="P24" s="22"/>
      <c r="Q24" s="22"/>
      <c r="S24" s="1"/>
      <c r="T24" s="23"/>
      <c r="U24" s="23"/>
      <c r="V24" s="23"/>
      <c r="W24" s="1"/>
      <c r="X24" s="1"/>
      <c r="Y24" s="1"/>
      <c r="AJ24" s="20"/>
      <c r="AK24" s="20"/>
    </row>
    <row r="25" spans="2:37" s="21" customFormat="1" ht="18" customHeight="1">
      <c r="B25" s="20"/>
      <c r="E25" s="20"/>
      <c r="F25" s="20"/>
      <c r="G25" s="20"/>
      <c r="H25" s="20"/>
      <c r="I25" s="20"/>
      <c r="K25" s="20"/>
      <c r="L25" s="20"/>
      <c r="M25" s="20"/>
      <c r="N25" s="23"/>
      <c r="O25" s="23"/>
      <c r="P25" s="23"/>
      <c r="Q25" s="23"/>
      <c r="R25" s="23"/>
      <c r="T25" s="23"/>
      <c r="U25" s="23"/>
      <c r="V25" s="23"/>
      <c r="W25" s="1"/>
      <c r="X25" s="20"/>
      <c r="Y25" s="23"/>
      <c r="AA25" s="23"/>
      <c r="AJ25" s="20"/>
      <c r="AK25" s="20"/>
    </row>
    <row r="26" spans="2:37" s="21" customFormat="1" ht="18" customHeight="1">
      <c r="B26" s="20"/>
      <c r="E26" s="20"/>
      <c r="F26" s="20"/>
      <c r="G26" s="20"/>
      <c r="H26" s="20"/>
      <c r="K26" s="20"/>
      <c r="M26" s="72" t="s">
        <v>29</v>
      </c>
      <c r="N26" s="40" t="s">
        <v>28</v>
      </c>
      <c r="O26" s="23"/>
      <c r="P26" s="22"/>
      <c r="Q26" s="23"/>
      <c r="R26" s="23"/>
      <c r="T26" s="23"/>
      <c r="U26" s="23"/>
      <c r="V26" s="23"/>
      <c r="W26" s="23"/>
      <c r="X26" s="23"/>
      <c r="Y26" s="23"/>
      <c r="Z26" s="1"/>
      <c r="AA26" s="23"/>
      <c r="AE26" s="23"/>
      <c r="AJ26" s="20"/>
      <c r="AK26" s="20"/>
    </row>
    <row r="27" spans="2:37" s="21" customFormat="1" ht="18" customHeight="1">
      <c r="B27" s="20"/>
      <c r="E27" s="20"/>
      <c r="F27" s="20"/>
      <c r="G27" s="20"/>
      <c r="H27" s="20"/>
      <c r="K27" s="23"/>
      <c r="M27" s="73" t="s">
        <v>70</v>
      </c>
      <c r="O27" s="23"/>
      <c r="P27" s="23"/>
      <c r="Q27" s="20"/>
      <c r="R27" s="23"/>
      <c r="S27" s="22"/>
      <c r="T27" s="23"/>
      <c r="U27" s="23"/>
      <c r="V27" s="156">
        <v>32.59</v>
      </c>
      <c r="W27" s="72" t="s">
        <v>29</v>
      </c>
      <c r="X27" s="23"/>
      <c r="Y27" s="23"/>
      <c r="Z27" s="23"/>
      <c r="AA27" s="23"/>
      <c r="AD27" s="22"/>
      <c r="AJ27" s="20"/>
      <c r="AK27" s="20"/>
    </row>
    <row r="28" spans="2:37" s="21" customFormat="1" ht="18" customHeight="1">
      <c r="B28" s="20"/>
      <c r="E28" s="20"/>
      <c r="F28" s="20"/>
      <c r="G28" s="20"/>
      <c r="H28" s="20"/>
      <c r="K28" s="23"/>
      <c r="L28" s="23"/>
      <c r="M28" s="1"/>
      <c r="N28" s="1"/>
      <c r="O28" s="1"/>
      <c r="P28" s="23"/>
      <c r="Q28" s="23"/>
      <c r="S28" s="1"/>
      <c r="T28" s="23"/>
      <c r="W28" s="73" t="s">
        <v>77</v>
      </c>
      <c r="X28"/>
      <c r="Y28" s="23"/>
      <c r="Z28"/>
      <c r="AA28" s="23"/>
      <c r="AB28" s="41" t="s">
        <v>62</v>
      </c>
      <c r="AC28" s="72" t="s">
        <v>29</v>
      </c>
      <c r="AF28" s="23"/>
      <c r="AJ28" s="20"/>
      <c r="AK28" s="20"/>
    </row>
    <row r="29" spans="2:37" s="21" customFormat="1" ht="18" customHeight="1">
      <c r="B29" s="20"/>
      <c r="D29" s="5"/>
      <c r="E29" s="20"/>
      <c r="F29" s="20"/>
      <c r="G29" s="20"/>
      <c r="I29" s="140" t="s">
        <v>3</v>
      </c>
      <c r="M29" s="1"/>
      <c r="N29" s="20"/>
      <c r="O29" s="23"/>
      <c r="P29" s="23"/>
      <c r="Q29" s="23"/>
      <c r="R29" s="23"/>
      <c r="S29" s="23"/>
      <c r="T29" s="23"/>
      <c r="V29" s="23"/>
      <c r="X29" s="36" t="s">
        <v>61</v>
      </c>
      <c r="Z29" s="23"/>
      <c r="AB29" s="1"/>
      <c r="AC29" s="73" t="s">
        <v>76</v>
      </c>
      <c r="AF29" s="22"/>
      <c r="AJ29" s="20"/>
      <c r="AK29" s="20"/>
    </row>
    <row r="30" spans="2:37" s="21" customFormat="1" ht="18" customHeight="1">
      <c r="B30" s="20"/>
      <c r="D30" s="1"/>
      <c r="F30" s="16">
        <v>1</v>
      </c>
      <c r="H30" s="23"/>
      <c r="K30" s="16">
        <v>3</v>
      </c>
      <c r="M30" s="23"/>
      <c r="O30" s="23"/>
      <c r="P30" s="23"/>
      <c r="Q30" s="23"/>
      <c r="R30" s="23"/>
      <c r="S30" s="23"/>
      <c r="T30" s="23"/>
      <c r="V30" s="16">
        <v>5</v>
      </c>
      <c r="W30" s="1"/>
      <c r="X30" s="36"/>
      <c r="Y30" s="156">
        <v>32.64</v>
      </c>
      <c r="AA30" s="23"/>
      <c r="AB30" s="23"/>
      <c r="AC30" s="1"/>
      <c r="AD30" s="1"/>
      <c r="AE30" s="1"/>
      <c r="AF30" s="23"/>
      <c r="AJ30" s="20"/>
      <c r="AK30" s="20"/>
    </row>
    <row r="31" spans="2:37" s="21" customFormat="1" ht="18" customHeight="1">
      <c r="B31" s="1"/>
      <c r="D31" s="1"/>
      <c r="E31" s="20"/>
      <c r="F31" s="1"/>
      <c r="G31" s="23"/>
      <c r="K31" s="1"/>
      <c r="L31" s="23"/>
      <c r="M31" s="23"/>
      <c r="N31" s="23"/>
      <c r="O31" s="38"/>
      <c r="P31" s="23"/>
      <c r="Q31" s="23"/>
      <c r="R31" s="23"/>
      <c r="S31" s="5"/>
      <c r="T31" s="23"/>
      <c r="U31" s="23"/>
      <c r="V31" s="1"/>
      <c r="X31" s="1"/>
      <c r="Y31" s="1"/>
      <c r="Z31" s="20"/>
      <c r="AA31" s="1"/>
      <c r="AB31"/>
      <c r="AC31" s="1"/>
      <c r="AD31" s="20"/>
      <c r="AE31" s="23"/>
      <c r="AF31" s="1"/>
      <c r="AJ31" s="20"/>
      <c r="AK31" s="20"/>
    </row>
    <row r="32" spans="2:37" s="21" customFormat="1" ht="18" customHeight="1">
      <c r="B32" s="20"/>
      <c r="D32" s="1"/>
      <c r="E32" s="23"/>
      <c r="F32" s="1"/>
      <c r="G32" s="22"/>
      <c r="H32" s="23"/>
      <c r="K32" s="23"/>
      <c r="L32" s="23"/>
      <c r="M32" s="23"/>
      <c r="Q32" s="25"/>
      <c r="R32" s="23"/>
      <c r="S32" s="1"/>
      <c r="T32" s="26"/>
      <c r="V32" s="185" t="s">
        <v>78</v>
      </c>
      <c r="Y32" s="23"/>
      <c r="Z32" s="23"/>
      <c r="AC32" s="1"/>
      <c r="AE32" s="20"/>
      <c r="AF32" s="23"/>
      <c r="AH32" s="5"/>
      <c r="AI32" s="28" t="s">
        <v>7</v>
      </c>
      <c r="AJ32" s="20"/>
      <c r="AK32" s="20"/>
    </row>
    <row r="33" spans="2:37" s="21" customFormat="1" ht="18" customHeight="1">
      <c r="B33" s="20"/>
      <c r="C33" s="29" t="s">
        <v>6</v>
      </c>
      <c r="D33" s="1"/>
      <c r="E33" s="23"/>
      <c r="H33" s="1"/>
      <c r="I33" s="1"/>
      <c r="J33" s="30"/>
      <c r="K33" s="23"/>
      <c r="L33" s="23"/>
      <c r="M33" s="23"/>
      <c r="N33" s="25"/>
      <c r="O33" s="23"/>
      <c r="P33" s="23"/>
      <c r="R33" s="23"/>
      <c r="S33" s="1"/>
      <c r="T33" s="23"/>
      <c r="W33" s="1"/>
      <c r="X33" s="23"/>
      <c r="Y33" s="31"/>
      <c r="Z33" s="16">
        <v>8</v>
      </c>
      <c r="AB33" s="23"/>
      <c r="AC33" s="16">
        <v>10</v>
      </c>
      <c r="AD33" s="1"/>
      <c r="AE33" s="1"/>
      <c r="AF33" s="16">
        <v>11</v>
      </c>
      <c r="AH33" s="1"/>
      <c r="AI33" s="23"/>
      <c r="AJ33" s="20"/>
      <c r="AK33" s="20"/>
    </row>
    <row r="34" spans="2:37" s="21" customFormat="1" ht="18" customHeight="1">
      <c r="B34" s="20"/>
      <c r="C34" s="23"/>
      <c r="D34" s="1"/>
      <c r="F34" s="72" t="s">
        <v>29</v>
      </c>
      <c r="H34" s="16">
        <v>2</v>
      </c>
      <c r="I34" s="23"/>
      <c r="J34" s="1"/>
      <c r="L34" s="23"/>
      <c r="M34" s="23"/>
      <c r="N34" s="25"/>
      <c r="O34" s="23"/>
      <c r="P34" s="23"/>
      <c r="R34" s="23"/>
      <c r="S34" s="5" t="s">
        <v>30</v>
      </c>
      <c r="T34" s="23"/>
      <c r="U34" s="23"/>
      <c r="V34" s="23"/>
      <c r="W34" s="23"/>
      <c r="X34" s="23"/>
      <c r="Y34" s="39"/>
      <c r="Z34" s="1"/>
      <c r="AA34" s="20"/>
      <c r="AB34" s="23"/>
      <c r="AC34" s="1"/>
      <c r="AD34" s="23"/>
      <c r="AE34" s="23"/>
      <c r="AF34" s="1"/>
      <c r="AH34" s="1"/>
      <c r="AI34" s="23"/>
      <c r="AJ34" s="1"/>
      <c r="AK34" s="20"/>
    </row>
    <row r="35" spans="2:37" s="21" customFormat="1" ht="18" customHeight="1">
      <c r="B35" s="25"/>
      <c r="C35" s="1"/>
      <c r="D35" s="1"/>
      <c r="F35" s="74" t="s">
        <v>72</v>
      </c>
      <c r="H35" s="1"/>
      <c r="J35" s="23"/>
      <c r="R35" s="31"/>
      <c r="S35" s="23"/>
      <c r="U35" s="23"/>
      <c r="W35" s="23"/>
      <c r="X35" s="23"/>
      <c r="Y35" s="23"/>
      <c r="Z35" s="23"/>
      <c r="AA35" s="23"/>
      <c r="AB35" s="23"/>
      <c r="AD35" s="23"/>
      <c r="AF35" s="23"/>
      <c r="AH35" s="1"/>
      <c r="AI35" s="23"/>
      <c r="AJ35" s="23"/>
      <c r="AK35" s="20"/>
    </row>
    <row r="36" spans="2:37" s="21" customFormat="1" ht="18" customHeight="1">
      <c r="B36" s="20"/>
      <c r="C36" s="31"/>
      <c r="E36" s="23"/>
      <c r="F36" s="23"/>
      <c r="G36" s="23"/>
      <c r="H36" s="1"/>
      <c r="I36" s="23"/>
      <c r="J36" s="23"/>
      <c r="K36" s="1"/>
      <c r="L36" s="23"/>
      <c r="M36" s="23"/>
      <c r="N36" s="25"/>
      <c r="O36" s="23"/>
      <c r="P36" s="23"/>
      <c r="Q36" s="23"/>
      <c r="R36" s="23"/>
      <c r="S36" s="25"/>
      <c r="W36" s="23"/>
      <c r="X36" s="23"/>
      <c r="Y36" s="23"/>
      <c r="Z36" s="1"/>
      <c r="AA36" s="1"/>
      <c r="AB36" s="20"/>
      <c r="AC36" s="1"/>
      <c r="AD36" s="23"/>
      <c r="AE36" s="23"/>
      <c r="AF36" s="23"/>
      <c r="AG36" s="23"/>
      <c r="AH36" s="23"/>
      <c r="AI36" s="23"/>
      <c r="AJ36" s="23"/>
      <c r="AK36" s="20"/>
    </row>
    <row r="37" spans="2:37" s="21" customFormat="1" ht="18" customHeight="1">
      <c r="B37" s="20"/>
      <c r="C37" s="23"/>
      <c r="D37" s="23"/>
      <c r="G37" s="23"/>
      <c r="H37" s="72" t="s">
        <v>29</v>
      </c>
      <c r="I37" s="23"/>
      <c r="K37" s="16">
        <v>4</v>
      </c>
      <c r="L37" s="1"/>
      <c r="M37" s="1"/>
      <c r="O37" s="23"/>
      <c r="P37" s="23"/>
      <c r="Q37" s="20"/>
      <c r="R37" s="23"/>
      <c r="S37" s="5" t="s">
        <v>30</v>
      </c>
      <c r="W37" s="23"/>
      <c r="X37" s="23"/>
      <c r="Y37" s="1"/>
      <c r="Z37" s="23"/>
      <c r="AA37" s="16">
        <v>9</v>
      </c>
      <c r="AB37" s="23"/>
      <c r="AC37" s="72" t="s">
        <v>29</v>
      </c>
      <c r="AD37" s="23"/>
      <c r="AE37" s="41"/>
      <c r="AF37" s="23"/>
      <c r="AG37" s="23"/>
      <c r="AH37" s="23"/>
      <c r="AI37" s="23"/>
      <c r="AJ37" s="23"/>
      <c r="AK37" s="20"/>
    </row>
    <row r="38" spans="2:37" s="21" customFormat="1" ht="18" customHeight="1">
      <c r="B38" s="20"/>
      <c r="C38" s="23"/>
      <c r="D38" s="23"/>
      <c r="E38" s="32"/>
      <c r="F38" s="23"/>
      <c r="H38" s="74" t="s">
        <v>73</v>
      </c>
      <c r="M38" s="23"/>
      <c r="O38" s="23"/>
      <c r="P38" s="20"/>
      <c r="Q38" s="20"/>
      <c r="R38" s="23"/>
      <c r="T38" s="20"/>
      <c r="U38" s="20"/>
      <c r="V38" s="23"/>
      <c r="W38" s="22"/>
      <c r="X38" s="22"/>
      <c r="Y38" s="22"/>
      <c r="Z38" s="22"/>
      <c r="AC38" s="74" t="s">
        <v>75</v>
      </c>
      <c r="AD38" s="23"/>
      <c r="AF38" s="23"/>
      <c r="AG38" s="23"/>
      <c r="AH38" s="23"/>
      <c r="AJ38" s="20"/>
      <c r="AK38" s="20"/>
    </row>
    <row r="39" spans="2:37" s="21" customFormat="1" ht="18" customHeight="1">
      <c r="B39" s="20"/>
      <c r="C39" s="31"/>
      <c r="D39" s="23"/>
      <c r="G39" s="42"/>
      <c r="I39" s="41"/>
      <c r="J39" s="23"/>
      <c r="K39" s="25"/>
      <c r="L39" s="23"/>
      <c r="M39" s="23"/>
      <c r="N39" s="1"/>
      <c r="O39" s="1"/>
      <c r="P39" s="25"/>
      <c r="Q39" s="23"/>
      <c r="R39" s="23"/>
      <c r="S39" s="25"/>
      <c r="U39" s="23"/>
      <c r="V39" s="23"/>
      <c r="W39" s="23"/>
      <c r="X39" s="1"/>
      <c r="Y39" s="1"/>
      <c r="Z39" s="20"/>
      <c r="AA39" s="23"/>
      <c r="AB39" s="23"/>
      <c r="AC39" s="23"/>
      <c r="AD39" s="23"/>
      <c r="AE39" s="23"/>
      <c r="AG39" s="20"/>
      <c r="AH39" s="20"/>
      <c r="AI39" s="43"/>
      <c r="AJ39" s="20"/>
      <c r="AK39" s="20"/>
    </row>
    <row r="40" spans="2:37" s="21" customFormat="1" ht="18" customHeight="1">
      <c r="B40" s="20"/>
      <c r="C40" s="31"/>
      <c r="D40" s="23"/>
      <c r="H40" s="31"/>
      <c r="I40" s="20"/>
      <c r="J40" s="20"/>
      <c r="K40" s="20"/>
      <c r="M40" s="1"/>
      <c r="N40" s="1"/>
      <c r="O40" s="1"/>
      <c r="P40" s="1"/>
      <c r="Q40" s="20"/>
      <c r="R40" s="23"/>
      <c r="S40" s="1"/>
      <c r="T40" s="25"/>
      <c r="U40" s="23"/>
      <c r="V40" s="23"/>
      <c r="W40" s="1"/>
      <c r="X40" s="23"/>
      <c r="Y40" s="75">
        <v>7</v>
      </c>
      <c r="Z40" s="23"/>
      <c r="AA40" s="24" t="s">
        <v>4</v>
      </c>
      <c r="AB40" s="23"/>
      <c r="AC40" s="23"/>
      <c r="AD40" s="23"/>
      <c r="AE40" s="23"/>
      <c r="AG40" s="41"/>
      <c r="AI40" s="31"/>
      <c r="AJ40" s="20"/>
      <c r="AK40" s="20"/>
    </row>
    <row r="41" spans="2:37" s="21" customFormat="1" ht="18" customHeight="1">
      <c r="B41" s="20"/>
      <c r="C41" s="31"/>
      <c r="F41" s="23"/>
      <c r="H41" s="23"/>
      <c r="L41" s="23"/>
      <c r="M41" s="23"/>
      <c r="O41" s="21" t="s">
        <v>27</v>
      </c>
      <c r="P41" s="23"/>
      <c r="Q41" s="23"/>
      <c r="R41" s="23"/>
      <c r="S41" s="23"/>
      <c r="T41" s="23"/>
      <c r="U41" s="23"/>
      <c r="V41" s="23"/>
      <c r="W41" s="23"/>
      <c r="X41" s="1"/>
      <c r="AB41" s="22"/>
      <c r="AD41" s="23"/>
      <c r="AE41" s="23"/>
      <c r="AF41" s="23"/>
      <c r="AH41" s="23"/>
      <c r="AI41" s="22"/>
      <c r="AJ41" s="33"/>
      <c r="AK41" s="20"/>
    </row>
    <row r="42" spans="2:37" s="21" customFormat="1" ht="18" customHeight="1">
      <c r="B42" s="20"/>
      <c r="C42" s="31"/>
      <c r="D42" s="34"/>
      <c r="H42" s="23"/>
      <c r="K42" s="41"/>
      <c r="N42" s="72" t="s">
        <v>29</v>
      </c>
      <c r="O42" s="20"/>
      <c r="P42" s="23"/>
      <c r="Q42" s="23"/>
      <c r="S42" s="20"/>
      <c r="T42" s="23"/>
      <c r="U42" s="20"/>
      <c r="V42" s="139" t="s">
        <v>53</v>
      </c>
      <c r="W42" s="1"/>
      <c r="X42" s="23"/>
      <c r="Y42" s="35"/>
      <c r="Z42" s="23"/>
      <c r="AA42" s="23"/>
      <c r="AB42" s="40"/>
      <c r="AC42" s="41"/>
      <c r="AD42" s="20"/>
      <c r="AE42" s="23"/>
      <c r="AF42" s="23"/>
      <c r="AG42" s="23"/>
      <c r="AH42" s="23"/>
      <c r="AI42" s="23"/>
      <c r="AJ42" s="33"/>
      <c r="AK42" s="20"/>
    </row>
    <row r="43" spans="2:37" s="21" customFormat="1" ht="18" customHeight="1">
      <c r="B43" s="20"/>
      <c r="C43" s="31"/>
      <c r="D43" s="34"/>
      <c r="H43" s="23"/>
      <c r="L43"/>
      <c r="N43" s="73" t="s">
        <v>71</v>
      </c>
      <c r="O43" s="20"/>
      <c r="P43" s="23"/>
      <c r="Q43" s="23"/>
      <c r="S43" s="1"/>
      <c r="T43" s="23"/>
      <c r="U43" s="22"/>
      <c r="V43" s="1"/>
      <c r="Y43" s="23"/>
      <c r="Z43" s="23"/>
      <c r="AA43" s="1"/>
      <c r="AB43"/>
      <c r="AC43" s="23"/>
      <c r="AD43" s="22"/>
      <c r="AE43" s="23"/>
      <c r="AF43" s="23"/>
      <c r="AG43" s="22"/>
      <c r="AH43" s="20"/>
      <c r="AI43" s="23"/>
      <c r="AJ43" s="31"/>
      <c r="AK43" s="20"/>
    </row>
    <row r="44" spans="2:37" s="21" customFormat="1" ht="18" customHeight="1">
      <c r="B44" s="20"/>
      <c r="C44" s="31"/>
      <c r="D44" s="34"/>
      <c r="H44" s="23"/>
      <c r="O44" s="23"/>
      <c r="P44" s="157">
        <v>32.709</v>
      </c>
      <c r="Q44" s="23"/>
      <c r="R44" s="23"/>
      <c r="S44" s="20"/>
      <c r="T44" s="20"/>
      <c r="U44" s="23"/>
      <c r="V44" s="75">
        <v>6</v>
      </c>
      <c r="W44" s="1"/>
      <c r="X44" s="37"/>
      <c r="Y44" s="23"/>
      <c r="Z44" s="23"/>
      <c r="AB44" s="23"/>
      <c r="AC44" s="71">
        <v>32.709</v>
      </c>
      <c r="AE44" s="23"/>
      <c r="AG44" s="23"/>
      <c r="AJ44" s="31"/>
      <c r="AK44" s="20"/>
    </row>
    <row r="45" spans="2:37" s="21" customFormat="1" ht="18" customHeight="1">
      <c r="B45" s="20"/>
      <c r="C45" s="31"/>
      <c r="D45" s="34"/>
      <c r="H45" s="23"/>
      <c r="K45" s="23"/>
      <c r="N45" s="37"/>
      <c r="O45" s="20"/>
      <c r="P45" s="20"/>
      <c r="Q45" s="23"/>
      <c r="R45" s="23"/>
      <c r="S45" s="216" t="s">
        <v>93</v>
      </c>
      <c r="W45" s="72" t="s">
        <v>29</v>
      </c>
      <c r="Z45" s="23"/>
      <c r="AA45" s="216" t="s">
        <v>96</v>
      </c>
      <c r="AE45" s="23"/>
      <c r="AH45" s="20"/>
      <c r="AI45" s="23"/>
      <c r="AJ45" s="31"/>
      <c r="AK45" s="20"/>
    </row>
    <row r="46" spans="2:37" s="21" customFormat="1" ht="18" customHeight="1">
      <c r="B46" s="20"/>
      <c r="C46" s="34"/>
      <c r="D46" s="34"/>
      <c r="H46" s="23"/>
      <c r="J46" s="23"/>
      <c r="L46" s="22"/>
      <c r="M46" s="22"/>
      <c r="N46" s="23"/>
      <c r="O46" s="23"/>
      <c r="P46" s="23"/>
      <c r="Q46" s="23"/>
      <c r="R46" s="23"/>
      <c r="S46" s="217" t="s">
        <v>94</v>
      </c>
      <c r="T46" s="20"/>
      <c r="U46" s="23"/>
      <c r="V46" s="23"/>
      <c r="W46" s="73" t="s">
        <v>74</v>
      </c>
      <c r="X46" s="23"/>
      <c r="Y46" s="23"/>
      <c r="Z46" s="23"/>
      <c r="AA46" s="23"/>
      <c r="AB46" s="22"/>
      <c r="AD46" s="22"/>
      <c r="AH46" s="20"/>
      <c r="AI46" s="23"/>
      <c r="AJ46" s="31"/>
      <c r="AK46" s="20"/>
    </row>
    <row r="47" s="21" customFormat="1" ht="18" customHeight="1"/>
    <row r="48" s="21" customFormat="1" ht="18" customHeight="1">
      <c r="S48" s="44" t="s">
        <v>20</v>
      </c>
    </row>
    <row r="49" s="21" customFormat="1" ht="18" customHeight="1">
      <c r="S49" s="180" t="s">
        <v>21</v>
      </c>
    </row>
    <row r="50" s="21" customFormat="1" ht="18" customHeight="1">
      <c r="S50" s="179" t="s">
        <v>22</v>
      </c>
    </row>
    <row r="51" s="21" customFormat="1" ht="18" customHeight="1"/>
    <row r="52" spans="2:37" s="21" customFormat="1" ht="18" customHeight="1" thickBot="1">
      <c r="B52" s="20"/>
      <c r="M52" s="22"/>
      <c r="N52" s="22"/>
      <c r="X52" s="22"/>
      <c r="Y52" s="22"/>
      <c r="Z52" s="22"/>
      <c r="AA52" s="22"/>
      <c r="AB52" s="22"/>
      <c r="AC52" s="22"/>
      <c r="AD52" s="22"/>
      <c r="AJ52" s="20"/>
      <c r="AK52" s="20"/>
    </row>
    <row r="53" spans="2:36" s="15" customFormat="1" ht="36" customHeight="1">
      <c r="B53" s="220" t="s">
        <v>91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2"/>
      <c r="O53" s="223" t="s">
        <v>59</v>
      </c>
      <c r="P53" s="224"/>
      <c r="Q53" s="224"/>
      <c r="R53" s="225"/>
      <c r="S53" s="193"/>
      <c r="T53" s="223" t="s">
        <v>60</v>
      </c>
      <c r="U53" s="224"/>
      <c r="V53" s="224"/>
      <c r="W53" s="225"/>
      <c r="X53" s="221" t="s">
        <v>92</v>
      </c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6"/>
    </row>
    <row r="54" spans="2:36" s="15" customFormat="1" ht="24.75" customHeight="1" thickBot="1">
      <c r="B54" s="47" t="s">
        <v>9</v>
      </c>
      <c r="C54" s="48" t="s">
        <v>10</v>
      </c>
      <c r="D54" s="48" t="s">
        <v>11</v>
      </c>
      <c r="E54" s="48" t="s">
        <v>12</v>
      </c>
      <c r="F54" s="48" t="s">
        <v>16</v>
      </c>
      <c r="G54" s="76"/>
      <c r="H54" s="194"/>
      <c r="I54" s="194"/>
      <c r="J54" s="9" t="s">
        <v>26</v>
      </c>
      <c r="K54" s="194"/>
      <c r="L54" s="194"/>
      <c r="M54" s="194"/>
      <c r="N54" s="194"/>
      <c r="O54" s="163" t="s">
        <v>9</v>
      </c>
      <c r="P54" s="164" t="s">
        <v>13</v>
      </c>
      <c r="Q54" s="164" t="s">
        <v>14</v>
      </c>
      <c r="R54" s="10" t="s">
        <v>15</v>
      </c>
      <c r="S54" s="65" t="s">
        <v>17</v>
      </c>
      <c r="T54" s="163" t="s">
        <v>9</v>
      </c>
      <c r="U54" s="164" t="s">
        <v>13</v>
      </c>
      <c r="V54" s="164" t="s">
        <v>14</v>
      </c>
      <c r="W54" s="160" t="s">
        <v>15</v>
      </c>
      <c r="X54" s="195" t="s">
        <v>9</v>
      </c>
      <c r="Y54" s="48" t="s">
        <v>10</v>
      </c>
      <c r="Z54" s="48" t="s">
        <v>11</v>
      </c>
      <c r="AA54" s="48" t="s">
        <v>12</v>
      </c>
      <c r="AB54" s="48" t="s">
        <v>16</v>
      </c>
      <c r="AC54" s="76"/>
      <c r="AD54" s="194"/>
      <c r="AE54" s="194"/>
      <c r="AF54" s="9" t="s">
        <v>26</v>
      </c>
      <c r="AG54" s="194"/>
      <c r="AH54" s="194"/>
      <c r="AI54" s="194"/>
      <c r="AJ54" s="196"/>
    </row>
    <row r="55" spans="2:36" s="15" customFormat="1" ht="23.25" customHeight="1" thickTop="1">
      <c r="B55" s="49"/>
      <c r="C55" s="50"/>
      <c r="D55" s="174"/>
      <c r="E55" s="175"/>
      <c r="F55" s="51"/>
      <c r="G55" s="154"/>
      <c r="H55" s="77"/>
      <c r="I55" s="197"/>
      <c r="J55" s="77"/>
      <c r="K55" s="77"/>
      <c r="L55" s="77"/>
      <c r="M55" s="77"/>
      <c r="N55" s="78"/>
      <c r="O55" s="165"/>
      <c r="P55" s="166"/>
      <c r="Q55" s="166"/>
      <c r="R55" s="159"/>
      <c r="S55" s="66"/>
      <c r="T55" s="165"/>
      <c r="U55" s="169"/>
      <c r="V55" s="169"/>
      <c r="W55" s="161"/>
      <c r="X55" s="198"/>
      <c r="Y55" s="199"/>
      <c r="Z55" s="200"/>
      <c r="AA55" s="199"/>
      <c r="AB55" s="51"/>
      <c r="AC55" s="201"/>
      <c r="AD55" s="77"/>
      <c r="AE55" s="77"/>
      <c r="AF55" s="64"/>
      <c r="AG55" s="64"/>
      <c r="AH55" s="77"/>
      <c r="AI55" s="77"/>
      <c r="AJ55" s="78"/>
    </row>
    <row r="56" spans="2:36" s="15" customFormat="1" ht="23.25" customHeight="1">
      <c r="B56" s="52">
        <v>1</v>
      </c>
      <c r="C56" s="53">
        <v>32.271</v>
      </c>
      <c r="D56" s="173">
        <v>46</v>
      </c>
      <c r="E56" s="62">
        <f>C56+(D56/1000)</f>
        <v>32.317</v>
      </c>
      <c r="F56" s="51" t="s">
        <v>52</v>
      </c>
      <c r="G56" s="192" t="s">
        <v>81</v>
      </c>
      <c r="H56" s="77"/>
      <c r="I56" s="77"/>
      <c r="J56" s="77"/>
      <c r="K56" s="77"/>
      <c r="L56" s="77"/>
      <c r="M56" s="202"/>
      <c r="N56" s="202"/>
      <c r="O56" s="165"/>
      <c r="P56" s="166"/>
      <c r="Q56" s="166"/>
      <c r="R56" s="177"/>
      <c r="S56" s="66"/>
      <c r="T56" s="165"/>
      <c r="U56" s="169"/>
      <c r="V56" s="169"/>
      <c r="W56" s="161"/>
      <c r="X56" s="203">
        <v>6</v>
      </c>
      <c r="Y56" s="60">
        <v>32.579</v>
      </c>
      <c r="Z56" s="61">
        <v>42</v>
      </c>
      <c r="AA56" s="62">
        <f>Y56+(Z56/1000)</f>
        <v>32.621</v>
      </c>
      <c r="AB56" s="51" t="s">
        <v>52</v>
      </c>
      <c r="AC56" s="215" t="s">
        <v>86</v>
      </c>
      <c r="AD56" s="64"/>
      <c r="AF56" s="77"/>
      <c r="AG56" s="77"/>
      <c r="AH56" s="77"/>
      <c r="AI56" s="77"/>
      <c r="AJ56" s="78"/>
    </row>
    <row r="57" spans="2:36" s="15" customFormat="1" ht="23.25" customHeight="1">
      <c r="B57" s="49"/>
      <c r="C57" s="50"/>
      <c r="D57" s="174"/>
      <c r="E57" s="175"/>
      <c r="F57" s="51"/>
      <c r="G57" s="154"/>
      <c r="H57" s="77"/>
      <c r="I57" s="77"/>
      <c r="J57" s="77"/>
      <c r="K57" s="77"/>
      <c r="L57" s="77"/>
      <c r="M57" s="202"/>
      <c r="N57" s="202"/>
      <c r="O57" s="165"/>
      <c r="P57" s="166"/>
      <c r="Q57" s="166"/>
      <c r="R57" s="177"/>
      <c r="S57" s="66"/>
      <c r="T57" s="165"/>
      <c r="U57" s="169"/>
      <c r="V57" s="169"/>
      <c r="W57" s="161"/>
      <c r="X57" s="203">
        <v>7</v>
      </c>
      <c r="Y57" s="63">
        <v>32.642</v>
      </c>
      <c r="Z57" s="61">
        <v>-51</v>
      </c>
      <c r="AA57" s="62">
        <f>Y57+(Z57/1000)</f>
        <v>32.591</v>
      </c>
      <c r="AB57" s="51" t="s">
        <v>52</v>
      </c>
      <c r="AC57" s="215" t="s">
        <v>80</v>
      </c>
      <c r="AD57" s="64"/>
      <c r="AF57" s="77"/>
      <c r="AG57" s="77"/>
      <c r="AH57" s="77"/>
      <c r="AI57" s="77"/>
      <c r="AJ57" s="78"/>
    </row>
    <row r="58" spans="2:36" s="15" customFormat="1" ht="23.25" customHeight="1">
      <c r="B58" s="54">
        <v>2</v>
      </c>
      <c r="C58" s="55">
        <v>32.302</v>
      </c>
      <c r="D58" s="173">
        <v>46</v>
      </c>
      <c r="E58" s="62">
        <f>C58+(D58/1000)</f>
        <v>32.348</v>
      </c>
      <c r="F58" s="51" t="s">
        <v>52</v>
      </c>
      <c r="G58" s="192" t="s">
        <v>82</v>
      </c>
      <c r="H58" s="77"/>
      <c r="I58" s="77"/>
      <c r="J58" s="77"/>
      <c r="K58" s="77"/>
      <c r="L58" s="77"/>
      <c r="M58" s="202"/>
      <c r="N58" s="202"/>
      <c r="O58" s="167">
        <v>1</v>
      </c>
      <c r="P58" s="176">
        <v>32.402</v>
      </c>
      <c r="Q58" s="176">
        <v>32.565</v>
      </c>
      <c r="R58" s="178">
        <f>(Q58-P58)*1000</f>
        <v>162.9999999999967</v>
      </c>
      <c r="S58" s="67" t="s">
        <v>18</v>
      </c>
      <c r="T58" s="167">
        <v>1</v>
      </c>
      <c r="U58" s="170">
        <v>32.41</v>
      </c>
      <c r="V58" s="170">
        <v>32.49</v>
      </c>
      <c r="W58" s="162">
        <f>(V58-U58)*1000</f>
        <v>80.0000000000054</v>
      </c>
      <c r="X58" s="198"/>
      <c r="Y58" s="50"/>
      <c r="Z58" s="51"/>
      <c r="AA58" s="50"/>
      <c r="AB58" s="51"/>
      <c r="AC58" s="64"/>
      <c r="AD58" s="64"/>
      <c r="AF58" s="77"/>
      <c r="AG58" s="77"/>
      <c r="AH58" s="77"/>
      <c r="AI58" s="77"/>
      <c r="AJ58" s="78"/>
    </row>
    <row r="59" spans="2:36" s="15" customFormat="1" ht="23.25" customHeight="1">
      <c r="B59" s="49"/>
      <c r="C59" s="50"/>
      <c r="D59" s="174"/>
      <c r="E59" s="175"/>
      <c r="F59" s="51"/>
      <c r="G59" s="154"/>
      <c r="H59" s="77"/>
      <c r="I59" s="197"/>
      <c r="J59" s="77"/>
      <c r="K59" s="77"/>
      <c r="L59" s="77"/>
      <c r="M59" s="202"/>
      <c r="N59" s="202"/>
      <c r="O59" s="165"/>
      <c r="P59" s="166"/>
      <c r="Q59" s="187"/>
      <c r="R59" s="177"/>
      <c r="S59" s="68" t="s">
        <v>19</v>
      </c>
      <c r="T59" s="165"/>
      <c r="U59" s="169"/>
      <c r="V59" s="169"/>
      <c r="W59" s="161"/>
      <c r="X59" s="204">
        <v>8</v>
      </c>
      <c r="Y59" s="56">
        <v>32.648</v>
      </c>
      <c r="Z59" s="173">
        <v>-46</v>
      </c>
      <c r="AA59" s="62">
        <f>Y59+(Z59/1000)</f>
        <v>32.602000000000004</v>
      </c>
      <c r="AB59" s="51" t="s">
        <v>52</v>
      </c>
      <c r="AC59" s="192" t="s">
        <v>87</v>
      </c>
      <c r="AD59" s="64"/>
      <c r="AE59" s="201"/>
      <c r="AF59" s="77"/>
      <c r="AG59" s="77"/>
      <c r="AH59" s="77"/>
      <c r="AI59" s="77"/>
      <c r="AJ59" s="78"/>
    </row>
    <row r="60" spans="2:36" s="15" customFormat="1" ht="23.25" customHeight="1">
      <c r="B60" s="54">
        <v>3</v>
      </c>
      <c r="C60" s="56">
        <v>32.351</v>
      </c>
      <c r="D60" s="173">
        <v>51</v>
      </c>
      <c r="E60" s="62">
        <f>C60+(D60/1000)</f>
        <v>32.402</v>
      </c>
      <c r="F60" s="51" t="s">
        <v>52</v>
      </c>
      <c r="G60" s="192" t="s">
        <v>83</v>
      </c>
      <c r="H60" s="77"/>
      <c r="I60" s="77"/>
      <c r="J60" s="77"/>
      <c r="K60" s="77"/>
      <c r="L60" s="77"/>
      <c r="M60" s="202"/>
      <c r="N60" s="202"/>
      <c r="O60" s="168">
        <v>2</v>
      </c>
      <c r="P60" s="176">
        <v>32.348</v>
      </c>
      <c r="Q60" s="176">
        <v>32.57</v>
      </c>
      <c r="R60" s="178">
        <f>(Q60-P60)*1000</f>
        <v>222.0000000000013</v>
      </c>
      <c r="S60" s="69"/>
      <c r="T60" s="167">
        <v>2</v>
      </c>
      <c r="U60" s="170">
        <v>32.41</v>
      </c>
      <c r="V60" s="170">
        <v>32.49</v>
      </c>
      <c r="W60" s="162">
        <f>(V60-U60)*1000</f>
        <v>80.0000000000054</v>
      </c>
      <c r="X60" s="198"/>
      <c r="Y60" s="50"/>
      <c r="Z60" s="51"/>
      <c r="AA60" s="50"/>
      <c r="AB60" s="51"/>
      <c r="AC60" s="64"/>
      <c r="AD60" s="64"/>
      <c r="AE60" s="201"/>
      <c r="AF60" s="77"/>
      <c r="AG60" s="77"/>
      <c r="AH60" s="77"/>
      <c r="AI60" s="77"/>
      <c r="AJ60" s="78"/>
    </row>
    <row r="61" spans="2:36" s="15" customFormat="1" ht="23.25" customHeight="1">
      <c r="B61" s="49"/>
      <c r="C61" s="50"/>
      <c r="D61" s="174"/>
      <c r="E61" s="175"/>
      <c r="F61" s="51"/>
      <c r="G61" s="154"/>
      <c r="H61" s="77"/>
      <c r="I61" s="197"/>
      <c r="J61" s="77"/>
      <c r="K61" s="77"/>
      <c r="L61" s="77"/>
      <c r="M61" s="202"/>
      <c r="N61" s="202"/>
      <c r="O61" s="165"/>
      <c r="P61" s="166"/>
      <c r="Q61" s="166"/>
      <c r="R61" s="177"/>
      <c r="S61" s="69"/>
      <c r="T61" s="165"/>
      <c r="U61" s="169"/>
      <c r="V61" s="169"/>
      <c r="W61" s="161"/>
      <c r="X61" s="204">
        <v>9</v>
      </c>
      <c r="Y61" s="56">
        <v>32.67</v>
      </c>
      <c r="Z61" s="173">
        <v>-42</v>
      </c>
      <c r="AA61" s="62">
        <f>Y61+(Z61/1000)</f>
        <v>32.628</v>
      </c>
      <c r="AB61" s="51" t="s">
        <v>52</v>
      </c>
      <c r="AC61" s="192" t="s">
        <v>88</v>
      </c>
      <c r="AD61" s="64"/>
      <c r="AF61" s="77"/>
      <c r="AG61" s="77"/>
      <c r="AH61" s="77"/>
      <c r="AI61" s="77"/>
      <c r="AJ61" s="78"/>
    </row>
    <row r="62" spans="2:36" s="15" customFormat="1" ht="23.25" customHeight="1">
      <c r="B62" s="54">
        <v>4</v>
      </c>
      <c r="C62" s="55">
        <v>32.366</v>
      </c>
      <c r="D62" s="173">
        <v>51</v>
      </c>
      <c r="E62" s="62">
        <f>C62+(D62/1000)</f>
        <v>32.417</v>
      </c>
      <c r="F62" s="51" t="s">
        <v>52</v>
      </c>
      <c r="G62" s="192" t="s">
        <v>84</v>
      </c>
      <c r="H62" s="77"/>
      <c r="I62" s="77"/>
      <c r="J62" s="77"/>
      <c r="K62" s="77"/>
      <c r="L62" s="77"/>
      <c r="M62" s="202"/>
      <c r="N62" s="202"/>
      <c r="O62" s="168">
        <v>4</v>
      </c>
      <c r="P62" s="176">
        <v>32.431</v>
      </c>
      <c r="Q62" s="176">
        <v>32.628</v>
      </c>
      <c r="R62" s="178">
        <f>(Q62-P62)*1000</f>
        <v>197.00000000000273</v>
      </c>
      <c r="S62" s="69"/>
      <c r="T62" s="167">
        <v>4</v>
      </c>
      <c r="U62" s="170">
        <v>32.41</v>
      </c>
      <c r="V62" s="170">
        <v>32.49</v>
      </c>
      <c r="W62" s="162">
        <f>(V62-U62)*1000</f>
        <v>80.0000000000054</v>
      </c>
      <c r="X62" s="198"/>
      <c r="Y62" s="50"/>
      <c r="Z62" s="51"/>
      <c r="AA62" s="50"/>
      <c r="AB62" s="51"/>
      <c r="AC62" s="64"/>
      <c r="AD62" s="64"/>
      <c r="AF62" s="77"/>
      <c r="AG62" s="77"/>
      <c r="AH62" s="77"/>
      <c r="AI62" s="77"/>
      <c r="AJ62" s="78"/>
    </row>
    <row r="63" spans="2:36" s="15" customFormat="1" ht="23.25" customHeight="1">
      <c r="B63" s="49"/>
      <c r="C63" s="50"/>
      <c r="D63" s="51"/>
      <c r="E63" s="50"/>
      <c r="F63" s="51"/>
      <c r="G63" s="154"/>
      <c r="H63" s="77"/>
      <c r="I63" s="197"/>
      <c r="J63" s="77"/>
      <c r="K63" s="77"/>
      <c r="L63" s="77"/>
      <c r="M63" s="202"/>
      <c r="N63" s="202"/>
      <c r="O63" s="165"/>
      <c r="P63" s="166"/>
      <c r="Q63" s="166"/>
      <c r="R63" s="159"/>
      <c r="S63" s="70" t="s">
        <v>95</v>
      </c>
      <c r="T63" s="165"/>
      <c r="U63" s="169"/>
      <c r="V63" s="169"/>
      <c r="W63" s="161"/>
      <c r="X63" s="204">
        <v>10</v>
      </c>
      <c r="Y63" s="56">
        <v>32.708</v>
      </c>
      <c r="Z63" s="173">
        <v>-51</v>
      </c>
      <c r="AA63" s="62">
        <f>Y63+(Z63/1000)</f>
        <v>32.657</v>
      </c>
      <c r="AB63" s="51" t="s">
        <v>52</v>
      </c>
      <c r="AC63" s="192" t="s">
        <v>90</v>
      </c>
      <c r="AD63" s="64"/>
      <c r="AF63" s="77"/>
      <c r="AG63" s="77"/>
      <c r="AH63" s="77"/>
      <c r="AI63" s="77"/>
      <c r="AJ63" s="78"/>
    </row>
    <row r="64" spans="2:36" s="15" customFormat="1" ht="23.25" customHeight="1">
      <c r="B64" s="49"/>
      <c r="C64" s="50"/>
      <c r="D64" s="51"/>
      <c r="E64" s="50"/>
      <c r="F64" s="51"/>
      <c r="G64" s="154"/>
      <c r="H64" s="77"/>
      <c r="I64" s="77"/>
      <c r="J64" s="77"/>
      <c r="K64" s="77"/>
      <c r="L64" s="77"/>
      <c r="M64" s="202"/>
      <c r="N64" s="202"/>
      <c r="O64" s="165"/>
      <c r="P64" s="166"/>
      <c r="Q64" s="166"/>
      <c r="R64" s="159"/>
      <c r="S64" s="70">
        <v>2010</v>
      </c>
      <c r="T64" s="165"/>
      <c r="U64" s="169"/>
      <c r="V64" s="169"/>
      <c r="W64" s="161"/>
      <c r="X64" s="198"/>
      <c r="Y64" s="50"/>
      <c r="Z64" s="174"/>
      <c r="AA64" s="175"/>
      <c r="AB64" s="51"/>
      <c r="AC64" s="64"/>
      <c r="AD64" s="64"/>
      <c r="AE64" s="201"/>
      <c r="AF64" s="77"/>
      <c r="AG64" s="77"/>
      <c r="AH64" s="77"/>
      <c r="AI64" s="77"/>
      <c r="AJ64" s="78"/>
    </row>
    <row r="65" spans="2:36" s="15" customFormat="1" ht="23.25" customHeight="1">
      <c r="B65" s="54">
        <v>5</v>
      </c>
      <c r="C65" s="55">
        <v>32.572</v>
      </c>
      <c r="D65" s="173">
        <v>46</v>
      </c>
      <c r="E65" s="62">
        <f>C65+(D65/1000)</f>
        <v>32.618</v>
      </c>
      <c r="F65" s="51" t="s">
        <v>52</v>
      </c>
      <c r="G65" s="192" t="s">
        <v>85</v>
      </c>
      <c r="H65" s="77"/>
      <c r="I65" s="77"/>
      <c r="J65" s="77"/>
      <c r="K65" s="77"/>
      <c r="L65" s="77"/>
      <c r="M65" s="202"/>
      <c r="N65" s="202"/>
      <c r="O65" s="165"/>
      <c r="P65" s="166"/>
      <c r="Q65" s="166"/>
      <c r="R65" s="159"/>
      <c r="S65" s="69"/>
      <c r="T65" s="165"/>
      <c r="U65" s="169"/>
      <c r="V65" s="169"/>
      <c r="W65" s="161"/>
      <c r="X65" s="205">
        <v>11</v>
      </c>
      <c r="Y65" s="53">
        <v>32.751</v>
      </c>
      <c r="Z65" s="173">
        <v>-46</v>
      </c>
      <c r="AA65" s="62">
        <f>Y65+(Z65/1000)</f>
        <v>32.705</v>
      </c>
      <c r="AB65" s="51" t="s">
        <v>52</v>
      </c>
      <c r="AC65" s="192" t="s">
        <v>89</v>
      </c>
      <c r="AD65" s="64"/>
      <c r="AF65" s="77"/>
      <c r="AG65" s="77"/>
      <c r="AH65" s="77"/>
      <c r="AI65" s="77"/>
      <c r="AJ65" s="78"/>
    </row>
    <row r="66" spans="2:36" s="7" customFormat="1" ht="23.25" customHeight="1" thickBot="1">
      <c r="B66" s="57"/>
      <c r="C66" s="58"/>
      <c r="D66" s="59"/>
      <c r="E66" s="58"/>
      <c r="F66" s="59"/>
      <c r="G66" s="155"/>
      <c r="H66" s="79"/>
      <c r="I66" s="79"/>
      <c r="J66" s="79"/>
      <c r="K66" s="79"/>
      <c r="L66" s="79"/>
      <c r="M66" s="207"/>
      <c r="N66" s="207"/>
      <c r="O66" s="208"/>
      <c r="P66" s="209"/>
      <c r="Q66" s="209"/>
      <c r="R66" s="210"/>
      <c r="S66" s="211"/>
      <c r="T66" s="208"/>
      <c r="U66" s="212"/>
      <c r="V66" s="209"/>
      <c r="W66" s="213"/>
      <c r="X66" s="206"/>
      <c r="Y66" s="58"/>
      <c r="Z66" s="59"/>
      <c r="AA66" s="58"/>
      <c r="AB66" s="59"/>
      <c r="AC66" s="214"/>
      <c r="AD66" s="214"/>
      <c r="AE66" s="79"/>
      <c r="AF66" s="79"/>
      <c r="AG66" s="79"/>
      <c r="AH66" s="79"/>
      <c r="AI66" s="79"/>
      <c r="AJ66" s="80"/>
    </row>
  </sheetData>
  <sheetProtection password="E755" sheet="1" objects="1" scenarios="1"/>
  <mergeCells count="24">
    <mergeCell ref="L12:M12"/>
    <mergeCell ref="N10:O10"/>
    <mergeCell ref="N11:O11"/>
    <mergeCell ref="N12:O12"/>
    <mergeCell ref="J4:O4"/>
    <mergeCell ref="J5:K5"/>
    <mergeCell ref="N5:O5"/>
    <mergeCell ref="L5:M5"/>
    <mergeCell ref="W12:X12"/>
    <mergeCell ref="Y10:Z10"/>
    <mergeCell ref="Y12:Z12"/>
    <mergeCell ref="W4:AB4"/>
    <mergeCell ref="AA5:AB5"/>
    <mergeCell ref="W5:X5"/>
    <mergeCell ref="Y5:Z5"/>
    <mergeCell ref="W6:AB6"/>
    <mergeCell ref="J6:O6"/>
    <mergeCell ref="W10:X10"/>
    <mergeCell ref="W11:X11"/>
    <mergeCell ref="L10:M10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466811" r:id="rId1"/>
    <oleObject progId="Paint.Picture" shapeId="496119" r:id="rId2"/>
    <oleObject progId="Paint.Picture" shapeId="52124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Informatika</cp:lastModifiedBy>
  <cp:lastPrinted>2010-05-05T08:23:30Z</cp:lastPrinted>
  <dcterms:created xsi:type="dcterms:W3CDTF">2001-05-04T08:33:47Z</dcterms:created>
  <dcterms:modified xsi:type="dcterms:W3CDTF">2010-05-05T08:36:56Z</dcterms:modified>
  <cp:category/>
  <cp:version/>
  <cp:contentType/>
  <cp:contentStatus/>
</cp:coreProperties>
</file>