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tabRatio="663" activeTab="1"/>
  </bookViews>
  <sheets>
    <sheet name="titul" sheetId="1" r:id="rId1"/>
    <sheet name="Loučovice" sheetId="2" r:id="rId2"/>
  </sheets>
  <definedNames/>
  <calcPr fullCalcOnLoad="1"/>
</workbook>
</file>

<file path=xl/sharedStrings.xml><?xml version="1.0" encoding="utf-8"?>
<sst xmlns="http://schemas.openxmlformats.org/spreadsheetml/2006/main" count="107" uniqueCount="76">
  <si>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</si>
  <si>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</si>
  <si>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</si>
  <si>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</si>
  <si>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</si>
  <si>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</si>
  <si>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</si>
  <si>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</si>
  <si>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</si>
  <si>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</si>
  <si>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</si>
  <si>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ručně</t>
  </si>
  <si>
    <t>poznámka</t>
  </si>
  <si>
    <t>přest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</si>
  <si>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</si>
  <si>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</si>
  <si>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</si>
  <si>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</si>
  <si>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Návěstidla</t>
  </si>
  <si>
    <t>Hranice dopravny</t>
  </si>
  <si>
    <t>L T</t>
  </si>
  <si>
    <t>č. I,  úrovňové, jednostranné vnitřní</t>
  </si>
  <si>
    <t>č. II,  úrovňové, jednostranné vnitřní</t>
  </si>
  <si>
    <t>Dopravní  koleje</t>
  </si>
  <si>
    <t>Nástupiště  u  koleje</t>
  </si>
  <si>
    <t>Směr  :  Vyšší Brod klášter</t>
  </si>
  <si>
    <t>Vjezd - odjezd,  NTV</t>
  </si>
  <si>
    <t>1a</t>
  </si>
  <si>
    <t>Vk 4</t>
  </si>
  <si>
    <t>provoz podle SŽDC (ČD) D - 3</t>
  </si>
  <si>
    <t>Kód : 16</t>
  </si>
  <si>
    <t>Směr  :  Lipno nad Vltavou</t>
  </si>
  <si>
    <t>Indikátor Sv</t>
  </si>
  <si>
    <t>Sv 3</t>
  </si>
  <si>
    <t>Rybník</t>
  </si>
  <si>
    <t>záznam hovorů zařízením ReDat</t>
  </si>
  <si>
    <t>Současné  vlakové  cesty</t>
  </si>
  <si>
    <t>při jízdě do odbočky - rychlost 40 km/h</t>
  </si>
  <si>
    <t>( klíč v.č. 2 v SHK - II. )</t>
  </si>
  <si>
    <t>Přednostní poloha na kolej č. 1</t>
  </si>
  <si>
    <t>( klíč v.č. 3 v SHK - I. )</t>
  </si>
  <si>
    <t>Přednostní poloha na kolej č. 2</t>
  </si>
  <si>
    <t>LT</t>
  </si>
  <si>
    <t>Vk 3</t>
  </si>
  <si>
    <t>Vk 5</t>
  </si>
  <si>
    <t>Vk 2</t>
  </si>
  <si>
    <t>výměnový zámek v závislosti na Vk 5, klíč Vk 5 / 7t / 7 držen v ÚZ</t>
  </si>
  <si>
    <t>výměnový zámek v závislosti na Vk 2, klíč Vk 2 / 2 držen v ÚZ</t>
  </si>
  <si>
    <t>Sv 6</t>
  </si>
  <si>
    <t>Trať :</t>
  </si>
  <si>
    <t>Ev. č. :</t>
  </si>
  <si>
    <t>Zabezpečovací</t>
  </si>
  <si>
    <t>Kód :  1</t>
  </si>
  <si>
    <t>zařízení :</t>
  </si>
  <si>
    <t>Dopravní stanoviště :</t>
  </si>
  <si>
    <t>Služební místnost -  T</t>
  </si>
  <si>
    <t>( km )</t>
  </si>
  <si>
    <t>Km  19,122</t>
  </si>
  <si>
    <t>Přednostní směr</t>
  </si>
  <si>
    <r>
      <t xml:space="preserve">z Vyššího Brodu, </t>
    </r>
    <r>
      <rPr>
        <sz val="14"/>
        <rFont val="Arial CE"/>
        <family val="0"/>
      </rPr>
      <t xml:space="preserve"> NTV</t>
    </r>
  </si>
  <si>
    <r>
      <t>z Lipna n/Vltavou,</t>
    </r>
    <r>
      <rPr>
        <sz val="14"/>
        <rFont val="Arial CE"/>
        <family val="0"/>
      </rPr>
      <t xml:space="preserve">  NTV</t>
    </r>
  </si>
  <si>
    <t>Traťové</t>
  </si>
  <si>
    <t>zabezpečovací</t>
  </si>
  <si>
    <t>Rádiové spojení</t>
  </si>
  <si>
    <t>ostatní výhybky a výkolejky přestavuje a uzamyká doprovod vlaku.</t>
  </si>
  <si>
    <t>indikace koncové polohy samovratných výhybek je přenášena do JOP ŽST Rybník,</t>
  </si>
  <si>
    <t>Mechanické se samovratnými výhybkami č. 3 a 6,</t>
  </si>
  <si>
    <t>EZ 3</t>
  </si>
  <si>
    <t>výsledný klíč ústředního zámku je držen v EZ 3, který uvolňuje dirigující dispečer z JOP ŽST Rybník</t>
  </si>
  <si>
    <t>( ÚZ Lo )</t>
  </si>
  <si>
    <t>síť SRD - TRS</t>
  </si>
  <si>
    <t>Z důvodu zajištění bezpečnosti cestujících</t>
  </si>
  <si>
    <t>nejsou současné vjezdy vlaků s přepravou cestujících povoleny</t>
  </si>
  <si>
    <t>X. / 2011</t>
  </si>
  <si>
    <t>Hlavní klíče od výhybek a výkolejek jsou drženy v ústředním zámku ( ÚZ Lo ),</t>
  </si>
  <si>
    <t>SV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</si>
</sst>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8"/>
      <name val="Times New Roman CE"/>
      <family val="1"/>
    </font>
    <font>
      <b/>
      <i/>
      <sz val="12"/>
      <name val="Times New Roman"/>
      <family val="1"/>
    </font>
    <font>
      <b/>
      <u val="single"/>
      <sz val="14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0"/>
      <color indexed="12"/>
      <name val="Arial CE"/>
      <family val="2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color indexed="12"/>
      <name val="Times New Roman"/>
      <family val="1"/>
    </font>
    <font>
      <b/>
      <sz val="16"/>
      <name val="Times New Roman CE"/>
      <family val="1"/>
    </font>
    <font>
      <sz val="16"/>
      <color indexed="16"/>
      <name val="Times New Roman"/>
      <family val="1"/>
    </font>
    <font>
      <i/>
      <sz val="14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20"/>
      <color indexed="16"/>
      <name val="Times New Roman CE"/>
      <family val="1"/>
    </font>
    <font>
      <b/>
      <sz val="12"/>
      <name val="Times New Roman"/>
      <family val="1"/>
    </font>
    <font>
      <b/>
      <sz val="10"/>
      <color indexed="12"/>
      <name val="Arial CE"/>
      <family val="2"/>
    </font>
    <font>
      <sz val="12"/>
      <name val="Times New Roman"/>
      <family val="1"/>
    </font>
    <font>
      <i/>
      <sz val="11"/>
      <name val="Times New Roman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164" fontId="21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" borderId="22" xfId="20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4" fontId="21" fillId="0" borderId="1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1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2" fillId="0" borderId="0" xfId="0" applyFont="1" applyBorder="1" applyAlignment="1">
      <alignment horizontal="center" vertical="top"/>
    </xf>
    <xf numFmtId="164" fontId="8" fillId="0" borderId="12" xfId="0" applyNumberFormat="1" applyFont="1" applyBorder="1" applyAlignment="1">
      <alignment horizontal="center" vertical="center"/>
    </xf>
    <xf numFmtId="0" fontId="33" fillId="0" borderId="0" xfId="20" applyFont="1" applyAlignment="1">
      <alignment/>
      <protection/>
    </xf>
    <xf numFmtId="0" fontId="33" fillId="0" borderId="0" xfId="20" applyFont="1" applyBorder="1" applyAlignment="1">
      <alignment/>
      <protection/>
    </xf>
    <xf numFmtId="0" fontId="33" fillId="0" borderId="0" xfId="20" applyFont="1" applyBorder="1">
      <alignment/>
      <protection/>
    </xf>
    <xf numFmtId="0" fontId="3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 quotePrefix="1">
      <alignment vertical="center"/>
      <protection/>
    </xf>
    <xf numFmtId="0" fontId="33" fillId="0" borderId="0" xfId="20" applyFont="1" applyBorder="1" applyAlignment="1">
      <alignment vertical="center"/>
      <protection/>
    </xf>
    <xf numFmtId="0" fontId="0" fillId="4" borderId="24" xfId="20" applyFont="1" applyFill="1" applyBorder="1" applyAlignment="1">
      <alignment vertical="center"/>
      <protection/>
    </xf>
    <xf numFmtId="0" fontId="0" fillId="4" borderId="25" xfId="20" applyFont="1" applyFill="1" applyBorder="1" applyAlignment="1">
      <alignment vertical="center"/>
      <protection/>
    </xf>
    <xf numFmtId="0" fontId="0" fillId="4" borderId="25" xfId="20" applyFont="1" applyFill="1" applyBorder="1" applyAlignment="1" quotePrefix="1">
      <alignment vertical="center"/>
      <protection/>
    </xf>
    <xf numFmtId="164" fontId="0" fillId="4" borderId="25" xfId="20" applyNumberFormat="1" applyFont="1" applyFill="1" applyBorder="1" applyAlignment="1">
      <alignment vertical="center"/>
      <protection/>
    </xf>
    <xf numFmtId="0" fontId="0" fillId="4" borderId="2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27" xfId="20" applyFont="1" applyFill="1" applyBorder="1" applyAlignment="1">
      <alignment vertical="center"/>
      <protection/>
    </xf>
    <xf numFmtId="0" fontId="0" fillId="0" borderId="28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30" xfId="20" applyFont="1" applyBorder="1">
      <alignment/>
      <protection/>
    </xf>
    <xf numFmtId="0" fontId="0" fillId="4" borderId="1" xfId="20" applyFill="1" applyBorder="1" applyAlignment="1">
      <alignment vertical="center"/>
      <protection/>
    </xf>
    <xf numFmtId="0" fontId="0" fillId="0" borderId="13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2" xfId="20" applyFont="1" applyBorder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12" xfId="20" applyBorder="1" applyAlignment="1">
      <alignment vertical="center"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33" xfId="20" applyFont="1" applyBorder="1">
      <alignment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5" fillId="0" borderId="0" xfId="20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5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27" xfId="20" applyFill="1" applyBorder="1" applyAlignment="1">
      <alignment vertical="center"/>
      <protection/>
    </xf>
    <xf numFmtId="0" fontId="0" fillId="3" borderId="37" xfId="20" applyFont="1" applyFill="1" applyBorder="1" applyAlignment="1">
      <alignment vertical="center"/>
      <protection/>
    </xf>
    <xf numFmtId="0" fontId="0" fillId="3" borderId="38" xfId="20" applyFont="1" applyFill="1" applyBorder="1" applyAlignment="1">
      <alignment vertical="center"/>
      <protection/>
    </xf>
    <xf numFmtId="0" fontId="0" fillId="3" borderId="39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27" xfId="20" applyFont="1" applyFill="1" applyBorder="1" applyAlignment="1">
      <alignment vertical="center"/>
      <protection/>
    </xf>
    <xf numFmtId="0" fontId="5" fillId="3" borderId="40" xfId="20" applyFont="1" applyFill="1" applyBorder="1" applyAlignment="1">
      <alignment horizontal="center" vertical="center"/>
      <protection/>
    </xf>
    <xf numFmtId="0" fontId="5" fillId="3" borderId="41" xfId="20" applyFont="1" applyFill="1" applyBorder="1" applyAlignment="1">
      <alignment horizontal="center" vertical="center"/>
      <protection/>
    </xf>
    <xf numFmtId="0" fontId="0" fillId="4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43" xfId="20" applyNumberFormat="1" applyFont="1" applyBorder="1" applyAlignment="1">
      <alignment vertical="center"/>
      <protection/>
    </xf>
    <xf numFmtId="164" fontId="0" fillId="0" borderId="43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37" fillId="0" borderId="42" xfId="20" applyNumberFormat="1" applyFont="1" applyBorder="1" applyAlignment="1">
      <alignment horizontal="center" vertical="center"/>
      <protection/>
    </xf>
    <xf numFmtId="164" fontId="17" fillId="0" borderId="43" xfId="20" applyNumberFormat="1" applyFont="1" applyBorder="1" applyAlignment="1">
      <alignment horizontal="center" vertical="center"/>
      <protection/>
    </xf>
    <xf numFmtId="1" fontId="17" fillId="0" borderId="12" xfId="20" applyNumberFormat="1" applyFont="1" applyFill="1" applyBorder="1" applyAlignment="1">
      <alignment horizontal="center" vertical="center"/>
      <protection/>
    </xf>
    <xf numFmtId="164" fontId="17" fillId="0" borderId="43" xfId="20" applyNumberFormat="1" applyFont="1" applyFill="1" applyBorder="1" applyAlignment="1">
      <alignment horizontal="center" vertical="center"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0" fontId="0" fillId="0" borderId="36" xfId="20" applyFont="1" applyBorder="1" applyAlignment="1">
      <alignment vertical="center"/>
      <protection/>
    </xf>
    <xf numFmtId="0" fontId="0" fillId="4" borderId="46" xfId="20" applyFill="1" applyBorder="1" applyAlignment="1">
      <alignment vertical="center"/>
      <protection/>
    </xf>
    <xf numFmtId="0" fontId="0" fillId="4" borderId="21" xfId="20" applyFill="1" applyBorder="1" applyAlignment="1">
      <alignment vertical="center"/>
      <protection/>
    </xf>
    <xf numFmtId="0" fontId="0" fillId="4" borderId="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4" fillId="0" borderId="0" xfId="20" applyFont="1" applyFill="1" applyBorder="1" applyAlignment="1">
      <alignment horizontal="center"/>
      <protection/>
    </xf>
    <xf numFmtId="0" fontId="38" fillId="0" borderId="0" xfId="0" applyFont="1" applyFill="1" applyBorder="1" applyAlignment="1">
      <alignment horizontal="center" vertical="center"/>
    </xf>
    <xf numFmtId="164" fontId="39" fillId="0" borderId="43" xfId="20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0" fillId="5" borderId="47" xfId="0" applyFont="1" applyFill="1" applyBorder="1" applyAlignment="1">
      <alignment horizontal="center" vertical="center"/>
    </xf>
    <xf numFmtId="0" fontId="0" fillId="5" borderId="48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4" borderId="50" xfId="0" applyFont="1" applyFill="1" applyBorder="1" applyAlignment="1">
      <alignment vertical="center"/>
    </xf>
    <xf numFmtId="0" fontId="0" fillId="4" borderId="51" xfId="0" applyFont="1" applyFill="1" applyBorder="1" applyAlignment="1">
      <alignment vertical="center"/>
    </xf>
    <xf numFmtId="0" fontId="1" fillId="4" borderId="5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17" fillId="0" borderId="0" xfId="20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top"/>
    </xf>
    <xf numFmtId="164" fontId="47" fillId="0" borderId="0" xfId="0" applyNumberFormat="1" applyFont="1" applyAlignment="1">
      <alignment horizontal="center"/>
    </xf>
    <xf numFmtId="0" fontId="48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26" fillId="3" borderId="38" xfId="20" applyFont="1" applyFill="1" applyBorder="1" applyAlignment="1">
      <alignment horizontal="center" vertical="center"/>
      <protection/>
    </xf>
    <xf numFmtId="0" fontId="26" fillId="3" borderId="38" xfId="20" applyFont="1" applyFill="1" applyBorder="1" applyAlignment="1" quotePrefix="1">
      <alignment horizontal="center" vertical="center"/>
      <protection/>
    </xf>
    <xf numFmtId="0" fontId="5" fillId="3" borderId="54" xfId="20" applyFont="1" applyFill="1" applyBorder="1" applyAlignment="1">
      <alignment horizontal="center" vertical="center"/>
      <protection/>
    </xf>
    <xf numFmtId="0" fontId="5" fillId="3" borderId="55" xfId="20" applyFont="1" applyFill="1" applyBorder="1" applyAlignment="1">
      <alignment horizontal="center" vertical="center"/>
      <protection/>
    </xf>
    <xf numFmtId="0" fontId="5" fillId="3" borderId="56" xfId="20" applyFont="1" applyFill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25" fillId="5" borderId="57" xfId="0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center" vertical="center"/>
    </xf>
    <xf numFmtId="0" fontId="40" fillId="5" borderId="48" xfId="0" applyFont="1" applyFill="1" applyBorder="1" applyAlignment="1">
      <alignment horizontal="center" vertical="center"/>
    </xf>
    <xf numFmtId="0" fontId="40" fillId="5" borderId="58" xfId="0" applyFont="1" applyFill="1" applyBorder="1" applyAlignment="1">
      <alignment horizontal="center" vertical="center"/>
    </xf>
    <xf numFmtId="0" fontId="40" fillId="5" borderId="57" xfId="0" applyFont="1" applyFill="1" applyBorder="1" applyAlignment="1">
      <alignment horizontal="center" vertical="center"/>
    </xf>
    <xf numFmtId="0" fontId="40" fillId="5" borderId="47" xfId="0" applyFont="1" applyFill="1" applyBorder="1" applyAlignment="1">
      <alignment horizontal="center" vertical="center"/>
    </xf>
    <xf numFmtId="0" fontId="24" fillId="6" borderId="59" xfId="0" applyFont="1" applyFill="1" applyBorder="1" applyAlignment="1">
      <alignment horizontal="center" vertical="center"/>
    </xf>
    <xf numFmtId="0" fontId="24" fillId="6" borderId="60" xfId="0" applyFont="1" applyFill="1" applyBorder="1" applyAlignment="1">
      <alignment horizontal="center" vertical="center"/>
    </xf>
    <xf numFmtId="0" fontId="24" fillId="6" borderId="61" xfId="0" applyFont="1" applyFill="1" applyBorder="1" applyAlignment="1">
      <alignment horizontal="center" vertical="center"/>
    </xf>
    <xf numFmtId="0" fontId="25" fillId="5" borderId="62" xfId="0" applyFont="1" applyFill="1" applyBorder="1" applyAlignment="1">
      <alignment horizontal="center" vertical="center"/>
    </xf>
    <xf numFmtId="0" fontId="25" fillId="5" borderId="5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Loučovice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28</xdr:col>
      <xdr:colOff>47625</xdr:colOff>
      <xdr:row>29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7439025"/>
          <a:ext cx="19411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27527250" y="7439025"/>
          <a:ext cx="37233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Loučovice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4" name="Line 3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5" name="Line 33"/>
        <xdr:cNvSpPr>
          <a:spLocks/>
        </xdr:cNvSpPr>
      </xdr:nvSpPr>
      <xdr:spPr>
        <a:xfrm flipH="1">
          <a:off x="39966900" y="1052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6" name="Line 34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7" name="Line 35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8" name="Line 36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9" name="Line 37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114300</xdr:rowOff>
    </xdr:from>
    <xdr:to>
      <xdr:col>37</xdr:col>
      <xdr:colOff>266700</xdr:colOff>
      <xdr:row>32</xdr:row>
      <xdr:rowOff>0</xdr:rowOff>
    </xdr:to>
    <xdr:sp>
      <xdr:nvSpPr>
        <xdr:cNvPr id="10" name="Line 45"/>
        <xdr:cNvSpPr>
          <a:spLocks/>
        </xdr:cNvSpPr>
      </xdr:nvSpPr>
      <xdr:spPr>
        <a:xfrm flipH="1">
          <a:off x="23812500" y="743902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76200</xdr:rowOff>
    </xdr:to>
    <xdr:sp>
      <xdr:nvSpPr>
        <xdr:cNvPr id="11" name="Line 128"/>
        <xdr:cNvSpPr>
          <a:spLocks/>
        </xdr:cNvSpPr>
      </xdr:nvSpPr>
      <xdr:spPr>
        <a:xfrm>
          <a:off x="16383000" y="8010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76200</xdr:rowOff>
    </xdr:from>
    <xdr:to>
      <xdr:col>24</xdr:col>
      <xdr:colOff>495300</xdr:colOff>
      <xdr:row>32</xdr:row>
      <xdr:rowOff>114300</xdr:rowOff>
    </xdr:to>
    <xdr:sp>
      <xdr:nvSpPr>
        <xdr:cNvPr id="12" name="Line 129"/>
        <xdr:cNvSpPr>
          <a:spLocks/>
        </xdr:cNvSpPr>
      </xdr:nvSpPr>
      <xdr:spPr>
        <a:xfrm>
          <a:off x="17125950" y="8086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22</xdr:col>
      <xdr:colOff>495300</xdr:colOff>
      <xdr:row>32</xdr:row>
      <xdr:rowOff>0</xdr:rowOff>
    </xdr:to>
    <xdr:sp>
      <xdr:nvSpPr>
        <xdr:cNvPr id="13" name="Line 177"/>
        <xdr:cNvSpPr>
          <a:spLocks/>
        </xdr:cNvSpPr>
      </xdr:nvSpPr>
      <xdr:spPr>
        <a:xfrm>
          <a:off x="12668250" y="7439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76200</xdr:rowOff>
    </xdr:from>
    <xdr:to>
      <xdr:col>31</xdr:col>
      <xdr:colOff>266700</xdr:colOff>
      <xdr:row>32</xdr:row>
      <xdr:rowOff>114300</xdr:rowOff>
    </xdr:to>
    <xdr:sp>
      <xdr:nvSpPr>
        <xdr:cNvPr id="14" name="Line 270"/>
        <xdr:cNvSpPr>
          <a:spLocks/>
        </xdr:cNvSpPr>
      </xdr:nvSpPr>
      <xdr:spPr>
        <a:xfrm flipH="1">
          <a:off x="22326600" y="80867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0</xdr:rowOff>
    </xdr:from>
    <xdr:to>
      <xdr:col>32</xdr:col>
      <xdr:colOff>495300</xdr:colOff>
      <xdr:row>32</xdr:row>
      <xdr:rowOff>76200</xdr:rowOff>
    </xdr:to>
    <xdr:sp>
      <xdr:nvSpPr>
        <xdr:cNvPr id="15" name="Line 271"/>
        <xdr:cNvSpPr>
          <a:spLocks/>
        </xdr:cNvSpPr>
      </xdr:nvSpPr>
      <xdr:spPr>
        <a:xfrm flipH="1">
          <a:off x="23069550" y="80105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16" name="Line 405"/>
        <xdr:cNvSpPr>
          <a:spLocks/>
        </xdr:cNvSpPr>
      </xdr:nvSpPr>
      <xdr:spPr>
        <a:xfrm flipV="1">
          <a:off x="10439400" y="68675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17" name="Line 406"/>
        <xdr:cNvSpPr>
          <a:spLocks/>
        </xdr:cNvSpPr>
      </xdr:nvSpPr>
      <xdr:spPr>
        <a:xfrm flipV="1">
          <a:off x="14897100" y="6753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18" name="Line 408"/>
        <xdr:cNvSpPr>
          <a:spLocks/>
        </xdr:cNvSpPr>
      </xdr:nvSpPr>
      <xdr:spPr>
        <a:xfrm flipV="1">
          <a:off x="14154150" y="6791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52</xdr:col>
      <xdr:colOff>276225</xdr:colOff>
      <xdr:row>26</xdr:row>
      <xdr:rowOff>114300</xdr:rowOff>
    </xdr:to>
    <xdr:sp>
      <xdr:nvSpPr>
        <xdr:cNvPr id="19" name="Line 410"/>
        <xdr:cNvSpPr>
          <a:spLocks/>
        </xdr:cNvSpPr>
      </xdr:nvSpPr>
      <xdr:spPr>
        <a:xfrm flipV="1">
          <a:off x="15640050" y="6753225"/>
          <a:ext cx="23117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74</xdr:col>
      <xdr:colOff>495300</xdr:colOff>
      <xdr:row>29</xdr:row>
      <xdr:rowOff>114300</xdr:rowOff>
    </xdr:to>
    <xdr:sp>
      <xdr:nvSpPr>
        <xdr:cNvPr id="20" name="Line 411"/>
        <xdr:cNvSpPr>
          <a:spLocks/>
        </xdr:cNvSpPr>
      </xdr:nvSpPr>
      <xdr:spPr>
        <a:xfrm>
          <a:off x="51587400" y="68675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21" name="Line 414"/>
        <xdr:cNvSpPr>
          <a:spLocks/>
        </xdr:cNvSpPr>
      </xdr:nvSpPr>
      <xdr:spPr>
        <a:xfrm>
          <a:off x="50844450" y="6791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22" name="Line 415"/>
        <xdr:cNvSpPr>
          <a:spLocks/>
        </xdr:cNvSpPr>
      </xdr:nvSpPr>
      <xdr:spPr>
        <a:xfrm>
          <a:off x="50101500" y="6753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23" name="Line 419"/>
        <xdr:cNvSpPr>
          <a:spLocks/>
        </xdr:cNvSpPr>
      </xdr:nvSpPr>
      <xdr:spPr>
        <a:xfrm flipH="1">
          <a:off x="24279225" y="1100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24" name="Line 420"/>
        <xdr:cNvSpPr>
          <a:spLocks/>
        </xdr:cNvSpPr>
      </xdr:nvSpPr>
      <xdr:spPr>
        <a:xfrm flipH="1">
          <a:off x="24279225" y="1099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26</xdr:col>
      <xdr:colOff>19050</xdr:colOff>
      <xdr:row>32</xdr:row>
      <xdr:rowOff>114300</xdr:rowOff>
    </xdr:to>
    <xdr:sp>
      <xdr:nvSpPr>
        <xdr:cNvPr id="25" name="Line 430"/>
        <xdr:cNvSpPr>
          <a:spLocks/>
        </xdr:cNvSpPr>
      </xdr:nvSpPr>
      <xdr:spPr>
        <a:xfrm flipV="1">
          <a:off x="17868900" y="8124825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26" name="Line 433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27" name="Line 434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8" name="Line 435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9" name="Line 436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30" name="Line 437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31" name="Line 438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32" name="Line 439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33" name="Line 440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34" name="Line 441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35" name="Line 442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36" name="Line 443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37" name="Line 444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8" name="Line 445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9" name="Line 446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40" name="Line 447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41" name="Line 448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42" name="Line 449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43" name="Line 450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44" name="Line 451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45" name="Line 452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46" name="Line 453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47" name="Line 454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8" name="Line 455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9" name="Line 456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0" name="Line 457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1" name="Line 458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2" name="Line 459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3" name="Line 460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54" name="Line 461"/>
        <xdr:cNvSpPr>
          <a:spLocks/>
        </xdr:cNvSpPr>
      </xdr:nvSpPr>
      <xdr:spPr>
        <a:xfrm flipV="1">
          <a:off x="39204900" y="6753225"/>
          <a:ext cx="10896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8</xdr:col>
      <xdr:colOff>495300</xdr:colOff>
      <xdr:row>32</xdr:row>
      <xdr:rowOff>0</xdr:rowOff>
    </xdr:to>
    <xdr:sp>
      <xdr:nvSpPr>
        <xdr:cNvPr id="55" name="Line 465"/>
        <xdr:cNvSpPr>
          <a:spLocks/>
        </xdr:cNvSpPr>
      </xdr:nvSpPr>
      <xdr:spPr>
        <a:xfrm>
          <a:off x="5981700" y="6867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25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5486400" y="6410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6131
km 18,916</a:t>
          </a:r>
        </a:p>
      </xdr:txBody>
    </xdr:sp>
    <xdr:clientData/>
  </xdr:oneCellAnchor>
  <xdr:twoCellAnchor editAs="oneCell">
    <xdr:from>
      <xdr:col>20</xdr:col>
      <xdr:colOff>695325</xdr:colOff>
      <xdr:row>23</xdr:row>
      <xdr:rowOff>9525</xdr:rowOff>
    </xdr:from>
    <xdr:to>
      <xdr:col>22</xdr:col>
      <xdr:colOff>457200</xdr:colOff>
      <xdr:row>25</xdr:row>
      <xdr:rowOff>0</xdr:rowOff>
    </xdr:to>
    <xdr:pic>
      <xdr:nvPicPr>
        <xdr:cNvPr id="57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59626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495300</xdr:colOff>
      <xdr:row>24</xdr:row>
      <xdr:rowOff>0</xdr:rowOff>
    </xdr:from>
    <xdr:to>
      <xdr:col>38</xdr:col>
      <xdr:colOff>495300</xdr:colOff>
      <xdr:row>32</xdr:row>
      <xdr:rowOff>0</xdr:rowOff>
    </xdr:to>
    <xdr:sp>
      <xdr:nvSpPr>
        <xdr:cNvPr id="58" name="Line 573"/>
        <xdr:cNvSpPr>
          <a:spLocks/>
        </xdr:cNvSpPr>
      </xdr:nvSpPr>
      <xdr:spPr>
        <a:xfrm>
          <a:off x="28270200" y="61817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22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27774900" y="5724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6132
km 19,280</a:t>
          </a:r>
        </a:p>
      </xdr:txBody>
    </xdr:sp>
    <xdr:clientData/>
  </xdr:oneCellAnchor>
  <xdr:twoCellAnchor>
    <xdr:from>
      <xdr:col>28</xdr:col>
      <xdr:colOff>952500</xdr:colOff>
      <xdr:row>29</xdr:row>
      <xdr:rowOff>114300</xdr:rowOff>
    </xdr:from>
    <xdr:to>
      <xdr:col>37</xdr:col>
      <xdr:colOff>266700</xdr:colOff>
      <xdr:row>29</xdr:row>
      <xdr:rowOff>114300</xdr:rowOff>
    </xdr:to>
    <xdr:sp>
      <xdr:nvSpPr>
        <xdr:cNvPr id="60" name="Line 575"/>
        <xdr:cNvSpPr>
          <a:spLocks/>
        </xdr:cNvSpPr>
      </xdr:nvSpPr>
      <xdr:spPr>
        <a:xfrm flipV="1">
          <a:off x="21297900" y="7439025"/>
          <a:ext cx="622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32</xdr:row>
      <xdr:rowOff>114300</xdr:rowOff>
    </xdr:from>
    <xdr:to>
      <xdr:col>30</xdr:col>
      <xdr:colOff>495300</xdr:colOff>
      <xdr:row>32</xdr:row>
      <xdr:rowOff>114300</xdr:rowOff>
    </xdr:to>
    <xdr:sp>
      <xdr:nvSpPr>
        <xdr:cNvPr id="61" name="Line 576"/>
        <xdr:cNvSpPr>
          <a:spLocks/>
        </xdr:cNvSpPr>
      </xdr:nvSpPr>
      <xdr:spPr>
        <a:xfrm flipV="1">
          <a:off x="19783425" y="8124825"/>
          <a:ext cx="2543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2" name="Oval 578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514350" y="105251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55797450" y="105251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5" name="text 3"/>
        <xdr:cNvSpPr txBox="1">
          <a:spLocks noChangeArrowheads="1"/>
        </xdr:cNvSpPr>
      </xdr:nvSpPr>
      <xdr:spPr>
        <a:xfrm>
          <a:off x="514350" y="7324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66" name="Line 583"/>
        <xdr:cNvSpPr>
          <a:spLocks/>
        </xdr:cNvSpPr>
      </xdr:nvSpPr>
      <xdr:spPr>
        <a:xfrm>
          <a:off x="571500" y="7439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64712850" y="7324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68" name="Line 585"/>
        <xdr:cNvSpPr>
          <a:spLocks/>
        </xdr:cNvSpPr>
      </xdr:nvSpPr>
      <xdr:spPr>
        <a:xfrm>
          <a:off x="64770000" y="7439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30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20345400" y="732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 *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18859500" y="8010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  &lt;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409575</xdr:colOff>
      <xdr:row>30</xdr:row>
      <xdr:rowOff>209550</xdr:rowOff>
    </xdr:to>
    <xdr:grpSp>
      <xdr:nvGrpSpPr>
        <xdr:cNvPr id="71" name="Group 588"/>
        <xdr:cNvGrpSpPr>
          <a:grpSpLocks noChangeAspect="1"/>
        </xdr:cNvGrpSpPr>
      </xdr:nvGrpSpPr>
      <xdr:grpSpPr>
        <a:xfrm>
          <a:off x="2057400" y="75723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2" name="TextBox 58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3" name="Line 59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59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59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59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59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9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79" name="Group 596"/>
        <xdr:cNvGrpSpPr>
          <a:grpSpLocks noChangeAspect="1"/>
        </xdr:cNvGrpSpPr>
      </xdr:nvGrpSpPr>
      <xdr:grpSpPr>
        <a:xfrm>
          <a:off x="10287000" y="7086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82" name="Group 605"/>
        <xdr:cNvGrpSpPr>
          <a:grpSpLocks noChangeAspect="1"/>
        </xdr:cNvGrpSpPr>
      </xdr:nvGrpSpPr>
      <xdr:grpSpPr>
        <a:xfrm>
          <a:off x="12506325" y="743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6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133350</xdr:colOff>
      <xdr:row>31</xdr:row>
      <xdr:rowOff>57150</xdr:rowOff>
    </xdr:from>
    <xdr:to>
      <xdr:col>17</xdr:col>
      <xdr:colOff>295275</xdr:colOff>
      <xdr:row>31</xdr:row>
      <xdr:rowOff>171450</xdr:rowOff>
    </xdr:to>
    <xdr:grpSp>
      <xdr:nvGrpSpPr>
        <xdr:cNvPr id="85" name="Group 608"/>
        <xdr:cNvGrpSpPr>
          <a:grpSpLocks noChangeAspect="1"/>
        </xdr:cNvGrpSpPr>
      </xdr:nvGrpSpPr>
      <xdr:grpSpPr>
        <a:xfrm>
          <a:off x="12534900" y="78390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86" name="Rectangle 609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610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11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12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25</xdr:row>
      <xdr:rowOff>57150</xdr:rowOff>
    </xdr:from>
    <xdr:to>
      <xdr:col>20</xdr:col>
      <xdr:colOff>352425</xdr:colOff>
      <xdr:row>25</xdr:row>
      <xdr:rowOff>180975</xdr:rowOff>
    </xdr:to>
    <xdr:sp>
      <xdr:nvSpPr>
        <xdr:cNvPr id="90" name="kreslení 16"/>
        <xdr:cNvSpPr>
          <a:spLocks/>
        </xdr:cNvSpPr>
      </xdr:nvSpPr>
      <xdr:spPr>
        <a:xfrm>
          <a:off x="14401800" y="6467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30</xdr:row>
      <xdr:rowOff>0</xdr:rowOff>
    </xdr:from>
    <xdr:to>
      <xdr:col>22</xdr:col>
      <xdr:colOff>514350</xdr:colOff>
      <xdr:row>31</xdr:row>
      <xdr:rowOff>0</xdr:rowOff>
    </xdr:to>
    <xdr:grpSp>
      <xdr:nvGrpSpPr>
        <xdr:cNvPr id="91" name="Group 614"/>
        <xdr:cNvGrpSpPr>
          <a:grpSpLocks/>
        </xdr:cNvGrpSpPr>
      </xdr:nvGrpSpPr>
      <xdr:grpSpPr>
        <a:xfrm>
          <a:off x="16354425" y="7553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" name="Rectangle 6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276225</xdr:colOff>
      <xdr:row>21</xdr:row>
      <xdr:rowOff>9525</xdr:rowOff>
    </xdr:from>
    <xdr:to>
      <xdr:col>22</xdr:col>
      <xdr:colOff>714375</xdr:colOff>
      <xdr:row>22</xdr:row>
      <xdr:rowOff>0</xdr:rowOff>
    </xdr:to>
    <xdr:grpSp>
      <xdr:nvGrpSpPr>
        <xdr:cNvPr id="95" name="Group 618"/>
        <xdr:cNvGrpSpPr>
          <a:grpSpLocks/>
        </xdr:cNvGrpSpPr>
      </xdr:nvGrpSpPr>
      <xdr:grpSpPr>
        <a:xfrm>
          <a:off x="16163925" y="55054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6" name="Line 61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2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2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22</xdr:row>
      <xdr:rowOff>0</xdr:rowOff>
    </xdr:to>
    <xdr:sp>
      <xdr:nvSpPr>
        <xdr:cNvPr id="99" name="text 207"/>
        <xdr:cNvSpPr txBox="1">
          <a:spLocks noChangeArrowheads="1"/>
        </xdr:cNvSpPr>
      </xdr:nvSpPr>
      <xdr:spPr>
        <a:xfrm>
          <a:off x="15373350" y="5495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37</xdr:col>
      <xdr:colOff>104775</xdr:colOff>
      <xdr:row>27</xdr:row>
      <xdr:rowOff>219075</xdr:rowOff>
    </xdr:from>
    <xdr:to>
      <xdr:col>37</xdr:col>
      <xdr:colOff>419100</xdr:colOff>
      <xdr:row>29</xdr:row>
      <xdr:rowOff>114300</xdr:rowOff>
    </xdr:to>
    <xdr:grpSp>
      <xdr:nvGrpSpPr>
        <xdr:cNvPr id="100" name="Group 623"/>
        <xdr:cNvGrpSpPr>
          <a:grpSpLocks noChangeAspect="1"/>
        </xdr:cNvGrpSpPr>
      </xdr:nvGrpSpPr>
      <xdr:grpSpPr>
        <a:xfrm>
          <a:off x="27365325" y="708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6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30</xdr:row>
      <xdr:rowOff>57150</xdr:rowOff>
    </xdr:from>
    <xdr:to>
      <xdr:col>37</xdr:col>
      <xdr:colOff>381000</xdr:colOff>
      <xdr:row>30</xdr:row>
      <xdr:rowOff>171450</xdr:rowOff>
    </xdr:to>
    <xdr:grpSp>
      <xdr:nvGrpSpPr>
        <xdr:cNvPr id="103" name="Group 626"/>
        <xdr:cNvGrpSpPr>
          <a:grpSpLocks noChangeAspect="1"/>
        </xdr:cNvGrpSpPr>
      </xdr:nvGrpSpPr>
      <xdr:grpSpPr>
        <a:xfrm>
          <a:off x="27479625" y="76104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04" name="Rectangle 627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628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629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30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619125</xdr:colOff>
      <xdr:row>25</xdr:row>
      <xdr:rowOff>57150</xdr:rowOff>
    </xdr:from>
    <xdr:to>
      <xdr:col>41</xdr:col>
      <xdr:colOff>0</xdr:colOff>
      <xdr:row>25</xdr:row>
      <xdr:rowOff>180975</xdr:rowOff>
    </xdr:to>
    <xdr:sp>
      <xdr:nvSpPr>
        <xdr:cNvPr id="108" name="kreslení 16"/>
        <xdr:cNvSpPr>
          <a:spLocks/>
        </xdr:cNvSpPr>
      </xdr:nvSpPr>
      <xdr:spPr>
        <a:xfrm>
          <a:off x="29879925" y="6467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25</xdr:row>
      <xdr:rowOff>57150</xdr:rowOff>
    </xdr:from>
    <xdr:to>
      <xdr:col>36</xdr:col>
      <xdr:colOff>352425</xdr:colOff>
      <xdr:row>25</xdr:row>
      <xdr:rowOff>180975</xdr:rowOff>
    </xdr:to>
    <xdr:sp>
      <xdr:nvSpPr>
        <xdr:cNvPr id="109" name="kreslení 12"/>
        <xdr:cNvSpPr>
          <a:spLocks/>
        </xdr:cNvSpPr>
      </xdr:nvSpPr>
      <xdr:spPr>
        <a:xfrm>
          <a:off x="26289000" y="6467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25</xdr:row>
      <xdr:rowOff>57150</xdr:rowOff>
    </xdr:from>
    <xdr:to>
      <xdr:col>68</xdr:col>
      <xdr:colOff>657225</xdr:colOff>
      <xdr:row>25</xdr:row>
      <xdr:rowOff>180975</xdr:rowOff>
    </xdr:to>
    <xdr:sp>
      <xdr:nvSpPr>
        <xdr:cNvPr id="110" name="kreslení 12"/>
        <xdr:cNvSpPr>
          <a:spLocks/>
        </xdr:cNvSpPr>
      </xdr:nvSpPr>
      <xdr:spPr>
        <a:xfrm>
          <a:off x="50673000" y="6467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466725</xdr:colOff>
      <xdr:row>30</xdr:row>
      <xdr:rowOff>0</xdr:rowOff>
    </xdr:from>
    <xdr:to>
      <xdr:col>32</xdr:col>
      <xdr:colOff>514350</xdr:colOff>
      <xdr:row>31</xdr:row>
      <xdr:rowOff>0</xdr:rowOff>
    </xdr:to>
    <xdr:grpSp>
      <xdr:nvGrpSpPr>
        <xdr:cNvPr id="111" name="Group 637"/>
        <xdr:cNvGrpSpPr>
          <a:grpSpLocks/>
        </xdr:cNvGrpSpPr>
      </xdr:nvGrpSpPr>
      <xdr:grpSpPr>
        <a:xfrm>
          <a:off x="23783925" y="7553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2" name="Rectangle 6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219075</xdr:colOff>
      <xdr:row>31</xdr:row>
      <xdr:rowOff>0</xdr:rowOff>
    </xdr:from>
    <xdr:to>
      <xdr:col>74</xdr:col>
      <xdr:colOff>733425</xdr:colOff>
      <xdr:row>32</xdr:row>
      <xdr:rowOff>0</xdr:rowOff>
    </xdr:to>
    <xdr:sp>
      <xdr:nvSpPr>
        <xdr:cNvPr id="115" name="text 207"/>
        <xdr:cNvSpPr txBox="1">
          <a:spLocks noChangeArrowheads="1"/>
        </xdr:cNvSpPr>
      </xdr:nvSpPr>
      <xdr:spPr>
        <a:xfrm>
          <a:off x="55044975" y="7781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16" name="Group 642"/>
        <xdr:cNvGrpSpPr>
          <a:grpSpLocks noChangeAspect="1"/>
        </xdr:cNvGrpSpPr>
      </xdr:nvGrpSpPr>
      <xdr:grpSpPr>
        <a:xfrm>
          <a:off x="55168800" y="7086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38481000" y="732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oneCellAnchor>
    <xdr:from>
      <xdr:col>52</xdr:col>
      <xdr:colOff>228600</xdr:colOff>
      <xdr:row>26</xdr:row>
      <xdr:rowOff>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38709600" y="6638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68</xdr:col>
      <xdr:colOff>923925</xdr:colOff>
      <xdr:row>28</xdr:row>
      <xdr:rowOff>0</xdr:rowOff>
    </xdr:from>
    <xdr:to>
      <xdr:col>69</xdr:col>
      <xdr:colOff>0</xdr:colOff>
      <xdr:row>29</xdr:row>
      <xdr:rowOff>0</xdr:rowOff>
    </xdr:to>
    <xdr:grpSp>
      <xdr:nvGrpSpPr>
        <xdr:cNvPr id="121" name="Group 647"/>
        <xdr:cNvGrpSpPr>
          <a:grpSpLocks/>
        </xdr:cNvGrpSpPr>
      </xdr:nvGrpSpPr>
      <xdr:grpSpPr>
        <a:xfrm>
          <a:off x="51292125" y="7096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2" name="Rectangle 6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27</xdr:row>
      <xdr:rowOff>76200</xdr:rowOff>
    </xdr:from>
    <xdr:to>
      <xdr:col>32</xdr:col>
      <xdr:colOff>152400</xdr:colOff>
      <xdr:row>28</xdr:row>
      <xdr:rowOff>152400</xdr:rowOff>
    </xdr:to>
    <xdr:grpSp>
      <xdr:nvGrpSpPr>
        <xdr:cNvPr id="125" name="Group 655"/>
        <xdr:cNvGrpSpPr>
          <a:grpSpLocks/>
        </xdr:cNvGrpSpPr>
      </xdr:nvGrpSpPr>
      <xdr:grpSpPr>
        <a:xfrm>
          <a:off x="17011650" y="6943725"/>
          <a:ext cx="6457950" cy="304800"/>
          <a:chOff x="114" y="180"/>
          <a:chExt cx="540" cy="40"/>
        </a:xfrm>
        <a:solidFill>
          <a:srgbClr val="FFFFFF"/>
        </a:solidFill>
      </xdr:grpSpPr>
      <xdr:sp>
        <xdr:nvSpPr>
          <xdr:cNvPr id="126" name="Rectangle 65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5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5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5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6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6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66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30</xdr:row>
      <xdr:rowOff>76200</xdr:rowOff>
    </xdr:from>
    <xdr:to>
      <xdr:col>31</xdr:col>
      <xdr:colOff>323850</xdr:colOff>
      <xdr:row>31</xdr:row>
      <xdr:rowOff>152400</xdr:rowOff>
    </xdr:to>
    <xdr:grpSp>
      <xdr:nvGrpSpPr>
        <xdr:cNvPr id="133" name="Group 663"/>
        <xdr:cNvGrpSpPr>
          <a:grpSpLocks/>
        </xdr:cNvGrpSpPr>
      </xdr:nvGrpSpPr>
      <xdr:grpSpPr>
        <a:xfrm>
          <a:off x="17011650" y="7629525"/>
          <a:ext cx="6115050" cy="304800"/>
          <a:chOff x="114" y="180"/>
          <a:chExt cx="540" cy="40"/>
        </a:xfrm>
        <a:solidFill>
          <a:srgbClr val="FFFFFF"/>
        </a:solidFill>
      </xdr:grpSpPr>
      <xdr:sp>
        <xdr:nvSpPr>
          <xdr:cNvPr id="134" name="Rectangle 66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6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6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6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6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66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7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28</xdr:row>
      <xdr:rowOff>19050</xdr:rowOff>
    </xdr:from>
    <xdr:to>
      <xdr:col>85</xdr:col>
      <xdr:colOff>476250</xdr:colOff>
      <xdr:row>28</xdr:row>
      <xdr:rowOff>209550</xdr:rowOff>
    </xdr:to>
    <xdr:grpSp>
      <xdr:nvGrpSpPr>
        <xdr:cNvPr id="141" name="Group 671"/>
        <xdr:cNvGrpSpPr>
          <a:grpSpLocks noChangeAspect="1"/>
        </xdr:cNvGrpSpPr>
      </xdr:nvGrpSpPr>
      <xdr:grpSpPr>
        <a:xfrm>
          <a:off x="63350775" y="71151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42" name="Line 672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673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674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675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TextBox 676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47" name="Line 677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78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104775</xdr:colOff>
      <xdr:row>27</xdr:row>
      <xdr:rowOff>114300</xdr:rowOff>
    </xdr:from>
    <xdr:ext cx="542925" cy="228600"/>
    <xdr:sp>
      <xdr:nvSpPr>
        <xdr:cNvPr id="149" name="text 7125"/>
        <xdr:cNvSpPr txBox="1">
          <a:spLocks noChangeArrowheads="1"/>
        </xdr:cNvSpPr>
      </xdr:nvSpPr>
      <xdr:spPr>
        <a:xfrm>
          <a:off x="19935825" y="698182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82</a:t>
          </a:r>
        </a:p>
      </xdr:txBody>
    </xdr:sp>
    <xdr:clientData/>
  </xdr:oneCellAnchor>
  <xdr:oneCellAnchor>
    <xdr:from>
      <xdr:col>27</xdr:col>
      <xdr:colOff>104775</xdr:colOff>
      <xdr:row>30</xdr:row>
      <xdr:rowOff>114300</xdr:rowOff>
    </xdr:from>
    <xdr:ext cx="542925" cy="228600"/>
    <xdr:sp>
      <xdr:nvSpPr>
        <xdr:cNvPr id="150" name="text 7125"/>
        <xdr:cNvSpPr txBox="1">
          <a:spLocks noChangeArrowheads="1"/>
        </xdr:cNvSpPr>
      </xdr:nvSpPr>
      <xdr:spPr>
        <a:xfrm>
          <a:off x="19935825" y="766762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2" customWidth="1"/>
    <col min="2" max="2" width="11.75390625" style="174" customWidth="1"/>
    <col min="3" max="18" width="11.75390625" style="93" customWidth="1"/>
    <col min="19" max="19" width="4.75390625" style="92" customWidth="1"/>
    <col min="20" max="20" width="1.75390625" style="92" customWidth="1"/>
    <col min="21" max="16384" width="9.125" style="93" customWidth="1"/>
  </cols>
  <sheetData>
    <row r="1" spans="1:20" s="91" customFormat="1" ht="9.75" customHeight="1">
      <c r="A1" s="88"/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S1" s="88"/>
      <c r="T1" s="88"/>
    </row>
    <row r="2" spans="2:18" ht="36" customHeight="1">
      <c r="B2" s="93"/>
      <c r="D2" s="94"/>
      <c r="E2" s="94"/>
      <c r="F2" s="94"/>
      <c r="G2" s="94"/>
      <c r="H2" s="94"/>
      <c r="I2" s="94"/>
      <c r="J2" s="94"/>
      <c r="K2" s="94"/>
      <c r="L2" s="94"/>
      <c r="R2" s="95"/>
    </row>
    <row r="3" spans="2:12" s="92" customFormat="1" ht="18" customHeight="1">
      <c r="B3" s="96"/>
      <c r="C3" s="96"/>
      <c r="D3" s="96"/>
      <c r="J3" s="97"/>
      <c r="K3" s="96"/>
      <c r="L3" s="96"/>
    </row>
    <row r="4" spans="1:22" s="105" customFormat="1" ht="22.5" customHeight="1">
      <c r="A4" s="98"/>
      <c r="B4" s="65" t="s">
        <v>49</v>
      </c>
      <c r="C4" s="99">
        <v>706</v>
      </c>
      <c r="D4" s="100"/>
      <c r="E4" s="98"/>
      <c r="F4" s="98"/>
      <c r="G4" s="98"/>
      <c r="H4" s="98"/>
      <c r="I4" s="100"/>
      <c r="J4" s="38" t="s">
        <v>57</v>
      </c>
      <c r="K4" s="100"/>
      <c r="L4" s="101"/>
      <c r="M4" s="100"/>
      <c r="N4" s="100"/>
      <c r="O4" s="100"/>
      <c r="P4" s="100"/>
      <c r="Q4" s="102" t="s">
        <v>50</v>
      </c>
      <c r="R4" s="103">
        <v>747923</v>
      </c>
      <c r="S4" s="100"/>
      <c r="T4" s="100"/>
      <c r="U4" s="104"/>
      <c r="V4" s="104"/>
    </row>
    <row r="5" spans="2:22" s="106" customFormat="1" ht="18" customHeight="1" thickBot="1">
      <c r="B5" s="107"/>
      <c r="C5" s="108"/>
      <c r="D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114" customFormat="1" ht="30" customHeight="1">
      <c r="A6" s="109"/>
      <c r="B6" s="110"/>
      <c r="C6" s="111"/>
      <c r="D6" s="110"/>
      <c r="E6" s="112"/>
      <c r="F6" s="112"/>
      <c r="G6" s="112"/>
      <c r="H6" s="112"/>
      <c r="I6" s="112"/>
      <c r="J6" s="110"/>
      <c r="K6" s="110"/>
      <c r="L6" s="110"/>
      <c r="M6" s="110"/>
      <c r="N6" s="110"/>
      <c r="O6" s="110"/>
      <c r="P6" s="110"/>
      <c r="Q6" s="110"/>
      <c r="R6" s="110"/>
      <c r="S6" s="113"/>
      <c r="T6" s="97"/>
      <c r="U6" s="97"/>
      <c r="V6" s="97"/>
    </row>
    <row r="7" spans="1:21" ht="25.5" customHeight="1">
      <c r="A7" s="115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9"/>
      <c r="T7" s="96"/>
      <c r="U7" s="94"/>
    </row>
    <row r="8" spans="1:21" ht="25.5" customHeight="1">
      <c r="A8" s="115"/>
      <c r="B8" s="120"/>
      <c r="C8" s="121"/>
      <c r="D8" s="121"/>
      <c r="E8" s="121"/>
      <c r="F8" s="121"/>
      <c r="G8" s="121"/>
      <c r="H8" s="122"/>
      <c r="I8" s="123"/>
      <c r="J8" s="22" t="s">
        <v>14</v>
      </c>
      <c r="K8" s="123"/>
      <c r="L8" s="122"/>
      <c r="M8" s="121"/>
      <c r="N8" s="121"/>
      <c r="O8" s="121"/>
      <c r="P8" s="121"/>
      <c r="Q8" s="121"/>
      <c r="R8" s="124"/>
      <c r="S8" s="119"/>
      <c r="T8" s="96"/>
      <c r="U8" s="94"/>
    </row>
    <row r="9" spans="1:21" ht="25.5" customHeight="1">
      <c r="A9" s="115"/>
      <c r="B9" s="120"/>
      <c r="E9" s="121"/>
      <c r="F9" s="121"/>
      <c r="G9" s="121"/>
      <c r="H9" s="121"/>
      <c r="I9" s="121"/>
      <c r="J9" s="175" t="s">
        <v>66</v>
      </c>
      <c r="K9" s="121"/>
      <c r="L9" s="121"/>
      <c r="M9" s="121"/>
      <c r="N9" s="121"/>
      <c r="O9" s="121"/>
      <c r="R9" s="127"/>
      <c r="S9" s="119"/>
      <c r="T9" s="96"/>
      <c r="U9" s="94"/>
    </row>
    <row r="10" spans="1:21" ht="25.5" customHeight="1">
      <c r="A10" s="115"/>
      <c r="B10" s="120"/>
      <c r="C10" s="125" t="s">
        <v>51</v>
      </c>
      <c r="E10" s="121"/>
      <c r="F10" s="121"/>
      <c r="G10" s="121"/>
      <c r="H10" s="121"/>
      <c r="I10" s="121"/>
      <c r="J10" s="221" t="s">
        <v>65</v>
      </c>
      <c r="K10" s="121"/>
      <c r="L10" s="121"/>
      <c r="M10" s="121"/>
      <c r="N10" s="121"/>
      <c r="O10" s="121"/>
      <c r="P10" s="226" t="s">
        <v>52</v>
      </c>
      <c r="Q10" s="226"/>
      <c r="R10" s="124"/>
      <c r="S10" s="119"/>
      <c r="T10" s="96"/>
      <c r="U10" s="94"/>
    </row>
    <row r="11" spans="1:21" ht="25.5" customHeight="1">
      <c r="A11" s="115"/>
      <c r="B11" s="120"/>
      <c r="C11" s="125" t="s">
        <v>53</v>
      </c>
      <c r="D11" s="121"/>
      <c r="E11" s="121"/>
      <c r="F11" s="121"/>
      <c r="G11" s="121"/>
      <c r="H11" s="121"/>
      <c r="I11" s="121"/>
      <c r="J11" s="221" t="s">
        <v>64</v>
      </c>
      <c r="K11" s="121"/>
      <c r="L11" s="121"/>
      <c r="M11" s="121"/>
      <c r="N11" s="121"/>
      <c r="O11" s="121"/>
      <c r="P11" s="121"/>
      <c r="Q11" s="121"/>
      <c r="R11" s="124"/>
      <c r="S11" s="119"/>
      <c r="T11" s="96"/>
      <c r="U11" s="94"/>
    </row>
    <row r="12" spans="1:21" ht="25.5" customHeight="1">
      <c r="A12" s="115"/>
      <c r="B12" s="120"/>
      <c r="C12" s="121"/>
      <c r="D12" s="121"/>
      <c r="E12" s="121"/>
      <c r="F12" s="121"/>
      <c r="G12" s="121"/>
      <c r="H12" s="121"/>
      <c r="I12" s="121"/>
      <c r="J12" s="225" t="s">
        <v>74</v>
      </c>
      <c r="K12" s="121"/>
      <c r="L12" s="121"/>
      <c r="M12" s="121"/>
      <c r="N12" s="121"/>
      <c r="O12" s="121"/>
      <c r="P12" s="121"/>
      <c r="Q12" s="121"/>
      <c r="R12" s="124"/>
      <c r="S12" s="119"/>
      <c r="T12" s="96"/>
      <c r="U12" s="94"/>
    </row>
    <row r="13" spans="1:21" ht="25.5" customHeight="1">
      <c r="A13" s="115"/>
      <c r="B13" s="120"/>
      <c r="C13" s="121"/>
      <c r="D13" s="121"/>
      <c r="E13" s="121"/>
      <c r="F13" s="121"/>
      <c r="G13" s="121"/>
      <c r="H13" s="121"/>
      <c r="I13" s="121"/>
      <c r="J13" s="225" t="s">
        <v>68</v>
      </c>
      <c r="K13" s="121"/>
      <c r="L13" s="121"/>
      <c r="M13" s="121"/>
      <c r="N13" s="121"/>
      <c r="O13" s="121"/>
      <c r="P13" s="121"/>
      <c r="Q13" s="121"/>
      <c r="R13" s="124"/>
      <c r="S13" s="119"/>
      <c r="T13" s="96"/>
      <c r="U13" s="94"/>
    </row>
    <row r="14" spans="1:21" ht="25.5" customHeight="1">
      <c r="A14" s="115"/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119"/>
      <c r="T14" s="96"/>
      <c r="U14" s="94"/>
    </row>
    <row r="15" spans="1:21" ht="21" customHeight="1">
      <c r="A15" s="115"/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4"/>
      <c r="S15" s="119"/>
      <c r="T15" s="96"/>
      <c r="U15" s="94"/>
    </row>
    <row r="16" spans="1:21" ht="21" customHeight="1">
      <c r="A16" s="115"/>
      <c r="B16" s="120"/>
      <c r="C16" s="131" t="s">
        <v>54</v>
      </c>
      <c r="D16" s="121"/>
      <c r="E16" s="121"/>
      <c r="F16" s="121"/>
      <c r="G16" s="121"/>
      <c r="H16" s="121"/>
      <c r="J16" s="132" t="s">
        <v>55</v>
      </c>
      <c r="M16" s="133"/>
      <c r="N16" s="133"/>
      <c r="O16" s="133"/>
      <c r="P16" s="133"/>
      <c r="Q16" s="121"/>
      <c r="R16" s="124"/>
      <c r="S16" s="119"/>
      <c r="T16" s="96"/>
      <c r="U16" s="94"/>
    </row>
    <row r="17" spans="1:21" ht="21" customHeight="1">
      <c r="A17" s="115"/>
      <c r="B17" s="120"/>
      <c r="C17" s="126" t="s">
        <v>56</v>
      </c>
      <c r="D17" s="121"/>
      <c r="E17" s="121"/>
      <c r="F17" s="121"/>
      <c r="G17" s="121"/>
      <c r="H17" s="121"/>
      <c r="J17" s="134">
        <v>19.122</v>
      </c>
      <c r="M17" s="133"/>
      <c r="N17" s="133"/>
      <c r="O17" s="133"/>
      <c r="P17" s="133"/>
      <c r="Q17" s="121"/>
      <c r="R17" s="124"/>
      <c r="S17" s="119"/>
      <c r="T17" s="96"/>
      <c r="U17" s="94"/>
    </row>
    <row r="18" spans="1:21" ht="21" customHeight="1">
      <c r="A18" s="115"/>
      <c r="B18" s="12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  <c r="S18" s="119"/>
      <c r="T18" s="96"/>
      <c r="U18" s="94"/>
    </row>
    <row r="19" spans="1:21" ht="21" customHeight="1">
      <c r="A19" s="115"/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4"/>
      <c r="S19" s="119"/>
      <c r="T19" s="96"/>
      <c r="U19" s="94"/>
    </row>
    <row r="20" spans="1:21" ht="21" customHeight="1">
      <c r="A20" s="115"/>
      <c r="B20" s="120"/>
      <c r="C20" s="131" t="s">
        <v>15</v>
      </c>
      <c r="D20" s="121"/>
      <c r="E20" s="121"/>
      <c r="F20" s="121"/>
      <c r="G20" s="121"/>
      <c r="H20" s="121"/>
      <c r="J20" s="135" t="s">
        <v>34</v>
      </c>
      <c r="M20" s="133"/>
      <c r="N20" s="133"/>
      <c r="O20" s="133"/>
      <c r="P20" s="133"/>
      <c r="Q20" s="121"/>
      <c r="R20" s="124"/>
      <c r="S20" s="119"/>
      <c r="T20" s="96"/>
      <c r="U20" s="94"/>
    </row>
    <row r="21" spans="1:21" ht="21" customHeight="1">
      <c r="A21" s="115"/>
      <c r="B21" s="120"/>
      <c r="C21" s="131"/>
      <c r="D21" s="121"/>
      <c r="E21" s="121"/>
      <c r="F21" s="121"/>
      <c r="G21" s="121"/>
      <c r="H21" s="121"/>
      <c r="J21" s="176" t="s">
        <v>35</v>
      </c>
      <c r="M21" s="133"/>
      <c r="N21" s="133"/>
      <c r="O21" s="133"/>
      <c r="P21" s="133"/>
      <c r="Q21" s="121"/>
      <c r="R21" s="124"/>
      <c r="S21" s="119"/>
      <c r="T21" s="96"/>
      <c r="U21" s="94"/>
    </row>
    <row r="22" spans="1:21" ht="21" customHeight="1">
      <c r="A22" s="11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  <c r="S22" s="119"/>
      <c r="T22" s="96"/>
      <c r="U22" s="94"/>
    </row>
    <row r="23" spans="1:21" ht="30" customHeight="1">
      <c r="A23" s="115"/>
      <c r="B23" s="139"/>
      <c r="C23" s="140"/>
      <c r="D23" s="140"/>
      <c r="E23" s="141"/>
      <c r="F23" s="141"/>
      <c r="G23" s="141"/>
      <c r="H23" s="141"/>
      <c r="I23" s="140"/>
      <c r="J23" s="142"/>
      <c r="K23" s="140"/>
      <c r="L23" s="140"/>
      <c r="M23" s="140"/>
      <c r="N23" s="140"/>
      <c r="O23" s="140"/>
      <c r="P23" s="140"/>
      <c r="Q23" s="140"/>
      <c r="R23" s="140"/>
      <c r="S23" s="119"/>
      <c r="T23" s="96"/>
      <c r="U23" s="94"/>
    </row>
    <row r="24" spans="1:19" ht="30" customHeight="1">
      <c r="A24" s="143"/>
      <c r="B24" s="144"/>
      <c r="C24" s="145"/>
      <c r="D24" s="227" t="s">
        <v>23</v>
      </c>
      <c r="E24" s="228"/>
      <c r="F24" s="228"/>
      <c r="G24" s="228"/>
      <c r="H24" s="145"/>
      <c r="I24" s="146"/>
      <c r="J24" s="147"/>
      <c r="K24" s="144"/>
      <c r="L24" s="145"/>
      <c r="M24" s="227" t="s">
        <v>24</v>
      </c>
      <c r="N24" s="227"/>
      <c r="O24" s="227"/>
      <c r="P24" s="227"/>
      <c r="Q24" s="145"/>
      <c r="R24" s="146"/>
      <c r="S24" s="119"/>
    </row>
    <row r="25" spans="1:20" s="152" customFormat="1" ht="21" customHeight="1" thickBot="1">
      <c r="A25" s="148"/>
      <c r="B25" s="149" t="s">
        <v>3</v>
      </c>
      <c r="C25" s="58" t="s">
        <v>7</v>
      </c>
      <c r="D25" s="58" t="s">
        <v>8</v>
      </c>
      <c r="E25" s="150" t="s">
        <v>9</v>
      </c>
      <c r="F25" s="229" t="s">
        <v>10</v>
      </c>
      <c r="G25" s="230"/>
      <c r="H25" s="230"/>
      <c r="I25" s="231"/>
      <c r="J25" s="147"/>
      <c r="K25" s="149" t="s">
        <v>3</v>
      </c>
      <c r="L25" s="58" t="s">
        <v>7</v>
      </c>
      <c r="M25" s="58" t="s">
        <v>8</v>
      </c>
      <c r="N25" s="150" t="s">
        <v>9</v>
      </c>
      <c r="O25" s="229" t="s">
        <v>10</v>
      </c>
      <c r="P25" s="230"/>
      <c r="Q25" s="230"/>
      <c r="R25" s="231"/>
      <c r="S25" s="151"/>
      <c r="T25" s="92"/>
    </row>
    <row r="26" spans="1:20" s="105" customFormat="1" ht="21" customHeight="1" thickTop="1">
      <c r="A26" s="143"/>
      <c r="B26" s="153"/>
      <c r="C26" s="154"/>
      <c r="D26" s="155"/>
      <c r="E26" s="156"/>
      <c r="F26" s="157"/>
      <c r="G26" s="158"/>
      <c r="H26" s="158"/>
      <c r="I26" s="159"/>
      <c r="J26" s="147"/>
      <c r="K26" s="153"/>
      <c r="L26" s="154"/>
      <c r="M26" s="155"/>
      <c r="N26" s="156"/>
      <c r="O26" s="157"/>
      <c r="P26" s="158"/>
      <c r="Q26" s="158"/>
      <c r="R26" s="159"/>
      <c r="S26" s="119"/>
      <c r="T26" s="92"/>
    </row>
    <row r="27" spans="1:20" s="105" customFormat="1" ht="21" customHeight="1">
      <c r="A27" s="143"/>
      <c r="B27" s="160">
        <v>1</v>
      </c>
      <c r="C27" s="177">
        <v>19.127</v>
      </c>
      <c r="D27" s="177">
        <v>19.222</v>
      </c>
      <c r="E27" s="162">
        <f>(D27-C27)*1000</f>
        <v>95.00000000000242</v>
      </c>
      <c r="F27" s="232" t="s">
        <v>58</v>
      </c>
      <c r="G27" s="233"/>
      <c r="H27" s="233"/>
      <c r="I27" s="234"/>
      <c r="J27" s="147"/>
      <c r="K27" s="153"/>
      <c r="L27" s="154"/>
      <c r="M27" s="155"/>
      <c r="N27" s="156"/>
      <c r="O27" s="157"/>
      <c r="P27" s="158"/>
      <c r="Q27" s="158"/>
      <c r="R27" s="159"/>
      <c r="S27" s="119"/>
      <c r="T27" s="92"/>
    </row>
    <row r="28" spans="1:20" s="105" customFormat="1" ht="21" customHeight="1">
      <c r="A28" s="143"/>
      <c r="B28" s="160"/>
      <c r="C28" s="177"/>
      <c r="D28" s="177"/>
      <c r="E28" s="162"/>
      <c r="F28" s="232" t="s">
        <v>59</v>
      </c>
      <c r="G28" s="233"/>
      <c r="H28" s="233"/>
      <c r="I28" s="234"/>
      <c r="J28" s="147"/>
      <c r="K28" s="153"/>
      <c r="L28" s="154"/>
      <c r="M28" s="155"/>
      <c r="N28" s="156"/>
      <c r="O28" s="157"/>
      <c r="P28" s="158"/>
      <c r="Q28" s="158"/>
      <c r="R28" s="159"/>
      <c r="S28" s="119"/>
      <c r="T28" s="92"/>
    </row>
    <row r="29" spans="1:20" s="105" customFormat="1" ht="21" customHeight="1">
      <c r="A29" s="143"/>
      <c r="B29" s="153"/>
      <c r="C29" s="154"/>
      <c r="D29" s="155"/>
      <c r="E29" s="156"/>
      <c r="F29" s="157"/>
      <c r="G29" s="158"/>
      <c r="H29" s="158"/>
      <c r="I29" s="159"/>
      <c r="J29" s="147"/>
      <c r="K29" s="160">
        <v>1</v>
      </c>
      <c r="L29" s="163">
        <v>19.137</v>
      </c>
      <c r="M29" s="163">
        <v>19.219</v>
      </c>
      <c r="N29" s="162">
        <f>(M29-L29)*1000</f>
        <v>82.00000000000074</v>
      </c>
      <c r="O29" s="235" t="s">
        <v>21</v>
      </c>
      <c r="P29" s="236"/>
      <c r="Q29" s="236"/>
      <c r="R29" s="237"/>
      <c r="S29" s="119"/>
      <c r="T29" s="92"/>
    </row>
    <row r="30" spans="1:20" s="105" customFormat="1" ht="21" customHeight="1">
      <c r="A30" s="143"/>
      <c r="B30" s="160">
        <v>2</v>
      </c>
      <c r="C30" s="177">
        <v>19.127</v>
      </c>
      <c r="D30" s="177">
        <v>19.222</v>
      </c>
      <c r="E30" s="162">
        <f>(D30-C30)*1000</f>
        <v>95.00000000000242</v>
      </c>
      <c r="F30" s="232" t="s">
        <v>58</v>
      </c>
      <c r="G30" s="233"/>
      <c r="H30" s="233"/>
      <c r="I30" s="234"/>
      <c r="J30" s="147"/>
      <c r="K30" s="153"/>
      <c r="L30" s="154"/>
      <c r="M30" s="155"/>
      <c r="N30" s="156"/>
      <c r="O30" s="157"/>
      <c r="P30" s="158"/>
      <c r="Q30" s="158"/>
      <c r="R30" s="159"/>
      <c r="S30" s="119"/>
      <c r="T30" s="92"/>
    </row>
    <row r="31" spans="1:20" s="105" customFormat="1" ht="21" customHeight="1">
      <c r="A31" s="143"/>
      <c r="B31" s="160"/>
      <c r="C31" s="177"/>
      <c r="D31" s="177"/>
      <c r="E31" s="162"/>
      <c r="F31" s="232" t="s">
        <v>60</v>
      </c>
      <c r="G31" s="233"/>
      <c r="H31" s="233"/>
      <c r="I31" s="234"/>
      <c r="J31" s="147"/>
      <c r="K31" s="160">
        <v>2</v>
      </c>
      <c r="L31" s="163">
        <v>19.137</v>
      </c>
      <c r="M31" s="163">
        <v>19.214</v>
      </c>
      <c r="N31" s="162">
        <f>(M31-L31)*1000</f>
        <v>76.99999999999818</v>
      </c>
      <c r="O31" s="235" t="s">
        <v>22</v>
      </c>
      <c r="P31" s="236"/>
      <c r="Q31" s="236"/>
      <c r="R31" s="237"/>
      <c r="S31" s="119"/>
      <c r="T31" s="92"/>
    </row>
    <row r="32" spans="1:20" s="105" customFormat="1" ht="21" customHeight="1">
      <c r="A32" s="143"/>
      <c r="B32" s="153"/>
      <c r="C32" s="154"/>
      <c r="D32" s="155"/>
      <c r="E32" s="156"/>
      <c r="F32" s="157"/>
      <c r="G32" s="158"/>
      <c r="H32" s="158"/>
      <c r="I32" s="159"/>
      <c r="J32" s="147"/>
      <c r="K32" s="153"/>
      <c r="L32" s="154"/>
      <c r="M32" s="155"/>
      <c r="N32" s="156"/>
      <c r="O32" s="157"/>
      <c r="P32" s="158"/>
      <c r="Q32" s="158"/>
      <c r="R32" s="159"/>
      <c r="S32" s="119"/>
      <c r="T32" s="92"/>
    </row>
    <row r="33" spans="1:20" s="105" customFormat="1" ht="21" customHeight="1">
      <c r="A33" s="143"/>
      <c r="B33" s="160" t="s">
        <v>27</v>
      </c>
      <c r="C33" s="161">
        <v>19.273</v>
      </c>
      <c r="D33" s="161">
        <v>19.57</v>
      </c>
      <c r="E33" s="162">
        <f>(D33-C33)*1000</f>
        <v>297.00000000000057</v>
      </c>
      <c r="F33" s="235" t="s">
        <v>26</v>
      </c>
      <c r="G33" s="236"/>
      <c r="H33" s="236"/>
      <c r="I33" s="237"/>
      <c r="J33" s="147"/>
      <c r="K33" s="153"/>
      <c r="L33" s="154"/>
      <c r="M33" s="155"/>
      <c r="N33" s="156"/>
      <c r="O33" s="157"/>
      <c r="P33" s="158"/>
      <c r="Q33" s="158"/>
      <c r="R33" s="159"/>
      <c r="S33" s="119"/>
      <c r="T33" s="92"/>
    </row>
    <row r="34" spans="1:20" s="98" customFormat="1" ht="21" customHeight="1">
      <c r="A34" s="143"/>
      <c r="B34" s="164"/>
      <c r="C34" s="165"/>
      <c r="D34" s="166"/>
      <c r="E34" s="167"/>
      <c r="F34" s="168"/>
      <c r="G34" s="169"/>
      <c r="H34" s="169"/>
      <c r="I34" s="170"/>
      <c r="J34" s="147"/>
      <c r="K34" s="164"/>
      <c r="L34" s="165"/>
      <c r="M34" s="166"/>
      <c r="N34" s="167"/>
      <c r="O34" s="168"/>
      <c r="P34" s="169"/>
      <c r="Q34" s="169"/>
      <c r="R34" s="170"/>
      <c r="S34" s="119"/>
      <c r="T34" s="92"/>
    </row>
    <row r="35" spans="1:19" ht="30" customHeight="1" thickBo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3"/>
    </row>
  </sheetData>
  <sheetProtection password="E755" sheet="1" objects="1" scenarios="1"/>
  <mergeCells count="12">
    <mergeCell ref="F27:I27"/>
    <mergeCell ref="F33:I33"/>
    <mergeCell ref="F30:I30"/>
    <mergeCell ref="O29:R29"/>
    <mergeCell ref="F28:I28"/>
    <mergeCell ref="F31:I31"/>
    <mergeCell ref="O31:R31"/>
    <mergeCell ref="P10:Q10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66" customFormat="1" ht="13.5" customHeight="1" thickBot="1">
      <c r="A1" s="5"/>
      <c r="B1"/>
      <c r="C1"/>
      <c r="D1" s="67"/>
      <c r="E1" s="67"/>
      <c r="F1" s="67"/>
      <c r="G1" s="67"/>
      <c r="H1" s="67"/>
      <c r="I1" s="5"/>
      <c r="J1" s="5"/>
      <c r="K1" s="5"/>
      <c r="L1" s="5"/>
      <c r="M1" s="5"/>
      <c r="N1" s="5"/>
      <c r="O1" s="5"/>
      <c r="P1" s="5"/>
      <c r="Q1" s="5"/>
      <c r="R1" s="178"/>
      <c r="S1" s="178"/>
      <c r="T1" s="178"/>
      <c r="U1" s="178"/>
      <c r="V1" s="178"/>
      <c r="W1" s="178"/>
      <c r="X1" s="178"/>
      <c r="Y1" s="179"/>
      <c r="Z1" s="178"/>
      <c r="AA1" s="178"/>
      <c r="AB1" s="178"/>
      <c r="AC1" s="178"/>
      <c r="AD1" s="27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7"/>
      <c r="BH1" s="28"/>
      <c r="BI1" s="5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5"/>
    </row>
    <row r="2" spans="2:88" ht="36" customHeight="1" thickBot="1" thickTop="1">
      <c r="B2" s="200"/>
      <c r="C2" s="201"/>
      <c r="D2" s="201"/>
      <c r="E2" s="201"/>
      <c r="F2" s="201"/>
      <c r="G2" s="202" t="s">
        <v>25</v>
      </c>
      <c r="H2" s="201"/>
      <c r="I2" s="201"/>
      <c r="J2" s="201"/>
      <c r="K2" s="201"/>
      <c r="L2" s="203"/>
      <c r="M2" s="5"/>
      <c r="N2" s="5"/>
      <c r="O2" s="5"/>
      <c r="P2" s="5"/>
      <c r="Q2" s="5"/>
      <c r="R2" s="178"/>
      <c r="S2" s="178"/>
      <c r="T2" s="178"/>
      <c r="U2" s="178"/>
      <c r="V2" s="178"/>
      <c r="W2" s="178"/>
      <c r="X2" s="244" t="s">
        <v>18</v>
      </c>
      <c r="Y2" s="245"/>
      <c r="Z2" s="245"/>
      <c r="AA2" s="245"/>
      <c r="AB2" s="245"/>
      <c r="AC2" s="246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244" t="s">
        <v>18</v>
      </c>
      <c r="BK2" s="245"/>
      <c r="BL2" s="245"/>
      <c r="BM2" s="245"/>
      <c r="BN2" s="245"/>
      <c r="BO2" s="246"/>
      <c r="BX2" s="5"/>
      <c r="BY2" s="5"/>
      <c r="BZ2" s="200"/>
      <c r="CA2" s="201"/>
      <c r="CB2" s="201"/>
      <c r="CC2" s="201"/>
      <c r="CD2" s="201"/>
      <c r="CE2" s="202" t="s">
        <v>31</v>
      </c>
      <c r="CF2" s="201"/>
      <c r="CG2" s="201"/>
      <c r="CH2" s="201"/>
      <c r="CI2" s="201"/>
      <c r="CJ2" s="203"/>
    </row>
    <row r="3" spans="16:77" ht="21" customHeight="1" thickBot="1" thickTop="1">
      <c r="P3" s="5"/>
      <c r="R3" s="178"/>
      <c r="S3" s="178"/>
      <c r="T3" s="178"/>
      <c r="U3" s="178"/>
      <c r="V3" s="178"/>
      <c r="W3" s="178"/>
      <c r="X3" s="238" t="s">
        <v>19</v>
      </c>
      <c r="Y3" s="239"/>
      <c r="Z3" s="181"/>
      <c r="AA3" s="180"/>
      <c r="AB3" s="240" t="s">
        <v>32</v>
      </c>
      <c r="AC3" s="241"/>
      <c r="BJ3" s="242" t="s">
        <v>32</v>
      </c>
      <c r="BK3" s="243"/>
      <c r="BL3" s="181"/>
      <c r="BM3" s="180"/>
      <c r="BN3" s="247" t="s">
        <v>19</v>
      </c>
      <c r="BO3" s="248"/>
      <c r="BX3" s="5"/>
      <c r="BY3" s="5"/>
    </row>
    <row r="4" spans="2:88" ht="23.25" customHeight="1" thickTop="1">
      <c r="B4" s="18"/>
      <c r="C4" s="19"/>
      <c r="D4" s="19"/>
      <c r="E4" s="19"/>
      <c r="F4" s="19"/>
      <c r="G4" s="19"/>
      <c r="H4" s="19"/>
      <c r="I4" s="19"/>
      <c r="J4" s="204"/>
      <c r="K4" s="19"/>
      <c r="L4" s="20"/>
      <c r="M4" s="5"/>
      <c r="N4" s="5"/>
      <c r="O4" s="5"/>
      <c r="P4" s="5"/>
      <c r="Q4" s="5"/>
      <c r="R4" s="178"/>
      <c r="S4" s="178"/>
      <c r="T4" s="178"/>
      <c r="U4" s="178"/>
      <c r="V4" s="178"/>
      <c r="W4" s="178"/>
      <c r="X4" s="182"/>
      <c r="Y4" s="183"/>
      <c r="Z4" s="184"/>
      <c r="AA4" s="185"/>
      <c r="AB4" s="68"/>
      <c r="AC4" s="2"/>
      <c r="AD4" s="5"/>
      <c r="AE4" s="5"/>
      <c r="AS4" s="38" t="s">
        <v>57</v>
      </c>
      <c r="BI4" s="5"/>
      <c r="BJ4" s="205"/>
      <c r="BK4" s="186"/>
      <c r="BL4" s="184"/>
      <c r="BM4" s="185"/>
      <c r="BN4" s="191"/>
      <c r="BO4" s="206"/>
      <c r="BX4" s="5"/>
      <c r="BY4" s="5"/>
      <c r="BZ4" s="18"/>
      <c r="CA4" s="19"/>
      <c r="CB4" s="19"/>
      <c r="CC4" s="19"/>
      <c r="CD4" s="19"/>
      <c r="CE4" s="19"/>
      <c r="CF4" s="19"/>
      <c r="CG4" s="19"/>
      <c r="CH4" s="204"/>
      <c r="CI4" s="19"/>
      <c r="CJ4" s="20"/>
    </row>
    <row r="5" spans="2:88" ht="23.25" customHeight="1">
      <c r="B5" s="11"/>
      <c r="C5" s="12" t="s">
        <v>61</v>
      </c>
      <c r="D5" s="21"/>
      <c r="E5" s="13"/>
      <c r="F5" s="13"/>
      <c r="G5" s="14" t="s">
        <v>63</v>
      </c>
      <c r="H5" s="13"/>
      <c r="I5" s="13"/>
      <c r="J5" s="10"/>
      <c r="L5" s="17"/>
      <c r="M5" s="5"/>
      <c r="N5" s="5"/>
      <c r="O5" s="5"/>
      <c r="P5" s="5"/>
      <c r="Q5" s="5"/>
      <c r="R5" s="178"/>
      <c r="S5" s="178"/>
      <c r="T5" s="178"/>
      <c r="U5" s="178"/>
      <c r="V5" s="178"/>
      <c r="W5" s="178"/>
      <c r="X5" s="187"/>
      <c r="Y5" s="63"/>
      <c r="Z5" s="3"/>
      <c r="AA5" s="64"/>
      <c r="AB5" s="188"/>
      <c r="AC5" s="189"/>
      <c r="AD5" s="5"/>
      <c r="AE5" s="5"/>
      <c r="BI5" s="5"/>
      <c r="BJ5" s="205"/>
      <c r="BK5" s="71"/>
      <c r="BL5" s="3"/>
      <c r="BM5" s="64"/>
      <c r="BN5" s="207"/>
      <c r="BO5" s="208"/>
      <c r="BX5" s="5"/>
      <c r="BY5" s="5"/>
      <c r="BZ5" s="11"/>
      <c r="CA5" s="12" t="s">
        <v>61</v>
      </c>
      <c r="CB5" s="21"/>
      <c r="CC5" s="13"/>
      <c r="CD5" s="13"/>
      <c r="CE5" s="14" t="s">
        <v>63</v>
      </c>
      <c r="CF5" s="13"/>
      <c r="CG5" s="13"/>
      <c r="CH5" s="10"/>
      <c r="CJ5" s="17"/>
    </row>
    <row r="6" spans="2:88" ht="23.25" customHeight="1">
      <c r="B6" s="11"/>
      <c r="C6" s="12" t="s">
        <v>62</v>
      </c>
      <c r="D6" s="21"/>
      <c r="E6" s="13"/>
      <c r="F6" s="13"/>
      <c r="G6" s="15" t="s">
        <v>70</v>
      </c>
      <c r="H6" s="13"/>
      <c r="I6" s="13"/>
      <c r="J6" s="10"/>
      <c r="K6" s="16" t="s">
        <v>30</v>
      </c>
      <c r="L6" s="17"/>
      <c r="M6" s="5"/>
      <c r="N6" s="5"/>
      <c r="O6" s="5"/>
      <c r="P6" s="5"/>
      <c r="Q6" s="5"/>
      <c r="R6" s="178"/>
      <c r="S6" s="178"/>
      <c r="T6" s="178"/>
      <c r="U6" s="178"/>
      <c r="V6" s="178"/>
      <c r="W6" s="178"/>
      <c r="X6" s="190" t="s">
        <v>42</v>
      </c>
      <c r="Y6" s="87">
        <v>18.801</v>
      </c>
      <c r="Z6" s="3"/>
      <c r="AA6" s="64"/>
      <c r="AB6" s="193" t="s">
        <v>33</v>
      </c>
      <c r="AC6" s="194">
        <v>19.083</v>
      </c>
      <c r="AD6" s="5"/>
      <c r="AE6" s="5"/>
      <c r="AR6" s="214" t="s">
        <v>0</v>
      </c>
      <c r="AS6" s="215" t="s">
        <v>1</v>
      </c>
      <c r="AT6" s="216" t="s">
        <v>2</v>
      </c>
      <c r="BI6" s="5"/>
      <c r="BJ6" s="213" t="s">
        <v>48</v>
      </c>
      <c r="BK6" s="192">
        <v>19.273</v>
      </c>
      <c r="BL6" s="3"/>
      <c r="BM6" s="64"/>
      <c r="BN6" s="209" t="s">
        <v>42</v>
      </c>
      <c r="BO6" s="210">
        <v>19.776</v>
      </c>
      <c r="BX6" s="5"/>
      <c r="BY6" s="5"/>
      <c r="BZ6" s="11"/>
      <c r="CA6" s="12" t="s">
        <v>62</v>
      </c>
      <c r="CB6" s="21"/>
      <c r="CC6" s="13"/>
      <c r="CD6" s="13"/>
      <c r="CE6" s="15" t="s">
        <v>70</v>
      </c>
      <c r="CF6" s="13"/>
      <c r="CG6" s="13"/>
      <c r="CH6" s="10"/>
      <c r="CI6" s="16" t="s">
        <v>30</v>
      </c>
      <c r="CJ6" s="17"/>
    </row>
    <row r="7" spans="2:88" ht="23.25" customHeight="1">
      <c r="B7" s="11"/>
      <c r="C7" s="12" t="s">
        <v>53</v>
      </c>
      <c r="D7" s="21"/>
      <c r="E7" s="13"/>
      <c r="F7" s="13"/>
      <c r="G7" s="15" t="s">
        <v>29</v>
      </c>
      <c r="H7" s="13"/>
      <c r="I7" s="13"/>
      <c r="J7" s="21"/>
      <c r="K7" s="188"/>
      <c r="L7" s="23"/>
      <c r="M7" s="5"/>
      <c r="N7" s="5"/>
      <c r="O7" s="5"/>
      <c r="P7" s="5"/>
      <c r="Q7" s="5"/>
      <c r="R7" s="178"/>
      <c r="S7" s="178"/>
      <c r="T7" s="178"/>
      <c r="U7" s="178"/>
      <c r="V7" s="178"/>
      <c r="W7" s="178"/>
      <c r="X7" s="187"/>
      <c r="Y7" s="63"/>
      <c r="Z7" s="3"/>
      <c r="AA7" s="64"/>
      <c r="AB7" s="188"/>
      <c r="AC7" s="189"/>
      <c r="AD7" s="5"/>
      <c r="AE7" s="5"/>
      <c r="BI7" s="5"/>
      <c r="BJ7" s="205"/>
      <c r="BK7" s="71"/>
      <c r="BL7" s="3"/>
      <c r="BM7" s="64"/>
      <c r="BN7" s="207"/>
      <c r="BO7" s="208"/>
      <c r="BX7" s="5"/>
      <c r="BY7" s="5"/>
      <c r="BZ7" s="11"/>
      <c r="CA7" s="12" t="s">
        <v>53</v>
      </c>
      <c r="CB7" s="21"/>
      <c r="CC7" s="13"/>
      <c r="CD7" s="13"/>
      <c r="CE7" s="15" t="s">
        <v>29</v>
      </c>
      <c r="CF7" s="13"/>
      <c r="CG7" s="13"/>
      <c r="CH7" s="21"/>
      <c r="CI7" s="188"/>
      <c r="CJ7" s="23"/>
    </row>
    <row r="8" spans="2:88" ht="23.25" customHeight="1" thickBot="1">
      <c r="B8" s="24"/>
      <c r="C8" s="25"/>
      <c r="D8" s="25"/>
      <c r="E8" s="25"/>
      <c r="F8" s="25"/>
      <c r="G8" s="25"/>
      <c r="H8" s="25"/>
      <c r="I8" s="25"/>
      <c r="J8" s="25"/>
      <c r="K8" s="25"/>
      <c r="L8" s="26"/>
      <c r="M8" s="5"/>
      <c r="N8" s="5"/>
      <c r="O8" s="5"/>
      <c r="P8" s="5"/>
      <c r="Q8" s="5"/>
      <c r="R8" s="178"/>
      <c r="S8" s="178"/>
      <c r="T8" s="178"/>
      <c r="U8" s="178"/>
      <c r="V8" s="178"/>
      <c r="W8" s="178"/>
      <c r="X8" s="195"/>
      <c r="Y8" s="196"/>
      <c r="Z8" s="197"/>
      <c r="AA8" s="196"/>
      <c r="AB8" s="199"/>
      <c r="AC8" s="4"/>
      <c r="AD8" s="5"/>
      <c r="AE8" s="5"/>
      <c r="AS8" s="217" t="s">
        <v>73</v>
      </c>
      <c r="BI8" s="5"/>
      <c r="BJ8" s="211"/>
      <c r="BK8" s="72"/>
      <c r="BL8" s="197"/>
      <c r="BM8" s="196"/>
      <c r="BN8" s="198"/>
      <c r="BO8" s="212"/>
      <c r="BX8" s="5"/>
      <c r="BY8" s="5"/>
      <c r="BZ8" s="24"/>
      <c r="CA8" s="25"/>
      <c r="CB8" s="25"/>
      <c r="CC8" s="25"/>
      <c r="CD8" s="25"/>
      <c r="CE8" s="25"/>
      <c r="CF8" s="25"/>
      <c r="CG8" s="25"/>
      <c r="CH8" s="25"/>
      <c r="CI8" s="25"/>
      <c r="CJ8" s="26"/>
    </row>
    <row r="9" spans="10:89" ht="21" customHeight="1" thickTop="1">
      <c r="J9" s="5"/>
      <c r="K9" s="5"/>
      <c r="L9" s="5"/>
      <c r="M9" s="5"/>
      <c r="N9" s="5"/>
      <c r="O9" s="5"/>
      <c r="P9" s="5"/>
      <c r="Q9" s="5"/>
      <c r="R9" s="178"/>
      <c r="S9" s="178"/>
      <c r="T9" s="178"/>
      <c r="U9" s="178"/>
      <c r="V9" s="178"/>
      <c r="W9" s="178"/>
      <c r="X9" s="5"/>
      <c r="Y9" s="5"/>
      <c r="Z9" s="5"/>
      <c r="AA9" s="5"/>
      <c r="AB9" s="5"/>
      <c r="AC9" s="5"/>
      <c r="AD9" s="5"/>
      <c r="AE9" s="5"/>
      <c r="BI9" s="5"/>
      <c r="BJ9" s="5"/>
      <c r="BK9" s="5"/>
      <c r="BL9" s="5"/>
      <c r="BM9" s="5"/>
      <c r="BN9" s="5"/>
      <c r="BO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0:89" ht="21" customHeight="1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AB10" s="5"/>
      <c r="AC10" s="5"/>
      <c r="AD10" s="5"/>
      <c r="AE10" s="5"/>
      <c r="AS10" s="61" t="s">
        <v>16</v>
      </c>
      <c r="BI10" s="5"/>
      <c r="BJ10" s="5"/>
      <c r="BK10" s="5"/>
      <c r="BL10" s="5"/>
      <c r="BM10" s="5"/>
      <c r="BN10" s="5"/>
      <c r="BO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0:89" ht="21" customHeight="1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AD11" s="5"/>
      <c r="AE11" s="5"/>
      <c r="AS11" s="62" t="s">
        <v>17</v>
      </c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</row>
    <row r="12" spans="45:88" ht="21" customHeight="1">
      <c r="AS12" s="62" t="s">
        <v>37</v>
      </c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spans="15:87" ht="18" customHeight="1">
      <c r="O19" s="1"/>
      <c r="AE19" s="5"/>
      <c r="AF19" s="5"/>
      <c r="AG19" s="5"/>
      <c r="AH19" s="5"/>
      <c r="AI19" s="5"/>
      <c r="AJ19" s="5"/>
      <c r="AK19" s="5"/>
      <c r="AL19" s="5"/>
      <c r="BA19" s="5"/>
      <c r="BB19" s="5"/>
      <c r="BC19" s="5"/>
      <c r="BD19" s="5"/>
      <c r="BE19" s="5"/>
      <c r="BF19" s="5"/>
      <c r="BG19" s="5"/>
      <c r="BW19" s="1"/>
      <c r="BX19" s="1"/>
      <c r="BY19" s="1"/>
      <c r="BZ19" s="1"/>
      <c r="CH19" s="1"/>
      <c r="CI19" s="1"/>
    </row>
    <row r="20" spans="23:88" ht="18" customHeight="1">
      <c r="W20" s="222" t="s">
        <v>67</v>
      </c>
      <c r="AQ20" s="69"/>
      <c r="AR20" s="69"/>
      <c r="AT20" s="69"/>
      <c r="AU20" s="69"/>
      <c r="CJ20" s="8"/>
    </row>
    <row r="21" spans="23:66" ht="18" customHeight="1">
      <c r="W21" s="223" t="s">
        <v>69</v>
      </c>
      <c r="AQ21" s="69"/>
      <c r="AR21" s="69"/>
      <c r="AT21" s="69"/>
      <c r="AU21" s="69"/>
      <c r="BJ21" s="5"/>
      <c r="BL21" s="5"/>
      <c r="BM21" s="5"/>
      <c r="BN21" s="5"/>
    </row>
    <row r="22" spans="43:67" ht="18" customHeight="1">
      <c r="AQ22" s="69"/>
      <c r="AR22" s="69"/>
      <c r="AT22" s="69"/>
      <c r="AU22" s="69"/>
      <c r="BI22" s="5"/>
      <c r="BJ22" s="5"/>
      <c r="BK22" s="5"/>
      <c r="BM22" s="5"/>
      <c r="BO22" s="5"/>
    </row>
    <row r="23" ht="18" customHeight="1">
      <c r="W23" s="5"/>
    </row>
    <row r="24" ht="18" customHeight="1">
      <c r="AC24" s="5"/>
    </row>
    <row r="25" spans="21:69" ht="18" customHeight="1">
      <c r="U25" s="85" t="s">
        <v>45</v>
      </c>
      <c r="AK25" s="85" t="s">
        <v>43</v>
      </c>
      <c r="AO25" s="84" t="s">
        <v>28</v>
      </c>
      <c r="BA25" s="6"/>
      <c r="BQ25" s="57" t="s">
        <v>44</v>
      </c>
    </row>
    <row r="26" spans="2:53" ht="18" customHeight="1">
      <c r="B26" s="1"/>
      <c r="C26" s="1"/>
      <c r="D26" s="1"/>
      <c r="E26" s="1"/>
      <c r="F26" s="1"/>
      <c r="G26" s="1"/>
      <c r="H26" s="1"/>
      <c r="J26" s="1"/>
      <c r="K26" s="1"/>
      <c r="L26" s="1"/>
      <c r="AM26" s="5"/>
      <c r="AR26" s="5"/>
      <c r="AT26" s="5"/>
      <c r="AY26" s="5"/>
      <c r="BA26" s="5"/>
    </row>
    <row r="27" spans="2:70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T27" s="5"/>
      <c r="U27" s="5"/>
      <c r="V27" s="5"/>
      <c r="AI27" s="5"/>
      <c r="AU27" s="5"/>
      <c r="BA27" s="5"/>
      <c r="BN27" s="5"/>
      <c r="BO27" s="5"/>
      <c r="BP27" s="5"/>
      <c r="BQ27" s="5"/>
      <c r="BR27" s="5"/>
    </row>
    <row r="28" spans="13:86" ht="18" customHeight="1">
      <c r="M28" s="6"/>
      <c r="T28" s="5"/>
      <c r="U28" s="5"/>
      <c r="V28" s="5"/>
      <c r="AA28" s="5"/>
      <c r="AB28" s="5"/>
      <c r="AC28" s="5"/>
      <c r="AF28" s="5"/>
      <c r="AG28" s="5"/>
      <c r="AH28" s="5"/>
      <c r="AI28" s="5"/>
      <c r="AJ28" s="5"/>
      <c r="AM28" s="6"/>
      <c r="AP28" s="5"/>
      <c r="BB28" s="5"/>
      <c r="BC28" s="5"/>
      <c r="BT28" s="5"/>
      <c r="BW28" s="6"/>
      <c r="CH28" s="82" t="s">
        <v>42</v>
      </c>
    </row>
    <row r="29" spans="13:75" ht="18" customHeight="1">
      <c r="M29" s="5"/>
      <c r="O29" s="29">
        <v>2</v>
      </c>
      <c r="U29" s="5"/>
      <c r="V29" s="5"/>
      <c r="AB29" s="5"/>
      <c r="AK29" s="7"/>
      <c r="AL29" s="218">
        <v>6</v>
      </c>
      <c r="AM29" s="5"/>
      <c r="AN29" s="5"/>
      <c r="AO29" s="5"/>
      <c r="AX29" s="5"/>
      <c r="BR29" s="5"/>
      <c r="BW29" s="29">
        <v>7</v>
      </c>
    </row>
    <row r="30" spans="1:88" ht="18" customHeight="1">
      <c r="A30" s="8"/>
      <c r="B30" s="8"/>
      <c r="H30" s="5"/>
      <c r="I30" s="5"/>
      <c r="J30" s="5"/>
      <c r="K30" s="5"/>
      <c r="L30" s="5"/>
      <c r="M30" s="5"/>
      <c r="O30" s="5"/>
      <c r="R30" s="5"/>
      <c r="T30" s="5"/>
      <c r="U30" s="5"/>
      <c r="V30" s="5"/>
      <c r="AC30" s="6"/>
      <c r="AL30" s="5"/>
      <c r="AM30" s="5"/>
      <c r="AR30" s="5"/>
      <c r="AW30" s="5"/>
      <c r="AZ30" s="5"/>
      <c r="BA30" s="6"/>
      <c r="BC30" s="5"/>
      <c r="BF30" s="5"/>
      <c r="BH30" s="5"/>
      <c r="BL30" s="5"/>
      <c r="BM30" s="5"/>
      <c r="BN30" s="5"/>
      <c r="BO30" s="5"/>
      <c r="BP30" s="5"/>
      <c r="BQ30" s="5"/>
      <c r="BR30" s="5"/>
      <c r="BU30" s="5"/>
      <c r="BW30" s="5"/>
      <c r="CF30" s="5"/>
      <c r="CG30" s="5"/>
      <c r="CH30" s="5"/>
      <c r="CJ30" s="8"/>
    </row>
    <row r="31" spans="1:83" ht="18" customHeight="1">
      <c r="A31" s="8"/>
      <c r="M31" s="5"/>
      <c r="R31" s="218">
        <v>3</v>
      </c>
      <c r="X31" s="5"/>
      <c r="AA31" s="5"/>
      <c r="AF31" s="5"/>
      <c r="AM31" s="5"/>
      <c r="AN31" s="5"/>
      <c r="AO31" s="5"/>
      <c r="AQ31" s="5"/>
      <c r="AV31" s="5"/>
      <c r="AW31" s="5"/>
      <c r="CC31" s="7"/>
      <c r="CD31" s="5"/>
      <c r="CE31" s="5"/>
    </row>
    <row r="32" spans="1:86" ht="18" customHeight="1">
      <c r="A32" s="8"/>
      <c r="D32" s="83" t="s">
        <v>20</v>
      </c>
      <c r="M32" s="5"/>
      <c r="O32" s="5"/>
      <c r="Q32" s="5"/>
      <c r="V32" s="5"/>
      <c r="W32" s="5"/>
      <c r="X32" s="5"/>
      <c r="AA32" s="5"/>
      <c r="AF32" s="5"/>
      <c r="AG32" s="5"/>
      <c r="AJ32" s="5"/>
      <c r="AK32" s="5"/>
      <c r="AL32" s="86" t="s">
        <v>48</v>
      </c>
      <c r="AM32" s="5"/>
      <c r="AN32" s="5"/>
      <c r="AO32" s="5"/>
      <c r="AP32" s="5"/>
      <c r="AR32" s="7"/>
      <c r="AU32" s="5"/>
      <c r="AW32" s="5"/>
      <c r="BP32" s="5"/>
      <c r="BQ32" s="5"/>
      <c r="BR32" s="5"/>
      <c r="BW32" s="5"/>
      <c r="CD32" s="5"/>
      <c r="CE32" s="5"/>
      <c r="CF32" s="5"/>
      <c r="CG32" s="5"/>
      <c r="CH32" s="5"/>
    </row>
    <row r="33" spans="10:84" ht="18" customHeight="1">
      <c r="J33" s="5"/>
      <c r="N33" s="5"/>
      <c r="R33" s="86" t="s">
        <v>33</v>
      </c>
      <c r="Y33" s="5"/>
      <c r="AA33" s="6"/>
      <c r="AE33" s="5"/>
      <c r="AN33" s="5"/>
      <c r="AO33" s="5"/>
      <c r="AS33" s="5"/>
      <c r="AT33" s="5"/>
      <c r="AW33" s="5"/>
      <c r="BM33" s="5"/>
      <c r="BN33" s="5"/>
      <c r="BO33" s="5"/>
      <c r="BQ33" s="5"/>
      <c r="BU33" s="5"/>
      <c r="BW33" s="224">
        <v>19.62</v>
      </c>
      <c r="CB33" s="5"/>
      <c r="CC33" s="5"/>
      <c r="CF33" s="5"/>
    </row>
    <row r="34" spans="20:71" ht="18" customHeight="1">
      <c r="T34" s="5"/>
      <c r="AE34" s="5"/>
      <c r="AF34" s="5"/>
      <c r="AK34" s="7"/>
      <c r="AN34" s="5"/>
      <c r="AO34" s="5"/>
      <c r="AU34" s="5"/>
      <c r="AV34" s="5"/>
      <c r="AZ34" s="5"/>
      <c r="BA34" s="5"/>
      <c r="BB34" s="6"/>
      <c r="BC34" s="5"/>
      <c r="BD34" s="5"/>
      <c r="BF34" s="5"/>
      <c r="BG34" s="5"/>
      <c r="BR34" s="5"/>
      <c r="BS34" s="5"/>
    </row>
    <row r="35" spans="16:69" ht="18" customHeight="1">
      <c r="P35" s="5"/>
      <c r="Q35" s="5"/>
      <c r="R35" s="5"/>
      <c r="AC35" s="5"/>
      <c r="AN35" s="5"/>
      <c r="AO35" s="5"/>
      <c r="AZ35" s="5"/>
      <c r="BA35" s="5"/>
      <c r="BB35" s="6"/>
      <c r="BC35" s="5"/>
      <c r="BD35" s="5"/>
      <c r="BE35" s="5"/>
      <c r="BG35" s="5"/>
      <c r="BH35" s="5"/>
      <c r="BI35" s="5"/>
      <c r="BO35" s="5"/>
      <c r="BQ35" s="5"/>
    </row>
    <row r="36" spans="11:62" ht="18" customHeight="1">
      <c r="K36" s="1"/>
      <c r="Q36" s="5"/>
      <c r="S36" s="5"/>
      <c r="AG36" s="5"/>
      <c r="AM36" s="5"/>
      <c r="AT36" s="5"/>
      <c r="AV36" s="5"/>
      <c r="AW36" s="5"/>
      <c r="AZ36" s="5"/>
      <c r="BA36" s="5"/>
      <c r="BC36" s="5"/>
      <c r="BD36" s="5"/>
      <c r="BE36" s="5"/>
      <c r="BF36" s="5"/>
      <c r="BG36" s="5"/>
      <c r="BI36" s="5"/>
      <c r="BJ36" s="5"/>
    </row>
    <row r="37" spans="52:88" ht="18" customHeight="1">
      <c r="AZ37" s="5"/>
      <c r="BA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U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18" customHeight="1">
      <c r="A38" s="1"/>
      <c r="AM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8" customHeight="1">
      <c r="A39" s="1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18" customHeight="1">
      <c r="A40" s="1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18" customHeight="1">
      <c r="A41" s="1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9" ht="18" customHeight="1">
      <c r="A42" s="1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</row>
    <row r="43" spans="75:89" ht="18" customHeight="1"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</row>
    <row r="44" spans="75:89" ht="18" customHeight="1"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</row>
    <row r="45" spans="75:89" ht="18" customHeight="1"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</row>
    <row r="46" spans="2:88" ht="21" customHeight="1" thickBot="1">
      <c r="B46" s="9" t="s">
        <v>3</v>
      </c>
      <c r="C46" s="32" t="s">
        <v>4</v>
      </c>
      <c r="D46" s="32" t="s">
        <v>5</v>
      </c>
      <c r="E46" s="32" t="s">
        <v>6</v>
      </c>
      <c r="F46" s="32" t="s">
        <v>13</v>
      </c>
      <c r="G46" s="54"/>
      <c r="H46" s="35"/>
      <c r="I46" s="35"/>
      <c r="J46" s="37" t="s">
        <v>12</v>
      </c>
      <c r="K46" s="35"/>
      <c r="L46" s="35"/>
      <c r="M46" s="35"/>
      <c r="N46" s="36"/>
      <c r="BX46" s="9" t="s">
        <v>3</v>
      </c>
      <c r="BY46" s="32" t="s">
        <v>4</v>
      </c>
      <c r="BZ46" s="32" t="s">
        <v>5</v>
      </c>
      <c r="CA46" s="32" t="s">
        <v>6</v>
      </c>
      <c r="CB46" s="32" t="s">
        <v>13</v>
      </c>
      <c r="CC46" s="54"/>
      <c r="CD46" s="35"/>
      <c r="CE46" s="35"/>
      <c r="CF46" s="37" t="s">
        <v>12</v>
      </c>
      <c r="CG46" s="35"/>
      <c r="CH46" s="35"/>
      <c r="CI46" s="35"/>
      <c r="CJ46" s="36"/>
    </row>
    <row r="47" spans="2:88" s="1" customFormat="1" ht="21" customHeight="1" thickTop="1">
      <c r="B47" s="30"/>
      <c r="C47" s="39"/>
      <c r="D47" s="40"/>
      <c r="E47" s="41"/>
      <c r="F47" s="33"/>
      <c r="G47" s="42"/>
      <c r="H47" s="43"/>
      <c r="I47" s="44"/>
      <c r="J47" s="43"/>
      <c r="K47" s="43"/>
      <c r="L47" s="43"/>
      <c r="M47" s="43"/>
      <c r="N47" s="45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 s="30"/>
      <c r="BY47" s="39"/>
      <c r="BZ47" s="40"/>
      <c r="CA47" s="41"/>
      <c r="CB47" s="33"/>
      <c r="CC47" s="42"/>
      <c r="CD47" s="43"/>
      <c r="CE47" s="44"/>
      <c r="CF47" s="43"/>
      <c r="CG47" s="43"/>
      <c r="CH47" s="43"/>
      <c r="CI47" s="43"/>
      <c r="CJ47" s="45"/>
    </row>
    <row r="48" spans="2:88" ht="21" customHeight="1">
      <c r="B48" s="30"/>
      <c r="C48" s="39"/>
      <c r="D48" s="40"/>
      <c r="E48" s="41"/>
      <c r="F48" s="33"/>
      <c r="G48" s="42"/>
      <c r="H48" s="43"/>
      <c r="I48" s="44"/>
      <c r="J48" s="43"/>
      <c r="K48" s="43"/>
      <c r="L48" s="43"/>
      <c r="M48" s="43"/>
      <c r="N48" s="45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BX48" s="30"/>
      <c r="BY48" s="39"/>
      <c r="BZ48" s="40"/>
      <c r="CA48" s="41"/>
      <c r="CB48" s="33"/>
      <c r="CC48" s="42"/>
      <c r="CD48" s="43"/>
      <c r="CE48" s="44"/>
      <c r="CF48" s="43"/>
      <c r="CG48" s="43"/>
      <c r="CH48" s="43"/>
      <c r="CI48" s="43"/>
      <c r="CJ48" s="45"/>
    </row>
    <row r="49" spans="2:88" ht="21" customHeight="1">
      <c r="B49" s="59">
        <v>2</v>
      </c>
      <c r="C49" s="46">
        <v>19.056</v>
      </c>
      <c r="D49" s="47">
        <v>46</v>
      </c>
      <c r="E49" s="60">
        <f>C49+(D49/1000)</f>
        <v>19.102</v>
      </c>
      <c r="F49" s="33" t="s">
        <v>11</v>
      </c>
      <c r="G49" s="49" t="s">
        <v>47</v>
      </c>
      <c r="H49" s="43"/>
      <c r="I49" s="44"/>
      <c r="J49" s="43"/>
      <c r="K49" s="43"/>
      <c r="L49" s="43"/>
      <c r="M49" s="43"/>
      <c r="N49" s="55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BX49" s="220">
        <v>6</v>
      </c>
      <c r="BY49" s="75">
        <v>19.273</v>
      </c>
      <c r="BZ49" s="47">
        <v>-51</v>
      </c>
      <c r="CA49" s="60">
        <f>BY49+(BZ49/1000)</f>
        <v>19.222</v>
      </c>
      <c r="CB49" s="79" t="s">
        <v>75</v>
      </c>
      <c r="CC49" s="80" t="s">
        <v>41</v>
      </c>
      <c r="CD49" s="43"/>
      <c r="CE49" s="44"/>
      <c r="CF49" s="43"/>
      <c r="CG49" s="81" t="s">
        <v>38</v>
      </c>
      <c r="CI49" s="43"/>
      <c r="CJ49" s="55"/>
    </row>
    <row r="50" spans="2:88" ht="21" customHeight="1">
      <c r="B50" s="30"/>
      <c r="C50" s="39"/>
      <c r="D50" s="40"/>
      <c r="E50" s="41"/>
      <c r="F50" s="33"/>
      <c r="G50" s="42"/>
      <c r="H50" s="43"/>
      <c r="I50" s="44"/>
      <c r="J50" s="43"/>
      <c r="K50" s="43"/>
      <c r="L50" s="43"/>
      <c r="M50" s="43"/>
      <c r="N50" s="55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S50" s="78" t="s">
        <v>36</v>
      </c>
      <c r="BX50" s="30"/>
      <c r="BY50" s="39"/>
      <c r="BZ50" s="33"/>
      <c r="CA50" s="39"/>
      <c r="CB50" s="33"/>
      <c r="CC50" s="70"/>
      <c r="CD50" s="43"/>
      <c r="CE50" s="44"/>
      <c r="CF50" s="43"/>
      <c r="CG50" s="43"/>
      <c r="CH50" s="43"/>
      <c r="CI50" s="43"/>
      <c r="CJ50" s="55"/>
    </row>
    <row r="51" spans="2:88" ht="21" customHeight="1">
      <c r="B51" s="219">
        <v>3</v>
      </c>
      <c r="C51" s="75">
        <v>19.083</v>
      </c>
      <c r="D51" s="47">
        <v>44</v>
      </c>
      <c r="E51" s="60">
        <f>C51+(D51/1000)</f>
        <v>19.127</v>
      </c>
      <c r="F51" s="79" t="s">
        <v>75</v>
      </c>
      <c r="G51" s="80" t="s">
        <v>39</v>
      </c>
      <c r="H51" s="43"/>
      <c r="I51" s="44"/>
      <c r="J51" s="43"/>
      <c r="K51" s="81" t="s">
        <v>40</v>
      </c>
      <c r="L51" s="43"/>
      <c r="M51" s="43"/>
      <c r="N51" s="55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S51" s="62" t="s">
        <v>71</v>
      </c>
      <c r="BX51" s="77">
        <v>7</v>
      </c>
      <c r="BY51" s="46">
        <v>19.621</v>
      </c>
      <c r="BZ51" s="47">
        <v>-51</v>
      </c>
      <c r="CA51" s="48">
        <f>BY51+(BZ51/1000)</f>
        <v>19.57</v>
      </c>
      <c r="CB51" s="33" t="s">
        <v>11</v>
      </c>
      <c r="CC51" s="49" t="s">
        <v>46</v>
      </c>
      <c r="CD51" s="43"/>
      <c r="CE51" s="44"/>
      <c r="CF51" s="43"/>
      <c r="CG51" s="43"/>
      <c r="CH51" s="43"/>
      <c r="CI51" s="43"/>
      <c r="CJ51" s="55"/>
    </row>
    <row r="52" spans="2:88" s="1" customFormat="1" ht="21" customHeight="1">
      <c r="B52" s="30"/>
      <c r="C52" s="73"/>
      <c r="D52" s="33"/>
      <c r="E52" s="39"/>
      <c r="F52" s="33"/>
      <c r="G52" s="74"/>
      <c r="H52" s="43"/>
      <c r="I52" s="43"/>
      <c r="J52" s="43"/>
      <c r="K52" s="43"/>
      <c r="L52" s="43"/>
      <c r="M52" s="43"/>
      <c r="N52" s="55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62" t="s">
        <v>72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 s="30"/>
      <c r="BY52" s="73"/>
      <c r="BZ52" s="33"/>
      <c r="CA52" s="39"/>
      <c r="CB52" s="33"/>
      <c r="CC52" s="74"/>
      <c r="CD52" s="43"/>
      <c r="CE52" s="43"/>
      <c r="CF52" s="43"/>
      <c r="CG52" s="43"/>
      <c r="CH52" s="43"/>
      <c r="CI52" s="43"/>
      <c r="CJ52" s="55"/>
    </row>
    <row r="53" spans="2:88" ht="21" customHeight="1" thickBot="1">
      <c r="B53" s="31"/>
      <c r="C53" s="50"/>
      <c r="D53" s="34"/>
      <c r="E53" s="51"/>
      <c r="F53" s="34"/>
      <c r="G53" s="52"/>
      <c r="H53" s="53"/>
      <c r="I53" s="53"/>
      <c r="J53" s="53"/>
      <c r="K53" s="53"/>
      <c r="L53" s="53"/>
      <c r="M53" s="53"/>
      <c r="N53" s="5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D53" s="27"/>
      <c r="AE53" s="28"/>
      <c r="BG53" s="27"/>
      <c r="BH53" s="28"/>
      <c r="BX53" s="31"/>
      <c r="BY53" s="50"/>
      <c r="BZ53" s="34"/>
      <c r="CA53" s="51"/>
      <c r="CB53" s="34"/>
      <c r="CC53" s="52"/>
      <c r="CD53" s="53"/>
      <c r="CE53" s="53"/>
      <c r="CF53" s="53"/>
      <c r="CG53" s="53"/>
      <c r="CH53" s="53"/>
      <c r="CI53" s="53"/>
      <c r="CJ53" s="56"/>
    </row>
    <row r="55" spans="27:45" ht="12.75">
      <c r="AA55" s="1"/>
      <c r="AS55" s="1"/>
    </row>
    <row r="56" ht="12.75">
      <c r="AA56" s="1"/>
    </row>
  </sheetData>
  <sheetProtection password="E755" sheet="1" objects="1" scenarios="1"/>
  <mergeCells count="6">
    <mergeCell ref="X3:Y3"/>
    <mergeCell ref="AB3:AC3"/>
    <mergeCell ref="BJ3:BK3"/>
    <mergeCell ref="X2:AC2"/>
    <mergeCell ref="BJ2:BO2"/>
    <mergeCell ref="BN3:B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2011-10-11T09:14:09Z</cp:lastPrinted>
  <dcterms:created xsi:type="dcterms:W3CDTF">2003-01-10T15:39:03Z</dcterms:created>
  <dcterms:modified xsi:type="dcterms:W3CDTF">2011-10-11T10:42:10Z</dcterms:modified>
  <cp:category/>
  <cp:version/>
  <cp:contentType/>
  <cp:contentStatus/>
</cp:coreProperties>
</file>