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Nová Ves u Č.B." sheetId="2" r:id="rId2"/>
  </sheets>
  <definedNames/>
  <calcPr fullCalcOnLoad="1"/>
</workbook>
</file>

<file path=xl/sharedStrings.xml><?xml version="1.0" encoding="utf-8"?>
<sst xmlns="http://schemas.openxmlformats.org/spreadsheetml/2006/main" count="129" uniqueCount="79">
  <si>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</si>
  <si>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</si>
  <si>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</si>
  <si>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</si>
  <si>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</si>
  <si>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</si>
  <si>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</si>
  <si>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</si>
  <si>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</si>
  <si>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</si>
  <si>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</si>
  <si>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</si>
  <si>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</si>
  <si>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</si>
  <si>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</si>
  <si>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</si>
  <si>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</si>
  <si>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</si>
  <si>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</si>
  <si>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</si>
  <si>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</si>
  <si>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</si>
  <si>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</si>
  <si>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</si>
  <si>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</si>
  <si>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</si>
  <si>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</si>
  <si>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</si>
  <si>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</si>
  <si>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</si>
  <si>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</si>
  <si>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zabezpečovacího zařízení</t>
  </si>
  <si>
    <t>S 1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</si>
  <si>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</si>
  <si>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</si>
  <si>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</si>
  <si>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</si>
  <si>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</si>
  <si>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</si>
  <si>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</si>
  <si>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</si>
  <si>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</si>
  <si>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ESA 11 (TESA)</t>
  </si>
  <si>
    <t>Vjezd - odjezd - průjezd,  NTV</t>
  </si>
  <si>
    <t>Směr  :  Borovany</t>
  </si>
  <si>
    <t>Směr  :  České Budějovice</t>
  </si>
  <si>
    <t>Se 1</t>
  </si>
  <si>
    <t>Se 2</t>
  </si>
  <si>
    <t>při jízdě do odbočky - rychlost 50 km/h</t>
  </si>
  <si>
    <t>Lc 1</t>
  </si>
  <si>
    <t>Lc 3</t>
  </si>
  <si>
    <t>Sc 1a</t>
  </si>
  <si>
    <t>Sc 3a</t>
  </si>
  <si>
    <t>Cestová</t>
  </si>
  <si>
    <t>1 a</t>
  </si>
  <si>
    <t>3 a</t>
  </si>
  <si>
    <t>L 1a</t>
  </si>
  <si>
    <t>L 3a</t>
  </si>
  <si>
    <t>č. I,  úrovňové, vnější</t>
  </si>
  <si>
    <t>č. II,  úrovňové, vnější</t>
  </si>
  <si>
    <t>( 1 + 1a = 523 m )</t>
  </si>
  <si>
    <t>( 3 + 3a = 536 m )</t>
  </si>
  <si>
    <t>Výprava vlaků s přepravou cestujících dle čl. 505 ČD D2</t>
  </si>
  <si>
    <t>Trať :</t>
  </si>
  <si>
    <t>Ev. č. :</t>
  </si>
  <si>
    <t>Kód :  22</t>
  </si>
  <si>
    <t>dálková obsluha výpravčím DOZ z ŽST České Budějovice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</si>
  <si>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</si>
  <si>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</si>
  <si>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</si>
  <si>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</si>
  <si>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</si>
  <si>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</si>
  <si>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</si>
  <si>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</si>
  <si>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VII. / 2010</t>
  </si>
  <si>
    <t>Vzájemně vyloučeny jsou pouze protisměrné jízdní cesty na tutéž kolej</t>
  </si>
  <si>
    <t>Km  205,175</t>
  </si>
  <si>
    <t>AHP - 03 ( bez návěstního bodu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</si>
</sst>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</numFmts>
  <fonts count="4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4" fillId="2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4" fillId="0" borderId="0" xfId="20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164" fontId="16" fillId="0" borderId="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2" xfId="20" applyFont="1" applyFill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3" xfId="20" applyFont="1" applyFill="1" applyBorder="1" applyAlignment="1" quotePrefix="1">
      <alignment vertical="center"/>
      <protection/>
    </xf>
    <xf numFmtId="164" fontId="0" fillId="6" borderId="43" xfId="20" applyNumberFormat="1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4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0" fillId="0" borderId="0" xfId="20" applyNumberFormat="1" applyFont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0" borderId="4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54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55" xfId="20" applyNumberFormat="1" applyFont="1" applyBorder="1" applyAlignment="1">
      <alignment horizontal="center"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1" fontId="40" fillId="0" borderId="5" xfId="20" applyNumberFormat="1" applyFont="1" applyBorder="1" applyAlignment="1">
      <alignment horizontal="center" vertical="center"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4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0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49" fontId="41" fillId="0" borderId="55" xfId="20" applyNumberFormat="1" applyFont="1" applyBorder="1" applyAlignment="1">
      <alignment horizontal="center" vertical="center"/>
      <protection/>
    </xf>
    <xf numFmtId="0" fontId="0" fillId="6" borderId="58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40" fillId="0" borderId="6" xfId="20" applyNumberFormat="1" applyFont="1" applyFill="1" applyBorder="1" applyAlignment="1">
      <alignment horizontal="center" vertical="center"/>
      <protection/>
    </xf>
    <xf numFmtId="164" fontId="10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6" fillId="0" borderId="35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1" fillId="0" borderId="35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52" xfId="20" applyFont="1" applyFill="1" applyBorder="1" applyAlignment="1">
      <alignment horizontal="center" vertical="center"/>
      <protection/>
    </xf>
    <xf numFmtId="0" fontId="26" fillId="5" borderId="52" xfId="20" applyFont="1" applyFill="1" applyBorder="1" applyAlignment="1" quotePrefix="1">
      <alignment horizontal="center" vertical="center"/>
      <protection/>
    </xf>
    <xf numFmtId="0" fontId="11" fillId="5" borderId="61" xfId="20" applyFont="1" applyFill="1" applyBorder="1" applyAlignment="1">
      <alignment horizontal="center" vertical="center"/>
      <protection/>
    </xf>
    <xf numFmtId="0" fontId="11" fillId="5" borderId="62" xfId="20" applyFont="1" applyFill="1" applyBorder="1" applyAlignment="1">
      <alignment horizontal="center" vertical="center"/>
      <protection/>
    </xf>
    <xf numFmtId="0" fontId="11" fillId="5" borderId="63" xfId="20" applyFont="1" applyFill="1" applyBorder="1" applyAlignment="1">
      <alignment horizontal="center" vertical="center"/>
      <protection/>
    </xf>
    <xf numFmtId="0" fontId="8" fillId="3" borderId="6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Ves u Českých Budějovic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1" name="Line 980"/>
        <xdr:cNvSpPr>
          <a:spLocks/>
        </xdr:cNvSpPr>
      </xdr:nvSpPr>
      <xdr:spPr>
        <a:xfrm flipV="1">
          <a:off x="24269700" y="7134225"/>
          <a:ext cx="1720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31</xdr:row>
      <xdr:rowOff>114300</xdr:rowOff>
    </xdr:from>
    <xdr:to>
      <xdr:col>56</xdr:col>
      <xdr:colOff>47625</xdr:colOff>
      <xdr:row>31</xdr:row>
      <xdr:rowOff>114300</xdr:rowOff>
    </xdr:to>
    <xdr:sp>
      <xdr:nvSpPr>
        <xdr:cNvPr id="2" name="Line 981"/>
        <xdr:cNvSpPr>
          <a:spLocks/>
        </xdr:cNvSpPr>
      </xdr:nvSpPr>
      <xdr:spPr>
        <a:xfrm flipV="1">
          <a:off x="24241125" y="7820025"/>
          <a:ext cx="17259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59200" y="72485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32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1342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32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2002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42405300" y="71342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2376725" y="782002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Ves  u  Českých  Budějovic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617410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2485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33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233172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32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233172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713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38162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3073300" y="713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238125</xdr:colOff>
      <xdr:row>25</xdr:row>
      <xdr:rowOff>9525</xdr:rowOff>
    </xdr:from>
    <xdr:to>
      <xdr:col>43</xdr:col>
      <xdr:colOff>0</xdr:colOff>
      <xdr:row>27</xdr:row>
      <xdr:rowOff>19050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6343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76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77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341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342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44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45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46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7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" name="Line 450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4" name="Line 45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5" name="Line 452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6" name="Line 453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7" name="Line 454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48" name="Line 455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9" name="Line 456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0" name="Line 457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1" name="Line 458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2" name="Line 459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3" name="Line 460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4" name="Line 461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5" name="Line 462"/>
        <xdr:cNvSpPr>
          <a:spLocks/>
        </xdr:cNvSpPr>
      </xdr:nvSpPr>
      <xdr:spPr>
        <a:xfrm flipH="1">
          <a:off x="3476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6" name="Line 463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7" name="Line 464"/>
        <xdr:cNvSpPr>
          <a:spLocks/>
        </xdr:cNvSpPr>
      </xdr:nvSpPr>
      <xdr:spPr>
        <a:xfrm flipH="1">
          <a:off x="3476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8" name="Line 465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" name="Line 466"/>
        <xdr:cNvSpPr>
          <a:spLocks/>
        </xdr:cNvSpPr>
      </xdr:nvSpPr>
      <xdr:spPr>
        <a:xfrm flipH="1">
          <a:off x="3476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60" name="Line 467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1" name="Line 468"/>
        <xdr:cNvSpPr>
          <a:spLocks/>
        </xdr:cNvSpPr>
      </xdr:nvSpPr>
      <xdr:spPr>
        <a:xfrm flipH="1">
          <a:off x="3476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62" name="Line 469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3" name="Line 470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" name="Line 471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5" name="Line 472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" name="Line 473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7" name="Line 474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" name="Line 475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9" name="Line 476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" name="Line 477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71" name="Line 478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" name="Line 479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73" name="Line 480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" name="Line 481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75" name="Line 482"/>
        <xdr:cNvSpPr>
          <a:spLocks/>
        </xdr:cNvSpPr>
      </xdr:nvSpPr>
      <xdr:spPr>
        <a:xfrm flipH="1">
          <a:off x="3476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76" name="Line 483"/>
        <xdr:cNvSpPr>
          <a:spLocks/>
        </xdr:cNvSpPr>
      </xdr:nvSpPr>
      <xdr:spPr>
        <a:xfrm flipH="1">
          <a:off x="3476625" y="6800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77" name="Line 484"/>
        <xdr:cNvSpPr>
          <a:spLocks/>
        </xdr:cNvSpPr>
      </xdr:nvSpPr>
      <xdr:spPr>
        <a:xfrm flipH="1">
          <a:off x="3476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78" name="Line 485"/>
        <xdr:cNvSpPr>
          <a:spLocks/>
        </xdr:cNvSpPr>
      </xdr:nvSpPr>
      <xdr:spPr>
        <a:xfrm flipH="1">
          <a:off x="3476625" y="6800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" name="Line 487"/>
        <xdr:cNvSpPr>
          <a:spLocks/>
        </xdr:cNvSpPr>
      </xdr:nvSpPr>
      <xdr:spPr>
        <a:xfrm flipH="1">
          <a:off x="3476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0" name="Line 488"/>
        <xdr:cNvSpPr>
          <a:spLocks/>
        </xdr:cNvSpPr>
      </xdr:nvSpPr>
      <xdr:spPr>
        <a:xfrm flipH="1">
          <a:off x="3476625" y="6572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1" name="Line 489"/>
        <xdr:cNvSpPr>
          <a:spLocks/>
        </xdr:cNvSpPr>
      </xdr:nvSpPr>
      <xdr:spPr>
        <a:xfrm flipH="1">
          <a:off x="3476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2" name="Line 490"/>
        <xdr:cNvSpPr>
          <a:spLocks/>
        </xdr:cNvSpPr>
      </xdr:nvSpPr>
      <xdr:spPr>
        <a:xfrm flipH="1">
          <a:off x="3476625" y="6572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34</xdr:row>
      <xdr:rowOff>0</xdr:rowOff>
    </xdr:to>
    <xdr:sp>
      <xdr:nvSpPr>
        <xdr:cNvPr id="83" name="Line 667"/>
        <xdr:cNvSpPr>
          <a:spLocks/>
        </xdr:cNvSpPr>
      </xdr:nvSpPr>
      <xdr:spPr>
        <a:xfrm flipH="1">
          <a:off x="32385000" y="65627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180975</xdr:colOff>
      <xdr:row>34</xdr:row>
      <xdr:rowOff>0</xdr:rowOff>
    </xdr:from>
    <xdr:ext cx="981075" cy="457200"/>
    <xdr:sp>
      <xdr:nvSpPr>
        <xdr:cNvPr id="84" name="text 774"/>
        <xdr:cNvSpPr txBox="1">
          <a:spLocks noChangeArrowheads="1"/>
        </xdr:cNvSpPr>
      </xdr:nvSpPr>
      <xdr:spPr>
        <a:xfrm>
          <a:off x="31899225" y="83915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205,193</a:t>
          </a:r>
        </a:p>
      </xdr:txBody>
    </xdr:sp>
    <xdr:clientData/>
  </xdr:one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5" name="Line 962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6" name="Line 963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7" name="Line 964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8" name="Line 965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9" name="Line 96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0" name="Line 96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1" name="Line 96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2" name="Line 96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3" name="Line 97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4" name="Line 971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5" name="Line 972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6" name="Line 973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0</xdr:rowOff>
    </xdr:from>
    <xdr:to>
      <xdr:col>57</xdr:col>
      <xdr:colOff>0</xdr:colOff>
      <xdr:row>32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414528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414528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9" name="Line 976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0" name="Line 977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1" name="Line 978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2" name="Line 979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103" name="Line 984"/>
        <xdr:cNvSpPr>
          <a:spLocks/>
        </xdr:cNvSpPr>
      </xdr:nvSpPr>
      <xdr:spPr>
        <a:xfrm>
          <a:off x="6972300" y="724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028700" cy="457200"/>
    <xdr:sp>
      <xdr:nvSpPr>
        <xdr:cNvPr id="104" name="text 774"/>
        <xdr:cNvSpPr txBox="1">
          <a:spLocks noChangeArrowheads="1"/>
        </xdr:cNvSpPr>
      </xdr:nvSpPr>
      <xdr:spPr>
        <a:xfrm>
          <a:off x="6457950" y="6791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204,838</a:t>
          </a:r>
        </a:p>
      </xdr:txBody>
    </xdr:sp>
    <xdr:clientData/>
  </xdr:oneCellAnchor>
  <xdr:twoCellAnchor>
    <xdr:from>
      <xdr:col>32</xdr:col>
      <xdr:colOff>0</xdr:colOff>
      <xdr:row>32</xdr:row>
      <xdr:rowOff>76200</xdr:rowOff>
    </xdr:from>
    <xdr:to>
      <xdr:col>41</xdr:col>
      <xdr:colOff>219075</xdr:colOff>
      <xdr:row>33</xdr:row>
      <xdr:rowOff>152400</xdr:rowOff>
    </xdr:to>
    <xdr:grpSp>
      <xdr:nvGrpSpPr>
        <xdr:cNvPr id="105" name="Group 997"/>
        <xdr:cNvGrpSpPr>
          <a:grpSpLocks/>
        </xdr:cNvGrpSpPr>
      </xdr:nvGrpSpPr>
      <xdr:grpSpPr>
        <a:xfrm>
          <a:off x="23317200" y="8010525"/>
          <a:ext cx="7134225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9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76200</xdr:rowOff>
    </xdr:from>
    <xdr:to>
      <xdr:col>54</xdr:col>
      <xdr:colOff>0</xdr:colOff>
      <xdr:row>27</xdr:row>
      <xdr:rowOff>152400</xdr:rowOff>
    </xdr:to>
    <xdr:grpSp>
      <xdr:nvGrpSpPr>
        <xdr:cNvPr id="115" name="Group 1011"/>
        <xdr:cNvGrpSpPr>
          <a:grpSpLocks/>
        </xdr:cNvGrpSpPr>
      </xdr:nvGrpSpPr>
      <xdr:grpSpPr>
        <a:xfrm>
          <a:off x="33356550" y="6638925"/>
          <a:ext cx="6610350" cy="304800"/>
          <a:chOff x="115" y="479"/>
          <a:chExt cx="1117" cy="40"/>
        </a:xfrm>
        <a:solidFill>
          <a:srgbClr val="FFFFFF"/>
        </a:solidFill>
      </xdr:grpSpPr>
      <xdr:sp>
        <xdr:nvSpPr>
          <xdr:cNvPr id="116" name="Rectangle 101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1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1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1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1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1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2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29</xdr:row>
      <xdr:rowOff>57150</xdr:rowOff>
    </xdr:from>
    <xdr:to>
      <xdr:col>86</xdr:col>
      <xdr:colOff>0</xdr:colOff>
      <xdr:row>30</xdr:row>
      <xdr:rowOff>0</xdr:rowOff>
    </xdr:to>
    <xdr:grpSp>
      <xdr:nvGrpSpPr>
        <xdr:cNvPr id="125" name="Group 49"/>
        <xdr:cNvGrpSpPr>
          <a:grpSpLocks/>
        </xdr:cNvGrpSpPr>
      </xdr:nvGrpSpPr>
      <xdr:grpSpPr>
        <a:xfrm>
          <a:off x="63550800" y="73056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26" name="Rectangle 50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Polygon 51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8" name="Oval 173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29" name="Line 17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30" name="Line 17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31" name="Line 176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32" name="Line 177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3" name="Line 178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4" name="Line 179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5" name="Line 18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6" name="Line 18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37" name="Group 182"/>
        <xdr:cNvGrpSpPr>
          <a:grpSpLocks noChangeAspect="1"/>
        </xdr:cNvGrpSpPr>
      </xdr:nvGrpSpPr>
      <xdr:grpSpPr>
        <a:xfrm>
          <a:off x="73152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1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40" name="Group 185"/>
        <xdr:cNvGrpSpPr>
          <a:grpSpLocks noChangeAspect="1"/>
        </xdr:cNvGrpSpPr>
      </xdr:nvGrpSpPr>
      <xdr:grpSpPr>
        <a:xfrm>
          <a:off x="581406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32</xdr:row>
      <xdr:rowOff>57150</xdr:rowOff>
    </xdr:from>
    <xdr:to>
      <xdr:col>8</xdr:col>
      <xdr:colOff>962025</xdr:colOff>
      <xdr:row>32</xdr:row>
      <xdr:rowOff>171450</xdr:rowOff>
    </xdr:to>
    <xdr:grpSp>
      <xdr:nvGrpSpPr>
        <xdr:cNvPr id="143" name="Group 194"/>
        <xdr:cNvGrpSpPr>
          <a:grpSpLocks noChangeAspect="1"/>
        </xdr:cNvGrpSpPr>
      </xdr:nvGrpSpPr>
      <xdr:grpSpPr>
        <a:xfrm>
          <a:off x="615315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1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147" name="Group 198"/>
        <xdr:cNvGrpSpPr>
          <a:grpSpLocks noChangeAspect="1"/>
        </xdr:cNvGrpSpPr>
      </xdr:nvGrpSpPr>
      <xdr:grpSpPr>
        <a:xfrm>
          <a:off x="5844540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8" name="Oval 1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51" name="Group 202"/>
        <xdr:cNvGrpSpPr>
          <a:grpSpLocks noChangeAspect="1"/>
        </xdr:cNvGrpSpPr>
      </xdr:nvGrpSpPr>
      <xdr:grpSpPr>
        <a:xfrm>
          <a:off x="62693550" y="7991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2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60" name="Group 211"/>
        <xdr:cNvGrpSpPr>
          <a:grpSpLocks noChangeAspect="1"/>
        </xdr:cNvGrpSpPr>
      </xdr:nvGrpSpPr>
      <xdr:grpSpPr>
        <a:xfrm>
          <a:off x="2057400" y="7991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" name="Line 2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</xdr:colOff>
      <xdr:row>27</xdr:row>
      <xdr:rowOff>57150</xdr:rowOff>
    </xdr:from>
    <xdr:to>
      <xdr:col>16</xdr:col>
      <xdr:colOff>933450</xdr:colOff>
      <xdr:row>27</xdr:row>
      <xdr:rowOff>171450</xdr:rowOff>
    </xdr:to>
    <xdr:grpSp>
      <xdr:nvGrpSpPr>
        <xdr:cNvPr id="169" name="Group 220"/>
        <xdr:cNvGrpSpPr>
          <a:grpSpLocks noChangeAspect="1"/>
        </xdr:cNvGrpSpPr>
      </xdr:nvGrpSpPr>
      <xdr:grpSpPr>
        <a:xfrm>
          <a:off x="11496675" y="68484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" name="Line 22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2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30</xdr:row>
      <xdr:rowOff>57150</xdr:rowOff>
    </xdr:from>
    <xdr:to>
      <xdr:col>16</xdr:col>
      <xdr:colOff>933450</xdr:colOff>
      <xdr:row>30</xdr:row>
      <xdr:rowOff>171450</xdr:rowOff>
    </xdr:to>
    <xdr:grpSp>
      <xdr:nvGrpSpPr>
        <xdr:cNvPr id="177" name="Group 228"/>
        <xdr:cNvGrpSpPr>
          <a:grpSpLocks noChangeAspect="1"/>
        </xdr:cNvGrpSpPr>
      </xdr:nvGrpSpPr>
      <xdr:grpSpPr>
        <a:xfrm>
          <a:off x="11791950" y="7534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8" name="Line 22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32</xdr:row>
      <xdr:rowOff>57150</xdr:rowOff>
    </xdr:from>
    <xdr:to>
      <xdr:col>42</xdr:col>
      <xdr:colOff>742950</xdr:colOff>
      <xdr:row>32</xdr:row>
      <xdr:rowOff>171450</xdr:rowOff>
    </xdr:to>
    <xdr:grpSp>
      <xdr:nvGrpSpPr>
        <xdr:cNvPr id="183" name="Group 234"/>
        <xdr:cNvGrpSpPr>
          <a:grpSpLocks noChangeAspect="1"/>
        </xdr:cNvGrpSpPr>
      </xdr:nvGrpSpPr>
      <xdr:grpSpPr>
        <a:xfrm>
          <a:off x="30794325" y="7991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4" name="Line 23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3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3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3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4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30</xdr:row>
      <xdr:rowOff>57150</xdr:rowOff>
    </xdr:from>
    <xdr:to>
      <xdr:col>44</xdr:col>
      <xdr:colOff>923925</xdr:colOff>
      <xdr:row>30</xdr:row>
      <xdr:rowOff>171450</xdr:rowOff>
    </xdr:to>
    <xdr:grpSp>
      <xdr:nvGrpSpPr>
        <xdr:cNvPr id="190" name="Group 241"/>
        <xdr:cNvGrpSpPr>
          <a:grpSpLocks noChangeAspect="1"/>
        </xdr:cNvGrpSpPr>
      </xdr:nvGrpSpPr>
      <xdr:grpSpPr>
        <a:xfrm>
          <a:off x="32613600" y="7534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1" name="Line 2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32</xdr:row>
      <xdr:rowOff>57150</xdr:rowOff>
    </xdr:from>
    <xdr:to>
      <xdr:col>68</xdr:col>
      <xdr:colOff>895350</xdr:colOff>
      <xdr:row>32</xdr:row>
      <xdr:rowOff>171450</xdr:rowOff>
    </xdr:to>
    <xdr:grpSp>
      <xdr:nvGrpSpPr>
        <xdr:cNvPr id="197" name="Group 248"/>
        <xdr:cNvGrpSpPr>
          <a:grpSpLocks noChangeAspect="1"/>
        </xdr:cNvGrpSpPr>
      </xdr:nvGrpSpPr>
      <xdr:grpSpPr>
        <a:xfrm>
          <a:off x="50692050" y="7991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8" name="Line 2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914400</xdr:colOff>
      <xdr:row>29</xdr:row>
      <xdr:rowOff>171450</xdr:rowOff>
    </xdr:to>
    <xdr:grpSp>
      <xdr:nvGrpSpPr>
        <xdr:cNvPr id="203" name="Group 254"/>
        <xdr:cNvGrpSpPr>
          <a:grpSpLocks noChangeAspect="1"/>
        </xdr:cNvGrpSpPr>
      </xdr:nvGrpSpPr>
      <xdr:grpSpPr>
        <a:xfrm>
          <a:off x="51901725" y="7305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2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29</xdr:row>
      <xdr:rowOff>57150</xdr:rowOff>
    </xdr:from>
    <xdr:to>
      <xdr:col>43</xdr:col>
      <xdr:colOff>66675</xdr:colOff>
      <xdr:row>29</xdr:row>
      <xdr:rowOff>171450</xdr:rowOff>
    </xdr:to>
    <xdr:grpSp>
      <xdr:nvGrpSpPr>
        <xdr:cNvPr id="211" name="Group 262"/>
        <xdr:cNvGrpSpPr>
          <a:grpSpLocks noChangeAspect="1"/>
        </xdr:cNvGrpSpPr>
      </xdr:nvGrpSpPr>
      <xdr:grpSpPr>
        <a:xfrm>
          <a:off x="30794325" y="73056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26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6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6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6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6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6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7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7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7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600075</xdr:colOff>
      <xdr:row>27</xdr:row>
      <xdr:rowOff>57150</xdr:rowOff>
    </xdr:from>
    <xdr:to>
      <xdr:col>44</xdr:col>
      <xdr:colOff>923925</xdr:colOff>
      <xdr:row>27</xdr:row>
      <xdr:rowOff>171450</xdr:rowOff>
    </xdr:to>
    <xdr:grpSp>
      <xdr:nvGrpSpPr>
        <xdr:cNvPr id="222" name="Group 273"/>
        <xdr:cNvGrpSpPr>
          <a:grpSpLocks noChangeAspect="1"/>
        </xdr:cNvGrpSpPr>
      </xdr:nvGrpSpPr>
      <xdr:grpSpPr>
        <a:xfrm>
          <a:off x="32318325" y="68484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27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7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7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7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7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8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8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8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0" customWidth="1"/>
    <col min="2" max="2" width="11.25390625" style="212" customWidth="1"/>
    <col min="3" max="18" width="11.25390625" style="131" customWidth="1"/>
    <col min="19" max="19" width="4.75390625" style="130" customWidth="1"/>
    <col min="20" max="20" width="1.75390625" style="130" customWidth="1"/>
    <col min="21" max="16384" width="9.125" style="131" customWidth="1"/>
  </cols>
  <sheetData>
    <row r="1" spans="1:20" s="129" customFormat="1" ht="9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26"/>
      <c r="T1" s="126"/>
    </row>
    <row r="2" spans="2:18" ht="36" customHeight="1">
      <c r="B2" s="131"/>
      <c r="D2" s="132"/>
      <c r="E2" s="132"/>
      <c r="F2" s="132"/>
      <c r="G2" s="132"/>
      <c r="H2" s="132"/>
      <c r="I2" s="132"/>
      <c r="J2" s="132"/>
      <c r="K2" s="132"/>
      <c r="L2" s="132"/>
      <c r="R2" s="133"/>
    </row>
    <row r="3" spans="2:12" s="130" customFormat="1" ht="18" customHeight="1">
      <c r="B3" s="134"/>
      <c r="C3" s="134"/>
      <c r="D3" s="134"/>
      <c r="J3" s="135"/>
      <c r="K3" s="134"/>
      <c r="L3" s="134"/>
    </row>
    <row r="4" spans="1:22" s="143" customFormat="1" ht="22.5" customHeight="1">
      <c r="A4" s="136"/>
      <c r="B4" s="90" t="s">
        <v>63</v>
      </c>
      <c r="C4" s="137">
        <v>705</v>
      </c>
      <c r="D4" s="138"/>
      <c r="E4" s="136"/>
      <c r="F4" s="136"/>
      <c r="G4" s="136"/>
      <c r="H4" s="136"/>
      <c r="I4" s="138"/>
      <c r="J4" s="125" t="s">
        <v>77</v>
      </c>
      <c r="K4" s="138"/>
      <c r="L4" s="139"/>
      <c r="M4" s="138"/>
      <c r="N4" s="138"/>
      <c r="O4" s="138"/>
      <c r="P4" s="138"/>
      <c r="Q4" s="140" t="s">
        <v>64</v>
      </c>
      <c r="R4" s="141">
        <v>741827</v>
      </c>
      <c r="S4" s="138"/>
      <c r="T4" s="138"/>
      <c r="U4" s="142"/>
      <c r="V4" s="142"/>
    </row>
    <row r="5" spans="2:22" s="144" customFormat="1" ht="18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1" customHeight="1">
      <c r="A6" s="147"/>
      <c r="B6" s="148"/>
      <c r="C6" s="149"/>
      <c r="D6" s="148"/>
      <c r="E6" s="150"/>
      <c r="F6" s="150"/>
      <c r="G6" s="150"/>
      <c r="H6" s="150"/>
      <c r="I6" s="150"/>
      <c r="J6" s="148"/>
      <c r="K6" s="148"/>
      <c r="L6" s="148"/>
      <c r="M6" s="148"/>
      <c r="N6" s="148"/>
      <c r="O6" s="148"/>
      <c r="P6" s="148"/>
      <c r="Q6" s="148"/>
      <c r="R6" s="148"/>
      <c r="S6" s="151"/>
      <c r="T6" s="135"/>
      <c r="U6" s="135"/>
      <c r="V6" s="135"/>
    </row>
    <row r="7" spans="1:21" ht="21" customHeight="1">
      <c r="A7" s="153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57"/>
      <c r="T7" s="134"/>
      <c r="U7" s="132"/>
    </row>
    <row r="8" spans="1:21" ht="24.75" customHeight="1">
      <c r="A8" s="153"/>
      <c r="B8" s="158"/>
      <c r="C8" s="159" t="s">
        <v>8</v>
      </c>
      <c r="D8" s="160"/>
      <c r="E8" s="160"/>
      <c r="F8" s="160"/>
      <c r="G8" s="160"/>
      <c r="H8" s="161"/>
      <c r="I8" s="162"/>
      <c r="J8" s="77" t="s">
        <v>41</v>
      </c>
      <c r="K8" s="162"/>
      <c r="L8" s="161"/>
      <c r="M8" s="160"/>
      <c r="N8" s="160"/>
      <c r="O8" s="160"/>
      <c r="P8" s="160"/>
      <c r="Q8" s="160"/>
      <c r="R8" s="163"/>
      <c r="S8" s="157"/>
      <c r="T8" s="134"/>
      <c r="U8" s="132"/>
    </row>
    <row r="9" spans="1:21" ht="24.75" customHeight="1">
      <c r="A9" s="153"/>
      <c r="B9" s="158"/>
      <c r="C9" s="50" t="s">
        <v>9</v>
      </c>
      <c r="D9" s="160"/>
      <c r="E9" s="160"/>
      <c r="F9" s="160"/>
      <c r="G9" s="160"/>
      <c r="H9" s="160"/>
      <c r="I9" s="160"/>
      <c r="J9" s="164" t="s">
        <v>42</v>
      </c>
      <c r="K9" s="160"/>
      <c r="L9" s="160"/>
      <c r="M9" s="160"/>
      <c r="N9" s="160"/>
      <c r="O9" s="160"/>
      <c r="P9" s="239" t="s">
        <v>65</v>
      </c>
      <c r="Q9" s="239"/>
      <c r="R9" s="165"/>
      <c r="S9" s="157"/>
      <c r="T9" s="134"/>
      <c r="U9" s="132"/>
    </row>
    <row r="10" spans="1:21" ht="24.75" customHeight="1">
      <c r="A10" s="153"/>
      <c r="B10" s="158"/>
      <c r="C10" s="50" t="s">
        <v>10</v>
      </c>
      <c r="D10" s="160"/>
      <c r="E10" s="160"/>
      <c r="F10" s="160"/>
      <c r="G10" s="160"/>
      <c r="H10" s="160"/>
      <c r="I10" s="160"/>
      <c r="J10" s="166" t="s">
        <v>66</v>
      </c>
      <c r="K10" s="160"/>
      <c r="L10" s="160"/>
      <c r="M10" s="160"/>
      <c r="N10" s="160"/>
      <c r="O10" s="160"/>
      <c r="P10" s="160"/>
      <c r="Q10" s="160"/>
      <c r="R10" s="163"/>
      <c r="S10" s="157"/>
      <c r="T10" s="134"/>
      <c r="U10" s="132"/>
    </row>
    <row r="11" spans="1:21" ht="21" customHeight="1">
      <c r="A11" s="153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57"/>
      <c r="T11" s="134"/>
      <c r="U11" s="132"/>
    </row>
    <row r="12" spans="1:21" ht="21" customHeight="1">
      <c r="A12" s="153"/>
      <c r="B12" s="158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3"/>
      <c r="S12" s="157"/>
      <c r="T12" s="134"/>
      <c r="U12" s="132"/>
    </row>
    <row r="13" spans="1:21" ht="21" customHeight="1">
      <c r="A13" s="153"/>
      <c r="B13" s="158"/>
      <c r="C13" s="89" t="s">
        <v>22</v>
      </c>
      <c r="D13" s="160"/>
      <c r="E13" s="160"/>
      <c r="F13" s="160"/>
      <c r="G13" s="160"/>
      <c r="H13" s="160"/>
      <c r="J13" s="170" t="s">
        <v>11</v>
      </c>
      <c r="M13" s="171"/>
      <c r="N13" s="171"/>
      <c r="O13" s="171"/>
      <c r="P13" s="171"/>
      <c r="Q13" s="160"/>
      <c r="R13" s="163"/>
      <c r="S13" s="157"/>
      <c r="T13" s="134"/>
      <c r="U13" s="132"/>
    </row>
    <row r="14" spans="1:21" ht="21" customHeight="1">
      <c r="A14" s="153"/>
      <c r="B14" s="158"/>
      <c r="C14" s="51" t="s">
        <v>23</v>
      </c>
      <c r="D14" s="160"/>
      <c r="E14" s="160"/>
      <c r="F14" s="160"/>
      <c r="G14" s="160"/>
      <c r="H14" s="160"/>
      <c r="J14" s="172">
        <v>205.175</v>
      </c>
      <c r="M14" s="171"/>
      <c r="N14" s="171"/>
      <c r="O14" s="171"/>
      <c r="P14" s="171"/>
      <c r="Q14" s="160"/>
      <c r="R14" s="163"/>
      <c r="S14" s="157"/>
      <c r="T14" s="134"/>
      <c r="U14" s="132"/>
    </row>
    <row r="15" spans="1:21" ht="21" customHeight="1">
      <c r="A15" s="153"/>
      <c r="B15" s="158"/>
      <c r="C15" s="51" t="s">
        <v>67</v>
      </c>
      <c r="D15" s="160"/>
      <c r="E15" s="160"/>
      <c r="F15" s="160"/>
      <c r="G15" s="160"/>
      <c r="H15" s="160"/>
      <c r="J15" s="111" t="s">
        <v>62</v>
      </c>
      <c r="N15" s="160"/>
      <c r="O15" s="171"/>
      <c r="P15" s="160"/>
      <c r="Q15" s="160"/>
      <c r="R15" s="163"/>
      <c r="S15" s="157"/>
      <c r="T15" s="134"/>
      <c r="U15" s="132"/>
    </row>
    <row r="16" spans="1:21" ht="21" customHeight="1">
      <c r="A16" s="153"/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9"/>
      <c r="S16" s="157"/>
      <c r="T16" s="134"/>
      <c r="U16" s="132"/>
    </row>
    <row r="17" spans="1:21" ht="21" customHeight="1">
      <c r="A17" s="153"/>
      <c r="B17" s="158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57"/>
      <c r="T17" s="134"/>
      <c r="U17" s="132"/>
    </row>
    <row r="18" spans="1:21" ht="21" customHeight="1">
      <c r="A18" s="153"/>
      <c r="B18" s="158"/>
      <c r="C18" s="51" t="s">
        <v>68</v>
      </c>
      <c r="D18" s="160"/>
      <c r="E18" s="160"/>
      <c r="F18" s="160"/>
      <c r="G18" s="160"/>
      <c r="H18" s="160"/>
      <c r="J18" s="173" t="s">
        <v>38</v>
      </c>
      <c r="L18" s="160"/>
      <c r="M18" s="171"/>
      <c r="N18" s="171"/>
      <c r="O18" s="160"/>
      <c r="P18" s="239" t="s">
        <v>69</v>
      </c>
      <c r="Q18" s="239"/>
      <c r="R18" s="163"/>
      <c r="S18" s="157"/>
      <c r="T18" s="134"/>
      <c r="U18" s="132"/>
    </row>
    <row r="19" spans="1:21" ht="21" customHeight="1">
      <c r="A19" s="153"/>
      <c r="B19" s="158"/>
      <c r="C19" s="51" t="s">
        <v>70</v>
      </c>
      <c r="D19" s="160"/>
      <c r="E19" s="160"/>
      <c r="F19" s="160"/>
      <c r="G19" s="160"/>
      <c r="H19" s="160"/>
      <c r="J19" s="174" t="s">
        <v>31</v>
      </c>
      <c r="L19" s="160"/>
      <c r="M19" s="171"/>
      <c r="N19" s="171"/>
      <c r="O19" s="160"/>
      <c r="P19" s="239" t="s">
        <v>71</v>
      </c>
      <c r="Q19" s="239"/>
      <c r="R19" s="163"/>
      <c r="S19" s="157"/>
      <c r="T19" s="134"/>
      <c r="U19" s="132"/>
    </row>
    <row r="20" spans="1:21" ht="21" customHeight="1">
      <c r="A20" s="153"/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7"/>
      <c r="S20" s="157"/>
      <c r="T20" s="134"/>
      <c r="U20" s="132"/>
    </row>
    <row r="21" spans="1:21" ht="21" customHeight="1">
      <c r="A21" s="153"/>
      <c r="B21" s="178"/>
      <c r="C21" s="179"/>
      <c r="D21" s="179"/>
      <c r="E21" s="180"/>
      <c r="F21" s="180"/>
      <c r="G21" s="180"/>
      <c r="H21" s="180"/>
      <c r="I21" s="179"/>
      <c r="J21" s="181"/>
      <c r="K21" s="179"/>
      <c r="L21" s="179"/>
      <c r="M21" s="179"/>
      <c r="N21" s="179"/>
      <c r="O21" s="179"/>
      <c r="P21" s="179"/>
      <c r="Q21" s="179"/>
      <c r="R21" s="179"/>
      <c r="S21" s="157"/>
      <c r="T21" s="134"/>
      <c r="U21" s="132"/>
    </row>
    <row r="22" spans="1:19" ht="30" customHeight="1">
      <c r="A22" s="182"/>
      <c r="B22" s="183"/>
      <c r="C22" s="184"/>
      <c r="D22" s="240" t="s">
        <v>72</v>
      </c>
      <c r="E22" s="241"/>
      <c r="F22" s="241"/>
      <c r="G22" s="241"/>
      <c r="H22" s="184"/>
      <c r="I22" s="185"/>
      <c r="J22" s="186"/>
      <c r="K22" s="183"/>
      <c r="L22" s="184"/>
      <c r="M22" s="240" t="s">
        <v>73</v>
      </c>
      <c r="N22" s="240"/>
      <c r="O22" s="240"/>
      <c r="P22" s="240"/>
      <c r="Q22" s="184"/>
      <c r="R22" s="185"/>
      <c r="S22" s="157"/>
    </row>
    <row r="23" spans="1:20" s="191" customFormat="1" ht="21" customHeight="1" thickBot="1">
      <c r="A23" s="187"/>
      <c r="B23" s="188" t="s">
        <v>3</v>
      </c>
      <c r="C23" s="124" t="s">
        <v>13</v>
      </c>
      <c r="D23" s="124" t="s">
        <v>14</v>
      </c>
      <c r="E23" s="189" t="s">
        <v>15</v>
      </c>
      <c r="F23" s="242" t="s">
        <v>16</v>
      </c>
      <c r="G23" s="243"/>
      <c r="H23" s="243"/>
      <c r="I23" s="244"/>
      <c r="J23" s="186"/>
      <c r="K23" s="188" t="s">
        <v>3</v>
      </c>
      <c r="L23" s="124" t="s">
        <v>13</v>
      </c>
      <c r="M23" s="124" t="s">
        <v>14</v>
      </c>
      <c r="N23" s="189" t="s">
        <v>15</v>
      </c>
      <c r="O23" s="242" t="s">
        <v>16</v>
      </c>
      <c r="P23" s="243"/>
      <c r="Q23" s="243"/>
      <c r="R23" s="244"/>
      <c r="S23" s="190"/>
      <c r="T23" s="130"/>
    </row>
    <row r="24" spans="1:20" s="143" customFormat="1" ht="21" customHeight="1" thickTop="1">
      <c r="A24" s="182"/>
      <c r="B24" s="192"/>
      <c r="C24" s="193"/>
      <c r="D24" s="194"/>
      <c r="E24" s="195"/>
      <c r="F24" s="196"/>
      <c r="G24" s="197"/>
      <c r="H24" s="197"/>
      <c r="I24" s="198"/>
      <c r="J24" s="186"/>
      <c r="K24" s="192"/>
      <c r="L24" s="193"/>
      <c r="M24" s="194"/>
      <c r="N24" s="195"/>
      <c r="O24" s="196"/>
      <c r="P24" s="197"/>
      <c r="Q24" s="197"/>
      <c r="R24" s="198"/>
      <c r="S24" s="157"/>
      <c r="T24" s="130"/>
    </row>
    <row r="25" spans="1:20" s="143" customFormat="1" ht="21" customHeight="1">
      <c r="A25" s="182"/>
      <c r="B25" s="199">
        <v>1</v>
      </c>
      <c r="C25" s="200">
        <v>204.924</v>
      </c>
      <c r="D25" s="200">
        <v>205.168</v>
      </c>
      <c r="E25" s="201">
        <f>(D25-C25)*1000</f>
        <v>243.99999999999977</v>
      </c>
      <c r="F25" s="230" t="s">
        <v>74</v>
      </c>
      <c r="G25" s="231"/>
      <c r="H25" s="231"/>
      <c r="I25" s="232"/>
      <c r="J25" s="186"/>
      <c r="K25" s="192"/>
      <c r="L25" s="193"/>
      <c r="M25" s="194"/>
      <c r="N25" s="195"/>
      <c r="O25" s="196"/>
      <c r="P25" s="197"/>
      <c r="Q25" s="197"/>
      <c r="R25" s="198"/>
      <c r="S25" s="157"/>
      <c r="T25" s="130"/>
    </row>
    <row r="26" spans="1:20" s="143" customFormat="1" ht="21" customHeight="1">
      <c r="A26" s="182"/>
      <c r="B26" s="213" t="s">
        <v>54</v>
      </c>
      <c r="C26" s="200">
        <v>205.204</v>
      </c>
      <c r="D26" s="200">
        <v>205.447</v>
      </c>
      <c r="E26" s="201">
        <f>(D26-C26)*1000</f>
        <v>242.999999999995</v>
      </c>
      <c r="F26" s="233" t="s">
        <v>60</v>
      </c>
      <c r="G26" s="234"/>
      <c r="H26" s="234"/>
      <c r="I26" s="235"/>
      <c r="J26" s="186"/>
      <c r="K26" s="199">
        <v>1</v>
      </c>
      <c r="L26" s="219">
        <v>205.062</v>
      </c>
      <c r="M26" s="219">
        <v>205.161</v>
      </c>
      <c r="N26" s="201">
        <f>(M26-L26)*1000</f>
        <v>98.99999999998954</v>
      </c>
      <c r="O26" s="236" t="s">
        <v>59</v>
      </c>
      <c r="P26" s="237"/>
      <c r="Q26" s="237"/>
      <c r="R26" s="238"/>
      <c r="S26" s="157"/>
      <c r="T26" s="130"/>
    </row>
    <row r="27" spans="1:20" s="143" customFormat="1" ht="21" customHeight="1">
      <c r="A27" s="182"/>
      <c r="B27" s="192"/>
      <c r="C27" s="193"/>
      <c r="D27" s="194"/>
      <c r="E27" s="195"/>
      <c r="F27" s="196"/>
      <c r="G27" s="197"/>
      <c r="H27" s="197"/>
      <c r="I27" s="198"/>
      <c r="J27" s="186"/>
      <c r="K27" s="192"/>
      <c r="L27" s="193"/>
      <c r="M27" s="194"/>
      <c r="N27" s="195"/>
      <c r="O27" s="196"/>
      <c r="P27" s="197"/>
      <c r="Q27" s="197"/>
      <c r="R27" s="198"/>
      <c r="S27" s="157"/>
      <c r="T27" s="130"/>
    </row>
    <row r="28" spans="1:20" s="143" customFormat="1" ht="21" customHeight="1">
      <c r="A28" s="182"/>
      <c r="B28" s="199">
        <v>3</v>
      </c>
      <c r="C28" s="200">
        <v>204.924</v>
      </c>
      <c r="D28" s="200">
        <v>205.168</v>
      </c>
      <c r="E28" s="201">
        <f>(D28-C28)*1000</f>
        <v>243.99999999999977</v>
      </c>
      <c r="F28" s="236" t="s">
        <v>43</v>
      </c>
      <c r="G28" s="237"/>
      <c r="H28" s="237"/>
      <c r="I28" s="238"/>
      <c r="J28" s="186"/>
      <c r="K28" s="199">
        <v>3</v>
      </c>
      <c r="L28" s="219">
        <v>205.196</v>
      </c>
      <c r="M28" s="219">
        <v>205.293</v>
      </c>
      <c r="N28" s="201">
        <f>(M28-L28)*1000</f>
        <v>97.00000000000841</v>
      </c>
      <c r="O28" s="236" t="s">
        <v>58</v>
      </c>
      <c r="P28" s="237"/>
      <c r="Q28" s="237"/>
      <c r="R28" s="238"/>
      <c r="S28" s="157"/>
      <c r="T28" s="130"/>
    </row>
    <row r="29" spans="1:20" s="143" customFormat="1" ht="21" customHeight="1">
      <c r="A29" s="182"/>
      <c r="B29" s="213" t="s">
        <v>55</v>
      </c>
      <c r="C29" s="200">
        <v>205.204</v>
      </c>
      <c r="D29" s="200">
        <v>205.46</v>
      </c>
      <c r="E29" s="201">
        <f>(D29-C29)*1000</f>
        <v>256.0000000000002</v>
      </c>
      <c r="F29" s="233" t="s">
        <v>61</v>
      </c>
      <c r="G29" s="234"/>
      <c r="H29" s="234"/>
      <c r="I29" s="235"/>
      <c r="J29" s="186"/>
      <c r="K29" s="192"/>
      <c r="L29" s="193"/>
      <c r="M29" s="194"/>
      <c r="N29" s="195"/>
      <c r="O29" s="196"/>
      <c r="P29" s="197"/>
      <c r="Q29" s="197"/>
      <c r="R29" s="198"/>
      <c r="S29" s="157"/>
      <c r="T29" s="130"/>
    </row>
    <row r="30" spans="1:20" s="136" customFormat="1" ht="21" customHeight="1">
      <c r="A30" s="182"/>
      <c r="B30" s="202"/>
      <c r="C30" s="203"/>
      <c r="D30" s="204"/>
      <c r="E30" s="205"/>
      <c r="F30" s="206"/>
      <c r="G30" s="207"/>
      <c r="H30" s="207"/>
      <c r="I30" s="208"/>
      <c r="J30" s="186"/>
      <c r="K30" s="202"/>
      <c r="L30" s="203"/>
      <c r="M30" s="204"/>
      <c r="N30" s="205"/>
      <c r="O30" s="206"/>
      <c r="P30" s="207"/>
      <c r="Q30" s="207"/>
      <c r="R30" s="208"/>
      <c r="S30" s="157"/>
      <c r="T30" s="130"/>
    </row>
    <row r="31" spans="1:19" ht="21" customHeight="1" thickBot="1">
      <c r="A31" s="20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1"/>
    </row>
  </sheetData>
  <sheetProtection password="E755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O26:R26"/>
    <mergeCell ref="F26:I26"/>
    <mergeCell ref="F28:I28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87"/>
      <c r="AE1" s="8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87"/>
      <c r="BH1" s="8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14"/>
      <c r="C2" s="215"/>
      <c r="D2" s="215"/>
      <c r="E2" s="215"/>
      <c r="F2" s="215"/>
      <c r="G2" s="216" t="s">
        <v>44</v>
      </c>
      <c r="H2" s="215"/>
      <c r="I2" s="215"/>
      <c r="J2" s="215"/>
      <c r="K2" s="215"/>
      <c r="L2" s="217"/>
      <c r="R2" s="84"/>
      <c r="S2" s="85"/>
      <c r="T2" s="85"/>
      <c r="U2" s="85"/>
      <c r="V2" s="252" t="s">
        <v>24</v>
      </c>
      <c r="W2" s="252"/>
      <c r="X2" s="252"/>
      <c r="Y2" s="252"/>
      <c r="Z2" s="85"/>
      <c r="AA2" s="85"/>
      <c r="AB2" s="85"/>
      <c r="AC2" s="8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4"/>
      <c r="BK2" s="85"/>
      <c r="BL2" s="85"/>
      <c r="BM2" s="85"/>
      <c r="BN2" s="252" t="s">
        <v>24</v>
      </c>
      <c r="BO2" s="252"/>
      <c r="BP2" s="252"/>
      <c r="BQ2" s="252"/>
      <c r="BR2" s="85"/>
      <c r="BS2" s="85"/>
      <c r="BT2" s="85"/>
      <c r="BU2" s="86"/>
      <c r="BY2" s="26"/>
      <c r="BZ2" s="214"/>
      <c r="CA2" s="215"/>
      <c r="CB2" s="215"/>
      <c r="CC2" s="215"/>
      <c r="CD2" s="215"/>
      <c r="CE2" s="216" t="s">
        <v>45</v>
      </c>
      <c r="CF2" s="215"/>
      <c r="CG2" s="215"/>
      <c r="CH2" s="215"/>
      <c r="CI2" s="215"/>
      <c r="CJ2" s="217"/>
    </row>
    <row r="3" spans="18:77" ht="21" customHeight="1" thickBot="1" thickTop="1">
      <c r="R3" s="245" t="s">
        <v>0</v>
      </c>
      <c r="S3" s="246"/>
      <c r="T3" s="74"/>
      <c r="U3" s="73"/>
      <c r="V3" s="253" t="s">
        <v>40</v>
      </c>
      <c r="W3" s="254"/>
      <c r="X3" s="253" t="s">
        <v>53</v>
      </c>
      <c r="Y3" s="254"/>
      <c r="Z3" s="95"/>
      <c r="AA3" s="96"/>
      <c r="AB3" s="248" t="s">
        <v>1</v>
      </c>
      <c r="AC3" s="249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250" t="s">
        <v>1</v>
      </c>
      <c r="BK3" s="251"/>
      <c r="BL3" s="95"/>
      <c r="BM3" s="96"/>
      <c r="BN3" s="253" t="s">
        <v>53</v>
      </c>
      <c r="BO3" s="254"/>
      <c r="BP3" s="253" t="s">
        <v>40</v>
      </c>
      <c r="BQ3" s="254"/>
      <c r="BR3" s="103"/>
      <c r="BS3" s="104"/>
      <c r="BT3" s="255" t="s">
        <v>0</v>
      </c>
      <c r="BU3" s="256"/>
      <c r="BY3" s="26"/>
    </row>
    <row r="4" spans="2:89" ht="24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3"/>
      <c r="S4" s="4"/>
      <c r="T4" s="5"/>
      <c r="U4" s="6"/>
      <c r="V4" s="247" t="s">
        <v>34</v>
      </c>
      <c r="W4" s="247"/>
      <c r="X4" s="247"/>
      <c r="Y4" s="247"/>
      <c r="Z4" s="5"/>
      <c r="AA4" s="6"/>
      <c r="AB4" s="8"/>
      <c r="AC4" s="9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25" t="s">
        <v>77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10"/>
      <c r="BK4" s="8"/>
      <c r="BL4" s="5"/>
      <c r="BM4" s="6"/>
      <c r="BN4" s="247" t="s">
        <v>34</v>
      </c>
      <c r="BO4" s="247"/>
      <c r="BP4" s="247"/>
      <c r="BQ4" s="247"/>
      <c r="BR4" s="7"/>
      <c r="BS4" s="7"/>
      <c r="BT4" s="11"/>
      <c r="BU4" s="9"/>
      <c r="BY4" s="26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3"/>
    </row>
    <row r="5" spans="2:88" ht="23.25">
      <c r="B5" s="53"/>
      <c r="C5" s="54" t="s">
        <v>12</v>
      </c>
      <c r="D5" s="65"/>
      <c r="E5" s="56"/>
      <c r="F5" s="56"/>
      <c r="G5" s="57" t="s">
        <v>36</v>
      </c>
      <c r="H5" s="56"/>
      <c r="I5" s="56"/>
      <c r="J5" s="52"/>
      <c r="L5" s="59"/>
      <c r="R5" s="21"/>
      <c r="S5" s="68"/>
      <c r="T5" s="12"/>
      <c r="U5" s="16"/>
      <c r="V5" s="12"/>
      <c r="W5" s="16"/>
      <c r="X5" s="12"/>
      <c r="Y5" s="68"/>
      <c r="Z5" s="12"/>
      <c r="AA5" s="16"/>
      <c r="AB5" s="19"/>
      <c r="AC5" s="2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75"/>
      <c r="BK5" s="117"/>
      <c r="BL5" s="12"/>
      <c r="BM5" s="68"/>
      <c r="BN5" s="12"/>
      <c r="BO5" s="68"/>
      <c r="BP5" s="12"/>
      <c r="BQ5" s="68"/>
      <c r="BR5" s="12"/>
      <c r="BS5" s="68"/>
      <c r="BT5" s="98"/>
      <c r="BU5" s="99"/>
      <c r="BY5" s="26"/>
      <c r="BZ5" s="53"/>
      <c r="CA5" s="54" t="s">
        <v>12</v>
      </c>
      <c r="CB5" s="65"/>
      <c r="CC5" s="56"/>
      <c r="CD5" s="56"/>
      <c r="CE5" s="57" t="s">
        <v>36</v>
      </c>
      <c r="CF5" s="56"/>
      <c r="CG5" s="56"/>
      <c r="CH5" s="52"/>
      <c r="CJ5" s="59"/>
    </row>
    <row r="6" spans="2:88" ht="21" customHeight="1">
      <c r="B6" s="53"/>
      <c r="C6" s="54" t="s">
        <v>9</v>
      </c>
      <c r="D6" s="65"/>
      <c r="E6" s="56"/>
      <c r="F6" s="56"/>
      <c r="G6" s="106" t="s">
        <v>78</v>
      </c>
      <c r="H6" s="56"/>
      <c r="I6" s="56"/>
      <c r="J6" s="52"/>
      <c r="K6" s="58" t="s">
        <v>39</v>
      </c>
      <c r="L6" s="59"/>
      <c r="R6" s="100" t="s">
        <v>30</v>
      </c>
      <c r="S6" s="220">
        <v>203.503</v>
      </c>
      <c r="T6" s="12"/>
      <c r="U6" s="16"/>
      <c r="V6" s="109" t="s">
        <v>32</v>
      </c>
      <c r="W6" s="222">
        <v>204.924</v>
      </c>
      <c r="X6" s="110" t="s">
        <v>49</v>
      </c>
      <c r="Y6" s="222">
        <v>205.168</v>
      </c>
      <c r="Z6" s="12"/>
      <c r="AA6" s="16"/>
      <c r="AB6" s="19"/>
      <c r="AC6" s="23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0" t="s">
        <v>2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75"/>
      <c r="BK6" s="117"/>
      <c r="BL6" s="19"/>
      <c r="BM6" s="40"/>
      <c r="BN6" s="110" t="s">
        <v>51</v>
      </c>
      <c r="BO6" s="220">
        <v>205.204</v>
      </c>
      <c r="BP6" s="109" t="s">
        <v>56</v>
      </c>
      <c r="BQ6" s="220">
        <v>205.447</v>
      </c>
      <c r="BR6" s="12"/>
      <c r="BS6" s="16"/>
      <c r="BT6" s="67" t="s">
        <v>29</v>
      </c>
      <c r="BU6" s="118">
        <v>206.72</v>
      </c>
      <c r="BY6" s="26"/>
      <c r="BZ6" s="53"/>
      <c r="CA6" s="54" t="s">
        <v>9</v>
      </c>
      <c r="CB6" s="65"/>
      <c r="CC6" s="56"/>
      <c r="CD6" s="56"/>
      <c r="CE6" s="106" t="s">
        <v>78</v>
      </c>
      <c r="CF6" s="56"/>
      <c r="CG6" s="56"/>
      <c r="CH6" s="52"/>
      <c r="CI6" s="58" t="s">
        <v>39</v>
      </c>
      <c r="CJ6" s="59"/>
    </row>
    <row r="7" spans="2:88" ht="21" customHeight="1">
      <c r="B7" s="53"/>
      <c r="C7" s="54" t="s">
        <v>10</v>
      </c>
      <c r="D7" s="65"/>
      <c r="E7" s="56"/>
      <c r="F7" s="56"/>
      <c r="G7" s="106" t="s">
        <v>37</v>
      </c>
      <c r="H7" s="56"/>
      <c r="I7" s="56"/>
      <c r="J7" s="65"/>
      <c r="K7" s="65"/>
      <c r="L7" s="78"/>
      <c r="R7" s="21"/>
      <c r="S7" s="16"/>
      <c r="T7" s="12"/>
      <c r="U7" s="16"/>
      <c r="V7" s="15"/>
      <c r="W7" s="115"/>
      <c r="X7" s="12"/>
      <c r="Y7" s="115"/>
      <c r="Z7" s="12"/>
      <c r="AA7" s="16"/>
      <c r="AB7" s="113" t="s">
        <v>46</v>
      </c>
      <c r="AC7" s="221">
        <v>204.815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16" t="s">
        <v>47</v>
      </c>
      <c r="BK7" s="224">
        <v>205.558</v>
      </c>
      <c r="BL7" s="19"/>
      <c r="BM7" s="40"/>
      <c r="BN7" s="12"/>
      <c r="BO7" s="223"/>
      <c r="BP7" s="12"/>
      <c r="BQ7" s="223"/>
      <c r="BR7" s="12"/>
      <c r="BS7" s="16"/>
      <c r="BT7" s="12"/>
      <c r="BU7" s="119"/>
      <c r="BY7" s="26"/>
      <c r="BZ7" s="53"/>
      <c r="CA7" s="54" t="s">
        <v>10</v>
      </c>
      <c r="CB7" s="65"/>
      <c r="CC7" s="56"/>
      <c r="CD7" s="56"/>
      <c r="CE7" s="106" t="s">
        <v>37</v>
      </c>
      <c r="CF7" s="56"/>
      <c r="CG7" s="56"/>
      <c r="CH7" s="65"/>
      <c r="CI7" s="65"/>
      <c r="CJ7" s="78"/>
    </row>
    <row r="8" spans="2:88" ht="21" customHeight="1">
      <c r="B8" s="55"/>
      <c r="C8" s="14"/>
      <c r="D8" s="14"/>
      <c r="E8" s="14"/>
      <c r="F8" s="14"/>
      <c r="G8" s="14"/>
      <c r="H8" s="14"/>
      <c r="I8" s="14"/>
      <c r="J8" s="14"/>
      <c r="K8" s="14"/>
      <c r="L8" s="60"/>
      <c r="R8" s="22" t="s">
        <v>17</v>
      </c>
      <c r="S8" s="112">
        <v>204.3</v>
      </c>
      <c r="T8" s="12"/>
      <c r="U8" s="16"/>
      <c r="V8" s="110" t="s">
        <v>35</v>
      </c>
      <c r="W8" s="222">
        <v>204.924</v>
      </c>
      <c r="X8" s="110" t="s">
        <v>50</v>
      </c>
      <c r="Y8" s="222">
        <v>205.168</v>
      </c>
      <c r="Z8" s="12"/>
      <c r="AA8" s="16"/>
      <c r="AB8" s="19"/>
      <c r="AC8" s="2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 t="s">
        <v>75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75"/>
      <c r="BK8" s="117"/>
      <c r="BL8" s="19"/>
      <c r="BM8" s="40"/>
      <c r="BN8" s="110" t="s">
        <v>52</v>
      </c>
      <c r="BO8" s="220">
        <v>205.204</v>
      </c>
      <c r="BP8" s="110" t="s">
        <v>57</v>
      </c>
      <c r="BQ8" s="220">
        <v>205.46</v>
      </c>
      <c r="BR8" s="12"/>
      <c r="BS8" s="16"/>
      <c r="BT8" s="25" t="s">
        <v>28</v>
      </c>
      <c r="BU8" s="225">
        <v>205.973</v>
      </c>
      <c r="BY8" s="26"/>
      <c r="BZ8" s="55"/>
      <c r="CA8" s="14"/>
      <c r="CB8" s="14"/>
      <c r="CC8" s="14"/>
      <c r="CD8" s="14"/>
      <c r="CE8" s="14"/>
      <c r="CF8" s="14"/>
      <c r="CG8" s="14"/>
      <c r="CH8" s="14"/>
      <c r="CI8" s="14"/>
      <c r="CJ8" s="60"/>
    </row>
    <row r="9" spans="2:88" ht="21" customHeight="1" thickBot="1">
      <c r="B9" s="79"/>
      <c r="C9" s="65"/>
      <c r="D9" s="65"/>
      <c r="E9" s="65"/>
      <c r="F9" s="65"/>
      <c r="G9" s="65"/>
      <c r="H9" s="65"/>
      <c r="I9" s="65"/>
      <c r="J9" s="65"/>
      <c r="K9" s="65"/>
      <c r="L9" s="78"/>
      <c r="R9" s="69"/>
      <c r="S9" s="70"/>
      <c r="T9" s="71"/>
      <c r="U9" s="70"/>
      <c r="V9" s="66"/>
      <c r="W9" s="114"/>
      <c r="X9" s="66"/>
      <c r="Y9" s="114"/>
      <c r="Z9" s="71"/>
      <c r="AA9" s="70"/>
      <c r="AB9" s="66"/>
      <c r="AC9" s="49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72"/>
      <c r="BK9" s="47"/>
      <c r="BL9" s="66"/>
      <c r="BM9" s="48"/>
      <c r="BN9" s="66"/>
      <c r="BO9" s="48"/>
      <c r="BP9" s="66"/>
      <c r="BQ9" s="48"/>
      <c r="BR9" s="93"/>
      <c r="BS9" s="101"/>
      <c r="BT9" s="76"/>
      <c r="BU9" s="120"/>
      <c r="BY9" s="26"/>
      <c r="BZ9" s="79"/>
      <c r="CA9" s="65"/>
      <c r="CB9" s="65"/>
      <c r="CC9" s="65"/>
      <c r="CD9" s="65"/>
      <c r="CE9" s="65"/>
      <c r="CF9" s="65"/>
      <c r="CG9" s="65"/>
      <c r="CH9" s="65"/>
      <c r="CI9" s="65"/>
      <c r="CJ9" s="78"/>
    </row>
    <row r="10" spans="2:88" ht="21" customHeight="1">
      <c r="B10" s="53"/>
      <c r="C10" s="80" t="s">
        <v>18</v>
      </c>
      <c r="D10" s="65"/>
      <c r="E10" s="65"/>
      <c r="F10" s="52"/>
      <c r="G10" s="108" t="s">
        <v>38</v>
      </c>
      <c r="H10" s="65"/>
      <c r="I10" s="65"/>
      <c r="J10" s="51" t="s">
        <v>19</v>
      </c>
      <c r="K10" s="122">
        <v>90</v>
      </c>
      <c r="L10" s="5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07" t="s">
        <v>26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3"/>
      <c r="CA10" s="80" t="s">
        <v>18</v>
      </c>
      <c r="CB10" s="65"/>
      <c r="CC10" s="65"/>
      <c r="CD10" s="52"/>
      <c r="CE10" s="108" t="s">
        <v>38</v>
      </c>
      <c r="CF10" s="65"/>
      <c r="CG10" s="65"/>
      <c r="CH10" s="51" t="s">
        <v>19</v>
      </c>
      <c r="CI10" s="122">
        <v>90</v>
      </c>
      <c r="CJ10" s="59"/>
    </row>
    <row r="11" spans="2:88" ht="21" customHeight="1">
      <c r="B11" s="53"/>
      <c r="C11" s="80" t="s">
        <v>21</v>
      </c>
      <c r="D11" s="65"/>
      <c r="E11" s="65"/>
      <c r="F11" s="52"/>
      <c r="G11" s="108" t="s">
        <v>31</v>
      </c>
      <c r="H11" s="65"/>
      <c r="I11" s="17"/>
      <c r="J11" s="51" t="s">
        <v>20</v>
      </c>
      <c r="K11" s="122">
        <v>30</v>
      </c>
      <c r="L11" s="59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91" t="s">
        <v>27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3"/>
      <c r="CA11" s="80" t="s">
        <v>21</v>
      </c>
      <c r="CB11" s="65"/>
      <c r="CC11" s="65"/>
      <c r="CD11" s="52"/>
      <c r="CE11" s="108" t="s">
        <v>31</v>
      </c>
      <c r="CF11" s="65"/>
      <c r="CG11" s="17"/>
      <c r="CH11" s="51" t="s">
        <v>20</v>
      </c>
      <c r="CI11" s="122">
        <v>30</v>
      </c>
      <c r="CJ11" s="59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2"/>
      <c r="Q12" s="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91" t="s">
        <v>48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7:77" ht="18" customHeight="1">
      <c r="Q14" s="2"/>
      <c r="AD14" s="26"/>
      <c r="AE14" s="26"/>
      <c r="AF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V14" s="2"/>
      <c r="BW14" s="2"/>
      <c r="BX14" s="2"/>
      <c r="BY14" s="1"/>
    </row>
    <row r="15" spans="30:76" ht="18" customHeight="1">
      <c r="AD15" s="26"/>
      <c r="AE15" s="26"/>
      <c r="AF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E15" s="26"/>
      <c r="BF15" s="26"/>
      <c r="BH15" s="26"/>
      <c r="BJ15" s="26"/>
      <c r="BN15" s="26"/>
      <c r="BP15" s="26"/>
      <c r="BV15" s="2"/>
      <c r="BW15" s="2"/>
      <c r="BX15" s="2"/>
    </row>
    <row r="16" spans="30:76" ht="18" customHeight="1">
      <c r="AD16" s="26"/>
      <c r="AE16" s="26"/>
      <c r="AF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E16" s="26"/>
      <c r="BF16" s="26"/>
      <c r="BH16" s="26"/>
      <c r="BJ16" s="26"/>
      <c r="BN16" s="26"/>
      <c r="BP16" s="26"/>
      <c r="BV16" s="2"/>
      <c r="BW16" s="2"/>
      <c r="BX16" s="2"/>
    </row>
    <row r="17" spans="37:54" ht="18" customHeight="1"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ht="18" customHeight="1"/>
    <row r="19" ht="18" customHeight="1"/>
    <row r="20" ht="18" customHeight="1"/>
    <row r="21" spans="37:54" ht="18" customHeight="1"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ht="18" customHeight="1"/>
    <row r="23" ht="18" customHeight="1"/>
    <row r="24" ht="18" customHeight="1">
      <c r="BR24" s="26"/>
    </row>
    <row r="25" spans="52:82" ht="18" customHeight="1">
      <c r="AZ25" s="26"/>
      <c r="BA25" s="26"/>
      <c r="BN25" s="26"/>
      <c r="BR25" s="26"/>
      <c r="BY25" s="26"/>
      <c r="BZ25" s="26"/>
      <c r="CB25" s="26"/>
      <c r="CD25" s="26"/>
    </row>
    <row r="26" spans="9:59" ht="18" customHeight="1">
      <c r="I26" s="26"/>
      <c r="AZ26" s="26"/>
      <c r="BA26" s="26"/>
      <c r="BB26" s="26"/>
      <c r="BC26" s="26"/>
      <c r="BD26" s="26"/>
      <c r="BE26" s="26"/>
      <c r="BF26" s="26"/>
      <c r="BG26" s="26"/>
    </row>
    <row r="27" spans="9:45" ht="18" customHeight="1">
      <c r="I27" s="26"/>
      <c r="K27" s="26"/>
      <c r="N27" s="26"/>
      <c r="O27" s="26"/>
      <c r="Q27" s="105" t="s">
        <v>35</v>
      </c>
      <c r="AS27" s="105" t="s">
        <v>52</v>
      </c>
    </row>
    <row r="28" spans="10:71" ht="18" customHeight="1">
      <c r="J28" s="26"/>
      <c r="AE28" s="26"/>
      <c r="AI28" s="26"/>
      <c r="AJ28" s="26"/>
      <c r="AK28" s="26"/>
      <c r="AL28" s="26"/>
      <c r="AZ28" s="26"/>
      <c r="BA28" s="26"/>
      <c r="BB28" s="27"/>
      <c r="BC28" s="26"/>
      <c r="BD28" s="26"/>
      <c r="BE28" s="26"/>
      <c r="BF28" s="26"/>
      <c r="BG28" s="26"/>
      <c r="BI28" s="26"/>
      <c r="BO28" s="26"/>
      <c r="BS28" s="26"/>
    </row>
    <row r="29" spans="1:89" ht="18" customHeight="1">
      <c r="A29" s="28"/>
      <c r="C29" s="26"/>
      <c r="I29" s="26"/>
      <c r="P29" s="26"/>
      <c r="Q29" s="26"/>
      <c r="R29" s="26"/>
      <c r="U29" s="26"/>
      <c r="V29" s="26"/>
      <c r="W29" s="26"/>
      <c r="X29" s="26"/>
      <c r="Y29" s="26"/>
      <c r="Z29" s="26"/>
      <c r="AB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T29" s="26"/>
      <c r="AU29" s="26"/>
      <c r="AV29" s="26"/>
      <c r="AW29" s="26"/>
      <c r="AX29" s="26"/>
      <c r="AY29" s="26"/>
      <c r="BC29" s="26"/>
      <c r="BD29" s="26"/>
      <c r="BE29" s="26"/>
      <c r="BF29" s="26"/>
      <c r="BG29" s="26"/>
      <c r="BH29" s="26"/>
      <c r="BI29" s="26"/>
      <c r="BN29" s="26"/>
      <c r="BO29" s="26"/>
      <c r="BP29" s="26"/>
      <c r="BQ29" s="26"/>
      <c r="BT29" s="26"/>
      <c r="BU29" s="26"/>
      <c r="BV29" s="26"/>
      <c r="BW29" s="26"/>
      <c r="CA29" s="121" t="s">
        <v>47</v>
      </c>
      <c r="CK29" s="28"/>
    </row>
    <row r="30" spans="1:81" ht="18" customHeight="1">
      <c r="A30" s="28"/>
      <c r="J30" s="26"/>
      <c r="K30" s="26"/>
      <c r="Q30" s="105" t="s">
        <v>32</v>
      </c>
      <c r="AD30" s="26"/>
      <c r="AE30" s="26"/>
      <c r="AF30" s="26"/>
      <c r="AH30" s="26"/>
      <c r="AI30" s="26"/>
      <c r="AJ30" s="26"/>
      <c r="AK30" s="26"/>
      <c r="AL30" s="26"/>
      <c r="AS30" s="105" t="s">
        <v>51</v>
      </c>
      <c r="BC30" s="26"/>
      <c r="BD30" s="26"/>
      <c r="BF30" s="26"/>
      <c r="BG30" s="26"/>
      <c r="BO30" s="26"/>
      <c r="BV30" s="26"/>
      <c r="BY30" s="26"/>
      <c r="CC30" s="26"/>
    </row>
    <row r="31" spans="1:89" ht="18" customHeight="1">
      <c r="A31" s="28"/>
      <c r="K31" s="229">
        <v>1</v>
      </c>
      <c r="AC31" s="26"/>
      <c r="AD31" s="26"/>
      <c r="AE31" s="26"/>
      <c r="AF31" s="26"/>
      <c r="AH31" s="26"/>
      <c r="AI31" s="26"/>
      <c r="AJ31" s="26"/>
      <c r="AK31" s="26"/>
      <c r="AL31" s="26"/>
      <c r="AO31" s="26"/>
      <c r="AQ31" s="228" t="s">
        <v>50</v>
      </c>
      <c r="BC31" s="26"/>
      <c r="BD31" s="26"/>
      <c r="BF31" s="26"/>
      <c r="BS31" s="228" t="s">
        <v>57</v>
      </c>
      <c r="BV31" s="26"/>
      <c r="CA31" s="229">
        <v>2</v>
      </c>
      <c r="CK31" s="28"/>
    </row>
    <row r="32" spans="2:88" ht="18" customHeight="1">
      <c r="B32" s="28"/>
      <c r="H32" s="26"/>
      <c r="I32" s="26"/>
      <c r="J32" s="26"/>
      <c r="K32" s="26"/>
      <c r="N32" s="26"/>
      <c r="O32" s="26"/>
      <c r="Q32" s="26"/>
      <c r="R32" s="26"/>
      <c r="U32" s="26"/>
      <c r="W32" s="26"/>
      <c r="Y32" s="26"/>
      <c r="AD32" s="26"/>
      <c r="AE32" s="26"/>
      <c r="AF32" s="26"/>
      <c r="AG32" s="27"/>
      <c r="AH32" s="26"/>
      <c r="AI32" s="26"/>
      <c r="AJ32" s="26"/>
      <c r="AK32" s="26"/>
      <c r="AL32" s="26"/>
      <c r="AM32" s="26"/>
      <c r="AN32" s="26"/>
      <c r="AZ32" s="26"/>
      <c r="BA32" s="26"/>
      <c r="BB32" s="26"/>
      <c r="BC32" s="26"/>
      <c r="BD32" s="26"/>
      <c r="BE32" s="27"/>
      <c r="BF32" s="26"/>
      <c r="BG32" s="26"/>
      <c r="BO32" s="26"/>
      <c r="BP32" s="26"/>
      <c r="BU32" s="102"/>
      <c r="BW32" s="26"/>
      <c r="BX32" s="26"/>
      <c r="BY32" s="26"/>
      <c r="BZ32" s="26"/>
      <c r="CA32" s="26"/>
      <c r="CB32" s="26"/>
      <c r="CD32" s="26"/>
      <c r="CJ32" s="28"/>
    </row>
    <row r="33" spans="10:78" ht="18" customHeight="1">
      <c r="J33" s="26"/>
      <c r="P33" s="26"/>
      <c r="Q33" s="26"/>
      <c r="U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O33" s="26"/>
      <c r="AP33" s="26"/>
      <c r="AZ33" s="26"/>
      <c r="BB33" s="26"/>
      <c r="BC33" s="26"/>
      <c r="BD33" s="26"/>
      <c r="BE33" s="26"/>
      <c r="BF33" s="26"/>
      <c r="BP33" s="26"/>
      <c r="BS33" s="26"/>
      <c r="BT33" s="26"/>
      <c r="BU33" s="26"/>
      <c r="BV33" s="26"/>
      <c r="BW33" s="26"/>
      <c r="BX33" s="26"/>
      <c r="BY33" s="26"/>
      <c r="BZ33" s="26"/>
    </row>
    <row r="34" spans="4:86" ht="18" customHeight="1">
      <c r="D34" s="29" t="s">
        <v>17</v>
      </c>
      <c r="I34" s="226" t="s">
        <v>46</v>
      </c>
      <c r="O34" s="26"/>
      <c r="P34" s="26"/>
      <c r="Q34" s="26"/>
      <c r="R34" s="26"/>
      <c r="S34" s="26"/>
      <c r="T34" s="26"/>
      <c r="U34" s="26"/>
      <c r="W34" s="26"/>
      <c r="AD34" s="26"/>
      <c r="AE34" s="26"/>
      <c r="AF34" s="26"/>
      <c r="AG34" s="26"/>
      <c r="AH34" s="26"/>
      <c r="AI34" s="26"/>
      <c r="AJ34" s="26"/>
      <c r="AK34" s="26"/>
      <c r="AL34" s="26"/>
      <c r="AQ34" s="228" t="s">
        <v>49</v>
      </c>
      <c r="AW34" s="26"/>
      <c r="AX34" s="26"/>
      <c r="AZ34" s="26"/>
      <c r="BB34" s="26"/>
      <c r="BC34" s="26"/>
      <c r="BD34" s="26"/>
      <c r="BE34" s="26"/>
      <c r="BF34" s="26"/>
      <c r="BQ34" s="227" t="s">
        <v>56</v>
      </c>
      <c r="BS34" s="26"/>
      <c r="BT34" s="26"/>
      <c r="BU34" s="26"/>
      <c r="BV34" s="26"/>
      <c r="BW34" s="26"/>
      <c r="BX34" s="26"/>
      <c r="BY34" s="26"/>
      <c r="BZ34" s="26"/>
      <c r="CH34" s="97" t="s">
        <v>28</v>
      </c>
    </row>
    <row r="35" spans="3:87" ht="18" customHeight="1">
      <c r="C35" s="29"/>
      <c r="H35" s="26"/>
      <c r="I35" s="26"/>
      <c r="J35" s="26"/>
      <c r="R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I35" s="31"/>
    </row>
    <row r="36" spans="3:87" ht="18" customHeight="1">
      <c r="C36" s="29"/>
      <c r="P36" s="26"/>
      <c r="Q36" s="26"/>
      <c r="R36" s="26"/>
      <c r="X36" s="26"/>
      <c r="BF36" s="26"/>
      <c r="BL36" s="26"/>
      <c r="BN36" s="26"/>
      <c r="BS36" s="26"/>
      <c r="BT36" s="26"/>
      <c r="BU36" s="26"/>
      <c r="BV36" s="26"/>
      <c r="BW36" s="26"/>
      <c r="BX36" s="26"/>
      <c r="BY36" s="26"/>
      <c r="BZ36" s="26"/>
      <c r="CI36" s="31"/>
    </row>
    <row r="37" spans="3:87" ht="18" customHeight="1">
      <c r="C37" s="29"/>
      <c r="I37" s="30"/>
      <c r="J37" s="26"/>
      <c r="Q37" s="26"/>
      <c r="V37" s="26"/>
      <c r="W37" s="26"/>
      <c r="X37" s="26"/>
      <c r="AB37" s="26"/>
      <c r="AD37" s="26"/>
      <c r="AE37" s="26"/>
      <c r="AF37" s="26"/>
      <c r="AG37" s="26"/>
      <c r="AH37" s="26"/>
      <c r="AI37" s="26"/>
      <c r="AJ37" s="26"/>
      <c r="AK37" s="26"/>
      <c r="AL37" s="26"/>
      <c r="AN37" s="26"/>
      <c r="AO37" s="26"/>
      <c r="AS37" s="26"/>
      <c r="AU37" s="26"/>
      <c r="AZ37" s="26"/>
      <c r="BB37" s="26"/>
      <c r="BC37" s="26"/>
      <c r="BN37" s="26"/>
      <c r="BO37" s="26"/>
      <c r="BP37" s="26"/>
      <c r="BQ37" s="26"/>
      <c r="BS37" s="26"/>
      <c r="BT37" s="26"/>
      <c r="BU37" s="26"/>
      <c r="BV37" s="26"/>
      <c r="BW37" s="26"/>
      <c r="BX37" s="26"/>
      <c r="BY37" s="26"/>
      <c r="BZ37" s="26"/>
      <c r="CB37" s="26"/>
      <c r="CI37" s="31"/>
    </row>
    <row r="38" spans="8:78" ht="18" customHeight="1">
      <c r="H38" s="26"/>
      <c r="I38" s="26"/>
      <c r="Q38" s="26"/>
      <c r="W38" s="26"/>
      <c r="X38" s="26"/>
      <c r="Y38" s="26"/>
      <c r="AD38" s="26"/>
      <c r="AE38" s="26"/>
      <c r="AG38" s="26"/>
      <c r="AH38" s="26"/>
      <c r="AI38" s="26"/>
      <c r="AJ38" s="26"/>
      <c r="AL38" s="26"/>
      <c r="AM38" s="26"/>
      <c r="AP38" s="26"/>
      <c r="AS38" s="26"/>
      <c r="AT38" s="26"/>
      <c r="AU38" s="26"/>
      <c r="AV38" s="26"/>
      <c r="AX38" s="26"/>
      <c r="AY38" s="26"/>
      <c r="AZ38" s="26"/>
      <c r="BB38" s="26"/>
      <c r="BC38" s="26"/>
      <c r="BI38" s="26"/>
      <c r="BS38" s="26"/>
      <c r="BT38" s="26"/>
      <c r="BU38" s="26"/>
      <c r="BV38" s="26"/>
      <c r="BW38" s="26"/>
      <c r="BX38" s="26"/>
      <c r="BY38" s="26"/>
      <c r="BZ38" s="26"/>
    </row>
    <row r="39" spans="27:78" ht="18" customHeight="1">
      <c r="AA39" s="26"/>
      <c r="AX39" s="26"/>
      <c r="AY39" s="26"/>
      <c r="BS39" s="26"/>
      <c r="BT39" s="26"/>
      <c r="BU39" s="26"/>
      <c r="BV39" s="26"/>
      <c r="BW39" s="26"/>
      <c r="BX39" s="26"/>
      <c r="BY39" s="26"/>
      <c r="BZ39" s="26"/>
    </row>
    <row r="40" spans="71:78" ht="18" customHeight="1">
      <c r="BS40" s="26"/>
      <c r="BT40" s="26"/>
      <c r="BU40" s="26"/>
      <c r="BV40" s="26"/>
      <c r="BW40" s="26"/>
      <c r="BX40" s="26"/>
      <c r="BY40" s="26"/>
      <c r="BZ40" s="26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2" t="s">
        <v>3</v>
      </c>
      <c r="C47" s="33" t="s">
        <v>4</v>
      </c>
      <c r="D47" s="33" t="s">
        <v>5</v>
      </c>
      <c r="E47" s="33" t="s">
        <v>6</v>
      </c>
      <c r="F47" s="34" t="s">
        <v>7</v>
      </c>
      <c r="CF47" s="32" t="s">
        <v>3</v>
      </c>
      <c r="CG47" s="33" t="s">
        <v>4</v>
      </c>
      <c r="CH47" s="33" t="s">
        <v>5</v>
      </c>
      <c r="CI47" s="33" t="s">
        <v>6</v>
      </c>
      <c r="CJ47" s="34" t="s">
        <v>7</v>
      </c>
    </row>
    <row r="48" spans="2:88" ht="21" customHeight="1" thickTop="1">
      <c r="B48" s="35"/>
      <c r="C48" s="8"/>
      <c r="D48" s="7" t="s">
        <v>34</v>
      </c>
      <c r="E48" s="8"/>
      <c r="F48" s="9"/>
      <c r="CF48" s="10"/>
      <c r="CG48" s="8"/>
      <c r="CH48" s="7" t="s">
        <v>34</v>
      </c>
      <c r="CI48" s="8"/>
      <c r="CJ48" s="36"/>
    </row>
    <row r="49" spans="2:88" ht="21" customHeight="1">
      <c r="B49" s="37"/>
      <c r="C49" s="38"/>
      <c r="D49" s="38"/>
      <c r="E49" s="38"/>
      <c r="F49" s="39"/>
      <c r="CF49" s="37"/>
      <c r="CG49" s="38"/>
      <c r="CH49" s="38"/>
      <c r="CI49" s="38"/>
      <c r="CJ49" s="39"/>
    </row>
    <row r="50" spans="2:88" ht="21" customHeight="1">
      <c r="B50" s="37"/>
      <c r="C50" s="38"/>
      <c r="D50" s="38"/>
      <c r="E50" s="38"/>
      <c r="F50" s="39"/>
      <c r="AS50" s="92" t="s">
        <v>25</v>
      </c>
      <c r="CF50" s="37"/>
      <c r="CG50" s="38"/>
      <c r="CH50" s="38"/>
      <c r="CI50" s="38"/>
      <c r="CJ50" s="39"/>
    </row>
    <row r="51" spans="2:88" ht="21" customHeight="1">
      <c r="B51" s="123">
        <v>1</v>
      </c>
      <c r="C51" s="218">
        <v>204.836</v>
      </c>
      <c r="D51" s="41">
        <v>51</v>
      </c>
      <c r="E51" s="42">
        <f>C51+D51*0.001</f>
        <v>204.887</v>
      </c>
      <c r="F51" s="23" t="s">
        <v>33</v>
      </c>
      <c r="AS51" s="91" t="s">
        <v>76</v>
      </c>
      <c r="CF51" s="123">
        <v>2</v>
      </c>
      <c r="CG51" s="218">
        <v>205.553</v>
      </c>
      <c r="CH51" s="41">
        <v>-65</v>
      </c>
      <c r="CI51" s="42">
        <f>CG51+CH51*0.001</f>
        <v>205.488</v>
      </c>
      <c r="CJ51" s="23" t="s">
        <v>33</v>
      </c>
    </row>
    <row r="52" spans="2:88" ht="21" customHeight="1">
      <c r="B52" s="94"/>
      <c r="C52" s="18"/>
      <c r="D52" s="38"/>
      <c r="E52" s="43"/>
      <c r="F52" s="23"/>
      <c r="CF52" s="37"/>
      <c r="CG52" s="38"/>
      <c r="CH52" s="38"/>
      <c r="CI52" s="38"/>
      <c r="CJ52" s="39"/>
    </row>
    <row r="53" spans="2:88" ht="21" customHeight="1" thickBot="1">
      <c r="B53" s="44"/>
      <c r="C53" s="45"/>
      <c r="D53" s="46"/>
      <c r="E53" s="46"/>
      <c r="F53" s="49"/>
      <c r="AD53" s="87"/>
      <c r="AE53" s="88"/>
      <c r="BG53" s="87"/>
      <c r="BH53" s="88"/>
      <c r="CF53" s="44"/>
      <c r="CG53" s="45"/>
      <c r="CH53" s="46"/>
      <c r="CI53" s="46"/>
      <c r="CJ53" s="4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BT3:BU3"/>
    <mergeCell ref="BN4:BQ4"/>
    <mergeCell ref="BP3:BQ3"/>
    <mergeCell ref="BN3:BO3"/>
    <mergeCell ref="BN2:BQ2"/>
    <mergeCell ref="V3:W3"/>
    <mergeCell ref="X3:Y3"/>
    <mergeCell ref="V2:Y2"/>
    <mergeCell ref="R3:S3"/>
    <mergeCell ref="V4:Y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2010-08-09T07:55:29Z</cp:lastPrinted>
  <dcterms:created xsi:type="dcterms:W3CDTF">2003-01-10T15:39:03Z</dcterms:created>
  <dcterms:modified xsi:type="dcterms:W3CDTF">2010-08-09T09:28:03Z</dcterms:modified>
  <cp:category/>
  <cp:version/>
  <cp:contentType/>
  <cp:contentStatus/>
</cp:coreProperties>
</file>