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1"/>
  </bookViews>
  <sheets>
    <sheet name="titul" sheetId="1" r:id="rId1"/>
    <sheet name="Lomnice nad Lužnicí" sheetId="2" r:id="rId2"/>
  </sheets>
  <definedNames/>
  <calcPr fullCalcOnLoad="1"/>
</workbook>
</file>

<file path=xl/sharedStrings.xml><?xml version="1.0" encoding="utf-8"?>
<sst xmlns="http://schemas.openxmlformats.org/spreadsheetml/2006/main" count="153" uniqueCount="93">
  <si>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</si>
  <si>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</si>
  <si>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</si>
  <si>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</si>
  <si>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</si>
  <si>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</si>
  <si>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</si>
  <si>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</si>
  <si>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</si>
  <si>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</si>
  <si>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</si>
  <si>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</si>
  <si>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</si>
  <si>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</si>
  <si>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</si>
  <si>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</si>
  <si>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</si>
  <si>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</si>
  <si>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</si>
  <si>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</si>
  <si>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</si>
  <si>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</si>
  <si>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</si>
  <si>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</si>
  <si>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</si>
  <si>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</si>
  <si>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</si>
  <si>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</si>
  <si>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</si>
  <si>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</si>
  <si>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</si>
  <si>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</si>
  <si>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</si>
  <si>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</si>
  <si>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</si>
  <si>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</si>
  <si>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</si>
  <si>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</si>
  <si>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Signalista  -  1</t>
  </si>
  <si>
    <t>Vk 1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</si>
  <si>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</si>
  <si>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</si>
  <si>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</si>
  <si>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</si>
  <si>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</si>
  <si>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</si>
  <si>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</si>
  <si>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</si>
  <si>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</si>
  <si>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</si>
  <si>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</si>
  <si>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</si>
  <si>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L 2-3</t>
  </si>
  <si>
    <t>Odjezdová - skupinová</t>
  </si>
  <si>
    <t>Stanice  bez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</si>
  <si>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</si>
  <si>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</si>
  <si>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</si>
  <si>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</si>
  <si>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</si>
  <si>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ručně</t>
  </si>
  <si>
    <t>Hlavní  staniční  kolej</t>
  </si>
  <si>
    <t>Vjezd - odjezd - průjezd</t>
  </si>
  <si>
    <t>Směr  :  Veselí nad Lužnicí</t>
  </si>
  <si>
    <t>Směr  :  Třeboň</t>
  </si>
  <si>
    <t>Km  43,266</t>
  </si>
  <si>
    <t>hradlo Vlkov</t>
  </si>
  <si>
    <t>páka</t>
  </si>
  <si>
    <t>skupinová odjezdová návěstidla</t>
  </si>
  <si>
    <t>Př Lo</t>
  </si>
  <si>
    <t>Př So</t>
  </si>
  <si>
    <t>Lo</t>
  </si>
  <si>
    <t>So</t>
  </si>
  <si>
    <t>Oddílová  -  hradlo  Vlkov</t>
  </si>
  <si>
    <t>do  Veselí n/L.</t>
  </si>
  <si>
    <t>od  Veselí n/L.</t>
  </si>
  <si>
    <t>km 50,024</t>
  </si>
  <si>
    <t>Výpravčí  -  1 §)</t>
  </si>
  <si>
    <t>§ ) = obsazení v době stanovené  "Rozkazem o výluce služby dopravních zaměstnanců"</t>
  </si>
  <si>
    <t>Trať :</t>
  </si>
  <si>
    <t>Ev. č. :</t>
  </si>
  <si>
    <t>Kód :  5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</si>
  <si>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</si>
  <si>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</si>
  <si>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</si>
  <si>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</si>
  <si>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</si>
  <si>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</si>
  <si>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</si>
  <si>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č. II,  úrovňové, jednostranné vnitřní</t>
  </si>
  <si>
    <t>č. I,  úrovňové, vnější</t>
  </si>
  <si>
    <t>VIII.  /  2009</t>
  </si>
  <si>
    <t xml:space="preserve">  vým. zámek, klíč Vk 1 / 5 držen v řídícím přístroji v DK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</si>
</sst>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20" applyFont="1" applyFill="1" applyBorder="1" applyAlignment="1">
      <alignment horizontal="center" vertical="center"/>
      <protection/>
    </xf>
    <xf numFmtId="0" fontId="41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1" fillId="0" borderId="0" xfId="0" applyFont="1" applyBorder="1" applyAlignment="1">
      <alignment horizontal="left" vertical="center"/>
    </xf>
    <xf numFmtId="0" fontId="29" fillId="0" borderId="0" xfId="20" applyFont="1" applyAlignment="1">
      <alignment horizontal="right" vertical="center"/>
      <protection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164" fontId="16" fillId="0" borderId="8" xfId="0" applyNumberFormat="1" applyFont="1" applyBorder="1" applyAlignment="1" quotePrefix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41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44" fillId="0" borderId="0" xfId="20" applyFont="1" applyBorder="1" applyAlignment="1">
      <alignment horizontal="center"/>
      <protection/>
    </xf>
    <xf numFmtId="0" fontId="28" fillId="0" borderId="0" xfId="20" applyFont="1" applyBorder="1" applyAlignment="1">
      <alignment horizontal="center" vertical="center"/>
      <protection/>
    </xf>
    <xf numFmtId="0" fontId="36" fillId="0" borderId="0" xfId="20" applyNumberFormat="1" applyFont="1" applyBorder="1" applyAlignment="1">
      <alignment horizontal="center" vertical="center"/>
      <protection/>
    </xf>
    <xf numFmtId="0" fontId="3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4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5" fillId="0" borderId="46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Border="1" applyAlignment="1">
      <alignment horizontal="center" vertical="center"/>
      <protection/>
    </xf>
    <xf numFmtId="1" fontId="46" fillId="0" borderId="5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36" fillId="0" borderId="0" xfId="20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164" fontId="48" fillId="0" borderId="6" xfId="20" applyNumberFormat="1" applyFont="1" applyBorder="1" applyAlignment="1">
      <alignment horizontal="center" vertical="center"/>
      <protection/>
    </xf>
    <xf numFmtId="0" fontId="43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43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 quotePrefix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164" fontId="39" fillId="0" borderId="7" xfId="0" applyNumberFormat="1" applyFont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39" fillId="0" borderId="38" xfId="0" applyNumberFormat="1" applyFont="1" applyBorder="1" applyAlignment="1">
      <alignment horizontal="center" vertical="center"/>
    </xf>
    <xf numFmtId="164" fontId="39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Lomnice  nad 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476250</xdr:colOff>
      <xdr:row>27</xdr:row>
      <xdr:rowOff>0</xdr:rowOff>
    </xdr:from>
    <xdr:to>
      <xdr:col>79</xdr:col>
      <xdr:colOff>266700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53021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19253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04394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904875</xdr:colOff>
      <xdr:row>29</xdr:row>
      <xdr:rowOff>114300</xdr:rowOff>
    </xdr:from>
    <xdr:to>
      <xdr:col>87</xdr:col>
      <xdr:colOff>19050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289875" y="7343775"/>
          <a:ext cx="31442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Lomnice  nad  Lužnicí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67246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182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4559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816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19050</xdr:rowOff>
    </xdr:from>
    <xdr:to>
      <xdr:col>78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779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9525</xdr:rowOff>
    </xdr:from>
    <xdr:to>
      <xdr:col>79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7797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19050</xdr:rowOff>
    </xdr:from>
    <xdr:to>
      <xdr:col>78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779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9525</xdr:rowOff>
    </xdr:from>
    <xdr:to>
      <xdr:col>79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7797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600075</xdr:colOff>
      <xdr:row>21</xdr:row>
      <xdr:rowOff>9525</xdr:rowOff>
    </xdr:from>
    <xdr:to>
      <xdr:col>32</xdr:col>
      <xdr:colOff>361950</xdr:colOff>
      <xdr:row>23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31375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23</xdr:row>
      <xdr:rowOff>114300</xdr:rowOff>
    </xdr:from>
    <xdr:to>
      <xdr:col>24</xdr:col>
      <xdr:colOff>495300</xdr:colOff>
      <xdr:row>23</xdr:row>
      <xdr:rowOff>152400</xdr:rowOff>
    </xdr:to>
    <xdr:sp>
      <xdr:nvSpPr>
        <xdr:cNvPr id="31" name="Line 28"/>
        <xdr:cNvSpPr>
          <a:spLocks/>
        </xdr:cNvSpPr>
      </xdr:nvSpPr>
      <xdr:spPr>
        <a:xfrm>
          <a:off x="171259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24</xdr:row>
      <xdr:rowOff>0</xdr:rowOff>
    </xdr:to>
    <xdr:sp>
      <xdr:nvSpPr>
        <xdr:cNvPr id="32" name="Line 29"/>
        <xdr:cNvSpPr>
          <a:spLocks/>
        </xdr:cNvSpPr>
      </xdr:nvSpPr>
      <xdr:spPr>
        <a:xfrm>
          <a:off x="178689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0</xdr:rowOff>
    </xdr:from>
    <xdr:to>
      <xdr:col>30</xdr:col>
      <xdr:colOff>495300</xdr:colOff>
      <xdr:row>26</xdr:row>
      <xdr:rowOff>114300</xdr:rowOff>
    </xdr:to>
    <xdr:sp>
      <xdr:nvSpPr>
        <xdr:cNvPr id="33" name="Line 30"/>
        <xdr:cNvSpPr>
          <a:spLocks/>
        </xdr:cNvSpPr>
      </xdr:nvSpPr>
      <xdr:spPr>
        <a:xfrm>
          <a:off x="18611850" y="60864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2668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89535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43" name="Line 182"/>
        <xdr:cNvSpPr>
          <a:spLocks/>
        </xdr:cNvSpPr>
      </xdr:nvSpPr>
      <xdr:spPr>
        <a:xfrm flipH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30733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0</xdr:rowOff>
    </xdr:from>
    <xdr:to>
      <xdr:col>17</xdr:col>
      <xdr:colOff>266700</xdr:colOff>
      <xdr:row>24</xdr:row>
      <xdr:rowOff>142875</xdr:rowOff>
    </xdr:to>
    <xdr:sp>
      <xdr:nvSpPr>
        <xdr:cNvPr id="53" name="Line 427"/>
        <xdr:cNvSpPr>
          <a:spLocks/>
        </xdr:cNvSpPr>
      </xdr:nvSpPr>
      <xdr:spPr>
        <a:xfrm flipV="1">
          <a:off x="1192530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781050</xdr:colOff>
      <xdr:row>23</xdr:row>
      <xdr:rowOff>114300</xdr:rowOff>
    </xdr:from>
    <xdr:to>
      <xdr:col>23</xdr:col>
      <xdr:colOff>266700</xdr:colOff>
      <xdr:row>23</xdr:row>
      <xdr:rowOff>114300</xdr:rowOff>
    </xdr:to>
    <xdr:sp>
      <xdr:nvSpPr>
        <xdr:cNvPr id="54" name="Line 434"/>
        <xdr:cNvSpPr>
          <a:spLocks/>
        </xdr:cNvSpPr>
      </xdr:nvSpPr>
      <xdr:spPr>
        <a:xfrm flipV="1">
          <a:off x="7753350" y="5972175"/>
          <a:ext cx="9372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247650</xdr:colOff>
      <xdr:row>23</xdr:row>
      <xdr:rowOff>152400</xdr:rowOff>
    </xdr:to>
    <xdr:sp>
      <xdr:nvSpPr>
        <xdr:cNvPr id="55" name="Line 438"/>
        <xdr:cNvSpPr>
          <a:spLocks/>
        </xdr:cNvSpPr>
      </xdr:nvSpPr>
      <xdr:spPr>
        <a:xfrm flipV="1">
          <a:off x="13411200" y="59721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6" name="Line 45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7" name="Line 45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8" name="Line 45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9" name="Line 45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0" name="Line 45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1" name="Line 45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2" name="Line 45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3" name="Line 45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4" name="Line 45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5" name="Line 45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6" name="Line 46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7" name="Line 46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8" name="Line 46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9" name="Line 46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0" name="Line 464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1" name="Line 46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2" name="Line 466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3" name="Line 46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4" name="Line 46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5" name="Line 46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6" name="Line 47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7" name="Line 471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8" name="Line 47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9" name="Line 473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0" name="Line 47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1" name="Line 47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2" name="Line 47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3" name="Line 477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4" name="Line 478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5" name="Line 47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6" name="Line 48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7" name="Line 48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8" name="Line 482"/>
        <xdr:cNvSpPr>
          <a:spLocks/>
        </xdr:cNvSpPr>
      </xdr:nvSpPr>
      <xdr:spPr>
        <a:xfrm flipH="1">
          <a:off x="2514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9" name="Line 48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90" name="Line 484"/>
        <xdr:cNvSpPr>
          <a:spLocks/>
        </xdr:cNvSpPr>
      </xdr:nvSpPr>
      <xdr:spPr>
        <a:xfrm flipH="1">
          <a:off x="2514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91" name="Line 48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2" name="Line 487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3" name="Line 488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4" name="Line 489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5" name="Line 490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15</xdr:col>
      <xdr:colOff>266700</xdr:colOff>
      <xdr:row>27</xdr:row>
      <xdr:rowOff>114300</xdr:rowOff>
    </xdr:to>
    <xdr:sp>
      <xdr:nvSpPr>
        <xdr:cNvPr id="96" name="Line 493"/>
        <xdr:cNvSpPr>
          <a:spLocks/>
        </xdr:cNvSpPr>
      </xdr:nvSpPr>
      <xdr:spPr>
        <a:xfrm flipV="1">
          <a:off x="9696450" y="6429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8</xdr:col>
      <xdr:colOff>495300</xdr:colOff>
      <xdr:row>32</xdr:row>
      <xdr:rowOff>0</xdr:rowOff>
    </xdr:to>
    <xdr:sp>
      <xdr:nvSpPr>
        <xdr:cNvPr id="97" name="Line 685"/>
        <xdr:cNvSpPr>
          <a:spLocks/>
        </xdr:cNvSpPr>
      </xdr:nvSpPr>
      <xdr:spPr>
        <a:xfrm>
          <a:off x="59817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381000</xdr:colOff>
      <xdr:row>32</xdr:row>
      <xdr:rowOff>0</xdr:rowOff>
    </xdr:from>
    <xdr:ext cx="1238250" cy="685800"/>
    <xdr:sp>
      <xdr:nvSpPr>
        <xdr:cNvPr id="98" name="text 774"/>
        <xdr:cNvSpPr txBox="1">
          <a:spLocks noChangeArrowheads="1"/>
        </xdr:cNvSpPr>
      </xdr:nvSpPr>
      <xdr:spPr>
        <a:xfrm>
          <a:off x="5353050" y="79152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42,977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99" name="Line 84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00" name="Line 85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1" name="Line 85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02" name="Line 85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03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22</xdr:col>
      <xdr:colOff>228600</xdr:colOff>
      <xdr:row>23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161163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14</xdr:col>
      <xdr:colOff>228600</xdr:colOff>
      <xdr:row>23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101727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6" name="Oval 88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276225</xdr:colOff>
      <xdr:row>30</xdr:row>
      <xdr:rowOff>0</xdr:rowOff>
    </xdr:from>
    <xdr:to>
      <xdr:col>16</xdr:col>
      <xdr:colOff>314325</xdr:colOff>
      <xdr:row>31</xdr:row>
      <xdr:rowOff>0</xdr:rowOff>
    </xdr:to>
    <xdr:grpSp>
      <xdr:nvGrpSpPr>
        <xdr:cNvPr id="107" name="Group 888"/>
        <xdr:cNvGrpSpPr>
          <a:grpSpLocks/>
        </xdr:cNvGrpSpPr>
      </xdr:nvGrpSpPr>
      <xdr:grpSpPr>
        <a:xfrm>
          <a:off x="1170622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" name="Rectangle 8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466725</xdr:colOff>
      <xdr:row>25</xdr:row>
      <xdr:rowOff>0</xdr:rowOff>
    </xdr:from>
    <xdr:to>
      <xdr:col>18</xdr:col>
      <xdr:colOff>0</xdr:colOff>
      <xdr:row>26</xdr:row>
      <xdr:rowOff>0</xdr:rowOff>
    </xdr:to>
    <xdr:grpSp>
      <xdr:nvGrpSpPr>
        <xdr:cNvPr id="111" name="Group 892"/>
        <xdr:cNvGrpSpPr>
          <a:grpSpLocks/>
        </xdr:cNvGrpSpPr>
      </xdr:nvGrpSpPr>
      <xdr:grpSpPr>
        <a:xfrm>
          <a:off x="1286827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2" name="Rectangle 89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9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9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21</xdr:row>
      <xdr:rowOff>209550</xdr:rowOff>
    </xdr:from>
    <xdr:to>
      <xdr:col>19</xdr:col>
      <xdr:colOff>409575</xdr:colOff>
      <xdr:row>23</xdr:row>
      <xdr:rowOff>114300</xdr:rowOff>
    </xdr:to>
    <xdr:grpSp>
      <xdr:nvGrpSpPr>
        <xdr:cNvPr id="115" name="Group 896"/>
        <xdr:cNvGrpSpPr>
          <a:grpSpLocks noChangeAspect="1"/>
        </xdr:cNvGrpSpPr>
      </xdr:nvGrpSpPr>
      <xdr:grpSpPr>
        <a:xfrm>
          <a:off x="139827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8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118" name="Group 899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9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121" name="Group 902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9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124" name="Group 905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24</xdr:row>
      <xdr:rowOff>142875</xdr:rowOff>
    </xdr:from>
    <xdr:to>
      <xdr:col>16</xdr:col>
      <xdr:colOff>495300</xdr:colOff>
      <xdr:row>25</xdr:row>
      <xdr:rowOff>114300</xdr:rowOff>
    </xdr:to>
    <xdr:sp>
      <xdr:nvSpPr>
        <xdr:cNvPr id="127" name="Line 908"/>
        <xdr:cNvSpPr>
          <a:spLocks/>
        </xdr:cNvSpPr>
      </xdr:nvSpPr>
      <xdr:spPr>
        <a:xfrm flipV="1">
          <a:off x="1118235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128" name="Line 909"/>
        <xdr:cNvSpPr>
          <a:spLocks/>
        </xdr:cNvSpPr>
      </xdr:nvSpPr>
      <xdr:spPr>
        <a:xfrm flipV="1">
          <a:off x="126682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33</xdr:row>
      <xdr:rowOff>0</xdr:rowOff>
    </xdr:to>
    <xdr:grpSp>
      <xdr:nvGrpSpPr>
        <xdr:cNvPr id="129" name="Group 910"/>
        <xdr:cNvGrpSpPr>
          <a:grpSpLocks/>
        </xdr:cNvGrpSpPr>
      </xdr:nvGrpSpPr>
      <xdr:grpSpPr>
        <a:xfrm>
          <a:off x="7943850" y="7915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0" name="Polygon 91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91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1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24</xdr:row>
      <xdr:rowOff>219075</xdr:rowOff>
    </xdr:from>
    <xdr:to>
      <xdr:col>30</xdr:col>
      <xdr:colOff>647700</xdr:colOff>
      <xdr:row>26</xdr:row>
      <xdr:rowOff>114300</xdr:rowOff>
    </xdr:to>
    <xdr:grpSp>
      <xdr:nvGrpSpPr>
        <xdr:cNvPr id="133" name="Group 927"/>
        <xdr:cNvGrpSpPr>
          <a:grpSpLocks noChangeAspect="1"/>
        </xdr:cNvGrpSpPr>
      </xdr:nvGrpSpPr>
      <xdr:grpSpPr>
        <a:xfrm>
          <a:off x="22174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9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23</xdr:row>
      <xdr:rowOff>57150</xdr:rowOff>
    </xdr:from>
    <xdr:to>
      <xdr:col>26</xdr:col>
      <xdr:colOff>666750</xdr:colOff>
      <xdr:row>23</xdr:row>
      <xdr:rowOff>180975</xdr:rowOff>
    </xdr:to>
    <xdr:sp>
      <xdr:nvSpPr>
        <xdr:cNvPr id="136" name="kreslení 12"/>
        <xdr:cNvSpPr>
          <a:spLocks/>
        </xdr:cNvSpPr>
      </xdr:nvSpPr>
      <xdr:spPr>
        <a:xfrm>
          <a:off x="191738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137" name="Group 935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140" name="Group 938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9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219075</xdr:colOff>
      <xdr:row>33</xdr:row>
      <xdr:rowOff>0</xdr:rowOff>
    </xdr:from>
    <xdr:to>
      <xdr:col>78</xdr:col>
      <xdr:colOff>733425</xdr:colOff>
      <xdr:row>34</xdr:row>
      <xdr:rowOff>0</xdr:rowOff>
    </xdr:to>
    <xdr:grpSp>
      <xdr:nvGrpSpPr>
        <xdr:cNvPr id="143" name="Group 941"/>
        <xdr:cNvGrpSpPr>
          <a:grpSpLocks/>
        </xdr:cNvGrpSpPr>
      </xdr:nvGrpSpPr>
      <xdr:grpSpPr>
        <a:xfrm>
          <a:off x="58016775" y="8143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44" name="Polygon 94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94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4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457200</xdr:colOff>
      <xdr:row>30</xdr:row>
      <xdr:rowOff>0</xdr:rowOff>
    </xdr:from>
    <xdr:to>
      <xdr:col>72</xdr:col>
      <xdr:colOff>504825</xdr:colOff>
      <xdr:row>31</xdr:row>
      <xdr:rowOff>0</xdr:rowOff>
    </xdr:to>
    <xdr:grpSp>
      <xdr:nvGrpSpPr>
        <xdr:cNvPr id="147" name="Group 945"/>
        <xdr:cNvGrpSpPr>
          <a:grpSpLocks/>
        </xdr:cNvGrpSpPr>
      </xdr:nvGrpSpPr>
      <xdr:grpSpPr>
        <a:xfrm>
          <a:off x="5379720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8" name="Rectangle 9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28</xdr:row>
      <xdr:rowOff>0</xdr:rowOff>
    </xdr:from>
    <xdr:to>
      <xdr:col>75</xdr:col>
      <xdr:colOff>276225</xdr:colOff>
      <xdr:row>29</xdr:row>
      <xdr:rowOff>0</xdr:rowOff>
    </xdr:to>
    <xdr:grpSp>
      <xdr:nvGrpSpPr>
        <xdr:cNvPr id="151" name="Group 949"/>
        <xdr:cNvGrpSpPr>
          <a:grpSpLocks/>
        </xdr:cNvGrpSpPr>
      </xdr:nvGrpSpPr>
      <xdr:grpSpPr>
        <a:xfrm>
          <a:off x="5602605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2" name="Rectangle 9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27</xdr:row>
      <xdr:rowOff>76200</xdr:rowOff>
    </xdr:from>
    <xdr:to>
      <xdr:col>34</xdr:col>
      <xdr:colOff>495300</xdr:colOff>
      <xdr:row>28</xdr:row>
      <xdr:rowOff>152400</xdr:rowOff>
    </xdr:to>
    <xdr:grpSp>
      <xdr:nvGrpSpPr>
        <xdr:cNvPr id="155" name="Group 962"/>
        <xdr:cNvGrpSpPr>
          <a:grpSpLocks/>
        </xdr:cNvGrpSpPr>
      </xdr:nvGrpSpPr>
      <xdr:grpSpPr>
        <a:xfrm>
          <a:off x="20840700" y="68484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156" name="Rectangle 96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9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24</xdr:row>
      <xdr:rowOff>76200</xdr:rowOff>
    </xdr:from>
    <xdr:to>
      <xdr:col>37</xdr:col>
      <xdr:colOff>0</xdr:colOff>
      <xdr:row>25</xdr:row>
      <xdr:rowOff>152400</xdr:rowOff>
    </xdr:to>
    <xdr:grpSp>
      <xdr:nvGrpSpPr>
        <xdr:cNvPr id="163" name="Group 970"/>
        <xdr:cNvGrpSpPr>
          <a:grpSpLocks/>
        </xdr:cNvGrpSpPr>
      </xdr:nvGrpSpPr>
      <xdr:grpSpPr>
        <a:xfrm>
          <a:off x="22517100" y="6162675"/>
          <a:ext cx="4743450" cy="304800"/>
          <a:chOff x="114" y="180"/>
          <a:chExt cx="540" cy="40"/>
        </a:xfrm>
        <a:solidFill>
          <a:srgbClr val="FFFFFF"/>
        </a:solidFill>
      </xdr:grpSpPr>
      <xdr:sp>
        <xdr:nvSpPr>
          <xdr:cNvPr id="164" name="Rectangle 97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7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7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97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97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7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97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71" name="Group 97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2" name="Line 9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79" name="Group 987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0" name="Line 9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31</xdr:row>
      <xdr:rowOff>57150</xdr:rowOff>
    </xdr:from>
    <xdr:to>
      <xdr:col>78</xdr:col>
      <xdr:colOff>361950</xdr:colOff>
      <xdr:row>31</xdr:row>
      <xdr:rowOff>171450</xdr:rowOff>
    </xdr:to>
    <xdr:grpSp>
      <xdr:nvGrpSpPr>
        <xdr:cNvPr id="187" name="Group 995"/>
        <xdr:cNvGrpSpPr>
          <a:grpSpLocks noChangeAspect="1"/>
        </xdr:cNvGrpSpPr>
      </xdr:nvGrpSpPr>
      <xdr:grpSpPr>
        <a:xfrm>
          <a:off x="57330975" y="774382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88" name="Rectangle 996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997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998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99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00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01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02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03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609600</xdr:colOff>
      <xdr:row>26</xdr:row>
      <xdr:rowOff>57150</xdr:rowOff>
    </xdr:from>
    <xdr:to>
      <xdr:col>11</xdr:col>
      <xdr:colOff>466725</xdr:colOff>
      <xdr:row>26</xdr:row>
      <xdr:rowOff>171450</xdr:rowOff>
    </xdr:to>
    <xdr:grpSp>
      <xdr:nvGrpSpPr>
        <xdr:cNvPr id="196" name="Group 1004"/>
        <xdr:cNvGrpSpPr>
          <a:grpSpLocks noChangeAspect="1"/>
        </xdr:cNvGrpSpPr>
      </xdr:nvGrpSpPr>
      <xdr:grpSpPr>
        <a:xfrm>
          <a:off x="7581900" y="660082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197" name="Line 1005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06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07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008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009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010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011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1012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77" customWidth="1"/>
    <col min="2" max="2" width="11.25390625" style="261" customWidth="1"/>
    <col min="3" max="18" width="11.25390625" style="178" customWidth="1"/>
    <col min="19" max="19" width="4.75390625" style="177" customWidth="1"/>
    <col min="20" max="20" width="1.75390625" style="177" customWidth="1"/>
    <col min="21" max="16384" width="9.125" style="178" customWidth="1"/>
  </cols>
  <sheetData>
    <row r="1" spans="1:20" s="176" customFormat="1" ht="9.75" customHeight="1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173"/>
      <c r="T1" s="173"/>
    </row>
    <row r="2" spans="2:18" ht="36" customHeight="1">
      <c r="B2" s="178"/>
      <c r="D2" s="179"/>
      <c r="E2" s="179"/>
      <c r="F2" s="179"/>
      <c r="G2" s="179"/>
      <c r="H2" s="179"/>
      <c r="I2" s="179"/>
      <c r="J2" s="179"/>
      <c r="K2" s="179"/>
      <c r="L2" s="179"/>
      <c r="R2" s="180"/>
    </row>
    <row r="3" spans="2:12" s="177" customFormat="1" ht="18" customHeight="1">
      <c r="B3" s="181"/>
      <c r="C3" s="181"/>
      <c r="D3" s="181"/>
      <c r="J3" s="182"/>
      <c r="K3" s="181"/>
      <c r="L3" s="181"/>
    </row>
    <row r="4" spans="1:22" s="190" customFormat="1" ht="22.5" customHeight="1">
      <c r="A4" s="183"/>
      <c r="B4" s="157" t="s">
        <v>79</v>
      </c>
      <c r="C4" s="184">
        <v>705</v>
      </c>
      <c r="D4" s="185"/>
      <c r="E4" s="183"/>
      <c r="F4" s="183"/>
      <c r="G4" s="183"/>
      <c r="H4" s="183"/>
      <c r="I4" s="185"/>
      <c r="J4" s="171" t="s">
        <v>65</v>
      </c>
      <c r="K4" s="185"/>
      <c r="L4" s="186"/>
      <c r="M4" s="185"/>
      <c r="N4" s="185"/>
      <c r="O4" s="185"/>
      <c r="P4" s="185"/>
      <c r="Q4" s="187" t="s">
        <v>80</v>
      </c>
      <c r="R4" s="188">
        <v>737320</v>
      </c>
      <c r="S4" s="185"/>
      <c r="T4" s="185"/>
      <c r="U4" s="189"/>
      <c r="V4" s="189"/>
    </row>
    <row r="5" spans="2:22" s="191" customFormat="1" ht="18" customHeight="1" thickBot="1">
      <c r="B5" s="192"/>
      <c r="C5" s="193"/>
      <c r="D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s="199" customFormat="1" ht="21" customHeight="1">
      <c r="A6" s="194"/>
      <c r="B6" s="195"/>
      <c r="C6" s="196"/>
      <c r="D6" s="195"/>
      <c r="E6" s="197"/>
      <c r="F6" s="197"/>
      <c r="G6" s="197"/>
      <c r="H6" s="197"/>
      <c r="I6" s="197"/>
      <c r="J6" s="195"/>
      <c r="K6" s="195"/>
      <c r="L6" s="195"/>
      <c r="M6" s="195"/>
      <c r="N6" s="195"/>
      <c r="O6" s="195"/>
      <c r="P6" s="195"/>
      <c r="Q6" s="195"/>
      <c r="R6" s="195"/>
      <c r="S6" s="198"/>
      <c r="T6" s="182"/>
      <c r="U6" s="182"/>
      <c r="V6" s="182"/>
    </row>
    <row r="7" spans="1:21" ht="21" customHeight="1">
      <c r="A7" s="200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4"/>
      <c r="T7" s="181"/>
      <c r="U7" s="179"/>
    </row>
    <row r="8" spans="1:21" ht="24.75" customHeight="1">
      <c r="A8" s="200"/>
      <c r="B8" s="205"/>
      <c r="C8" s="206" t="s">
        <v>10</v>
      </c>
      <c r="D8" s="207"/>
      <c r="E8" s="207"/>
      <c r="F8" s="207"/>
      <c r="G8" s="207"/>
      <c r="H8" s="208"/>
      <c r="I8" s="209"/>
      <c r="J8" s="92" t="s">
        <v>37</v>
      </c>
      <c r="K8" s="209"/>
      <c r="L8" s="208"/>
      <c r="M8" s="207"/>
      <c r="N8" s="207"/>
      <c r="O8" s="207"/>
      <c r="P8" s="207"/>
      <c r="Q8" s="207"/>
      <c r="R8" s="210"/>
      <c r="S8" s="204"/>
      <c r="T8" s="181"/>
      <c r="U8" s="179"/>
    </row>
    <row r="9" spans="1:21" ht="24.75" customHeight="1">
      <c r="A9" s="200"/>
      <c r="B9" s="205"/>
      <c r="C9" s="54" t="s">
        <v>11</v>
      </c>
      <c r="D9" s="207"/>
      <c r="E9" s="207"/>
      <c r="F9" s="207"/>
      <c r="G9" s="207"/>
      <c r="H9" s="207"/>
      <c r="I9" s="207"/>
      <c r="J9" s="211" t="s">
        <v>44</v>
      </c>
      <c r="K9" s="207"/>
      <c r="L9" s="207"/>
      <c r="M9" s="207"/>
      <c r="N9" s="207"/>
      <c r="O9" s="207"/>
      <c r="P9" s="278" t="s">
        <v>81</v>
      </c>
      <c r="Q9" s="278"/>
      <c r="R9" s="212"/>
      <c r="S9" s="204"/>
      <c r="T9" s="181"/>
      <c r="U9" s="179"/>
    </row>
    <row r="10" spans="1:21" ht="24.75" customHeight="1">
      <c r="A10" s="200"/>
      <c r="B10" s="205"/>
      <c r="C10" s="54" t="s">
        <v>12</v>
      </c>
      <c r="D10" s="207"/>
      <c r="E10" s="207"/>
      <c r="F10" s="207"/>
      <c r="G10" s="207"/>
      <c r="H10" s="207"/>
      <c r="I10" s="207"/>
      <c r="J10" s="211" t="s">
        <v>68</v>
      </c>
      <c r="K10" s="207"/>
      <c r="L10" s="207"/>
      <c r="M10" s="207"/>
      <c r="N10" s="207"/>
      <c r="O10" s="207"/>
      <c r="P10" s="207"/>
      <c r="Q10" s="207"/>
      <c r="R10" s="210"/>
      <c r="S10" s="204"/>
      <c r="T10" s="181"/>
      <c r="U10" s="179"/>
    </row>
    <row r="11" spans="1:21" ht="21" customHeight="1">
      <c r="A11" s="200"/>
      <c r="B11" s="21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  <c r="S11" s="204"/>
      <c r="T11" s="181"/>
      <c r="U11" s="179"/>
    </row>
    <row r="12" spans="1:21" ht="21" customHeight="1">
      <c r="A12" s="200"/>
      <c r="B12" s="205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10"/>
      <c r="S12" s="204"/>
      <c r="T12" s="181"/>
      <c r="U12" s="179"/>
    </row>
    <row r="13" spans="1:21" ht="21" customHeight="1">
      <c r="A13" s="200"/>
      <c r="B13" s="205"/>
      <c r="C13" s="104" t="s">
        <v>24</v>
      </c>
      <c r="D13" s="207"/>
      <c r="E13" s="207"/>
      <c r="F13" s="207"/>
      <c r="G13" s="216" t="s">
        <v>45</v>
      </c>
      <c r="H13" s="207"/>
      <c r="I13" s="207"/>
      <c r="K13" s="217" t="s">
        <v>13</v>
      </c>
      <c r="N13" s="207"/>
      <c r="O13" s="216" t="s">
        <v>46</v>
      </c>
      <c r="P13" s="207"/>
      <c r="Q13" s="207"/>
      <c r="R13" s="210"/>
      <c r="S13" s="204"/>
      <c r="T13" s="181"/>
      <c r="U13" s="179"/>
    </row>
    <row r="14" spans="1:21" ht="21" customHeight="1">
      <c r="A14" s="200"/>
      <c r="B14" s="205"/>
      <c r="C14" s="55" t="s">
        <v>28</v>
      </c>
      <c r="D14" s="207"/>
      <c r="E14" s="207"/>
      <c r="F14" s="207"/>
      <c r="G14" s="263">
        <v>43.01</v>
      </c>
      <c r="H14" s="207"/>
      <c r="I14" s="207"/>
      <c r="K14" s="219">
        <v>43.266</v>
      </c>
      <c r="N14" s="207"/>
      <c r="O14" s="218">
        <v>43.854</v>
      </c>
      <c r="P14" s="207"/>
      <c r="Q14" s="207"/>
      <c r="R14" s="210"/>
      <c r="S14" s="204"/>
      <c r="T14" s="181"/>
      <c r="U14" s="179"/>
    </row>
    <row r="15" spans="1:21" ht="21" customHeight="1">
      <c r="A15" s="200"/>
      <c r="B15" s="205"/>
      <c r="C15" s="55" t="s">
        <v>27</v>
      </c>
      <c r="D15" s="207"/>
      <c r="E15" s="207"/>
      <c r="F15" s="207"/>
      <c r="G15" s="220" t="s">
        <v>38</v>
      </c>
      <c r="H15" s="207"/>
      <c r="I15" s="207"/>
      <c r="K15" s="70" t="s">
        <v>77</v>
      </c>
      <c r="N15" s="207"/>
      <c r="O15" s="220" t="s">
        <v>38</v>
      </c>
      <c r="P15" s="207"/>
      <c r="Q15" s="207"/>
      <c r="R15" s="210"/>
      <c r="S15" s="204"/>
      <c r="T15" s="181"/>
      <c r="U15" s="179"/>
    </row>
    <row r="16" spans="1:21" ht="21" customHeight="1">
      <c r="A16" s="200"/>
      <c r="B16" s="213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  <c r="S16" s="204"/>
      <c r="T16" s="181"/>
      <c r="U16" s="179"/>
    </row>
    <row r="17" spans="1:21" ht="21" customHeight="1">
      <c r="A17" s="200"/>
      <c r="B17" s="205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10"/>
      <c r="S17" s="204"/>
      <c r="T17" s="181"/>
      <c r="U17" s="179"/>
    </row>
    <row r="18" spans="1:21" ht="21" customHeight="1">
      <c r="A18" s="200"/>
      <c r="B18" s="205"/>
      <c r="C18" s="55" t="s">
        <v>82</v>
      </c>
      <c r="D18" s="207"/>
      <c r="E18" s="207"/>
      <c r="F18" s="207"/>
      <c r="G18" s="207"/>
      <c r="H18" s="207"/>
      <c r="J18" s="221" t="s">
        <v>83</v>
      </c>
      <c r="L18" s="207"/>
      <c r="M18" s="222"/>
      <c r="N18" s="222"/>
      <c r="O18" s="207"/>
      <c r="P18" s="278" t="s">
        <v>84</v>
      </c>
      <c r="Q18" s="278"/>
      <c r="R18" s="210"/>
      <c r="S18" s="204"/>
      <c r="T18" s="181"/>
      <c r="U18" s="179"/>
    </row>
    <row r="19" spans="1:21" ht="21" customHeight="1">
      <c r="A19" s="200"/>
      <c r="B19" s="205"/>
      <c r="C19" s="55" t="s">
        <v>85</v>
      </c>
      <c r="D19" s="207"/>
      <c r="E19" s="207"/>
      <c r="F19" s="207"/>
      <c r="G19" s="207"/>
      <c r="H19" s="207"/>
      <c r="J19" s="223" t="s">
        <v>43</v>
      </c>
      <c r="L19" s="207"/>
      <c r="M19" s="222"/>
      <c r="N19" s="222"/>
      <c r="O19" s="207"/>
      <c r="P19" s="278" t="s">
        <v>86</v>
      </c>
      <c r="Q19" s="278"/>
      <c r="R19" s="210"/>
      <c r="S19" s="204"/>
      <c r="T19" s="181"/>
      <c r="U19" s="179"/>
    </row>
    <row r="20" spans="1:21" ht="21" customHeight="1">
      <c r="A20" s="200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204"/>
      <c r="T20" s="181"/>
      <c r="U20" s="179"/>
    </row>
    <row r="21" spans="1:21" ht="21" customHeight="1">
      <c r="A21" s="200"/>
      <c r="B21" s="227"/>
      <c r="C21" s="228"/>
      <c r="D21" s="228"/>
      <c r="E21" s="229"/>
      <c r="F21" s="229"/>
      <c r="G21" s="229"/>
      <c r="H21" s="229"/>
      <c r="I21" s="228"/>
      <c r="J21" s="230"/>
      <c r="K21" s="228"/>
      <c r="L21" s="228"/>
      <c r="M21" s="228"/>
      <c r="N21" s="228"/>
      <c r="O21" s="228"/>
      <c r="P21" s="228"/>
      <c r="Q21" s="228"/>
      <c r="R21" s="228"/>
      <c r="S21" s="204"/>
      <c r="T21" s="181"/>
      <c r="U21" s="179"/>
    </row>
    <row r="22" spans="1:19" ht="30" customHeight="1">
      <c r="A22" s="231"/>
      <c r="B22" s="232"/>
      <c r="C22" s="233"/>
      <c r="D22" s="279" t="s">
        <v>87</v>
      </c>
      <c r="E22" s="280"/>
      <c r="F22" s="280"/>
      <c r="G22" s="280"/>
      <c r="H22" s="233"/>
      <c r="I22" s="234"/>
      <c r="J22" s="235"/>
      <c r="K22" s="232"/>
      <c r="L22" s="233"/>
      <c r="M22" s="279" t="s">
        <v>88</v>
      </c>
      <c r="N22" s="279"/>
      <c r="O22" s="279"/>
      <c r="P22" s="279"/>
      <c r="Q22" s="233"/>
      <c r="R22" s="234"/>
      <c r="S22" s="204"/>
    </row>
    <row r="23" spans="1:20" s="240" customFormat="1" ht="21" customHeight="1" thickBot="1">
      <c r="A23" s="236"/>
      <c r="B23" s="237" t="s">
        <v>5</v>
      </c>
      <c r="C23" s="170" t="s">
        <v>15</v>
      </c>
      <c r="D23" s="170" t="s">
        <v>16</v>
      </c>
      <c r="E23" s="238" t="s">
        <v>17</v>
      </c>
      <c r="F23" s="281" t="s">
        <v>18</v>
      </c>
      <c r="G23" s="282"/>
      <c r="H23" s="282"/>
      <c r="I23" s="283"/>
      <c r="J23" s="235"/>
      <c r="K23" s="237" t="s">
        <v>5</v>
      </c>
      <c r="L23" s="170" t="s">
        <v>15</v>
      </c>
      <c r="M23" s="170" t="s">
        <v>16</v>
      </c>
      <c r="N23" s="238" t="s">
        <v>17</v>
      </c>
      <c r="O23" s="281" t="s">
        <v>18</v>
      </c>
      <c r="P23" s="282"/>
      <c r="Q23" s="282"/>
      <c r="R23" s="283"/>
      <c r="S23" s="239"/>
      <c r="T23" s="177"/>
    </row>
    <row r="24" spans="1:20" s="190" customFormat="1" ht="21" customHeight="1" thickTop="1">
      <c r="A24" s="231"/>
      <c r="B24" s="241"/>
      <c r="C24" s="242"/>
      <c r="D24" s="243"/>
      <c r="E24" s="244"/>
      <c r="F24" s="245"/>
      <c r="G24" s="246"/>
      <c r="H24" s="246"/>
      <c r="I24" s="247"/>
      <c r="J24" s="235"/>
      <c r="K24" s="241"/>
      <c r="L24" s="242"/>
      <c r="M24" s="243"/>
      <c r="N24" s="244"/>
      <c r="O24" s="245"/>
      <c r="P24" s="246"/>
      <c r="Q24" s="246"/>
      <c r="R24" s="247"/>
      <c r="S24" s="204"/>
      <c r="T24" s="177"/>
    </row>
    <row r="25" spans="1:20" s="190" customFormat="1" ht="21" customHeight="1">
      <c r="A25" s="231"/>
      <c r="B25" s="248">
        <v>1</v>
      </c>
      <c r="C25" s="266">
        <v>43.071</v>
      </c>
      <c r="D25" s="266">
        <v>43.786</v>
      </c>
      <c r="E25" s="250">
        <f>(D25-C25)*1000</f>
        <v>715.0000000000034</v>
      </c>
      <c r="F25" s="284" t="s">
        <v>61</v>
      </c>
      <c r="G25" s="285"/>
      <c r="H25" s="285"/>
      <c r="I25" s="275"/>
      <c r="J25" s="235"/>
      <c r="K25" s="241"/>
      <c r="L25" s="242"/>
      <c r="M25" s="243"/>
      <c r="N25" s="244"/>
      <c r="O25" s="245"/>
      <c r="P25" s="246"/>
      <c r="Q25" s="246"/>
      <c r="R25" s="247"/>
      <c r="S25" s="204"/>
      <c r="T25" s="177"/>
    </row>
    <row r="26" spans="1:20" s="190" customFormat="1" ht="21" customHeight="1">
      <c r="A26" s="231"/>
      <c r="B26" s="241"/>
      <c r="C26" s="242"/>
      <c r="D26" s="243"/>
      <c r="E26" s="244"/>
      <c r="F26" s="245"/>
      <c r="G26" s="246"/>
      <c r="H26" s="246"/>
      <c r="I26" s="247"/>
      <c r="J26" s="235"/>
      <c r="K26" s="248">
        <v>1</v>
      </c>
      <c r="L26" s="249">
        <v>43.226000000000006</v>
      </c>
      <c r="M26" s="249">
        <v>43.300999999999995</v>
      </c>
      <c r="N26" s="250">
        <f>(M26-L26)*1000</f>
        <v>74.99999999998863</v>
      </c>
      <c r="O26" s="276" t="s">
        <v>89</v>
      </c>
      <c r="P26" s="277"/>
      <c r="Q26" s="277"/>
      <c r="R26" s="286"/>
      <c r="S26" s="204"/>
      <c r="T26" s="177"/>
    </row>
    <row r="27" spans="1:20" s="190" customFormat="1" ht="21" customHeight="1">
      <c r="A27" s="231"/>
      <c r="B27" s="248">
        <v>2</v>
      </c>
      <c r="C27" s="266">
        <v>43.071</v>
      </c>
      <c r="D27" s="266">
        <v>43.786</v>
      </c>
      <c r="E27" s="250">
        <f>(D27-C27)*1000</f>
        <v>715.0000000000034</v>
      </c>
      <c r="F27" s="276" t="s">
        <v>62</v>
      </c>
      <c r="G27" s="277"/>
      <c r="H27" s="277"/>
      <c r="I27" s="286"/>
      <c r="J27" s="235"/>
      <c r="K27" s="241"/>
      <c r="L27" s="242"/>
      <c r="M27" s="243"/>
      <c r="N27" s="244"/>
      <c r="O27" s="245"/>
      <c r="P27" s="246"/>
      <c r="Q27" s="246"/>
      <c r="R27" s="247"/>
      <c r="S27" s="204"/>
      <c r="T27" s="177"/>
    </row>
    <row r="28" spans="1:20" s="190" customFormat="1" ht="21" customHeight="1">
      <c r="A28" s="231"/>
      <c r="B28" s="241"/>
      <c r="C28" s="242"/>
      <c r="D28" s="243"/>
      <c r="E28" s="244"/>
      <c r="F28" s="245"/>
      <c r="G28" s="246"/>
      <c r="H28" s="246"/>
      <c r="I28" s="247"/>
      <c r="J28" s="235"/>
      <c r="K28" s="248">
        <v>3</v>
      </c>
      <c r="L28" s="249">
        <v>43.247</v>
      </c>
      <c r="M28" s="249">
        <v>43.332</v>
      </c>
      <c r="N28" s="250">
        <f>(M28-L28)*1000</f>
        <v>85.00000000000085</v>
      </c>
      <c r="O28" s="276" t="s">
        <v>90</v>
      </c>
      <c r="P28" s="277"/>
      <c r="Q28" s="277"/>
      <c r="R28" s="286"/>
      <c r="S28" s="204"/>
      <c r="T28" s="177"/>
    </row>
    <row r="29" spans="1:20" s="190" customFormat="1" ht="21" customHeight="1">
      <c r="A29" s="231"/>
      <c r="B29" s="248">
        <v>3</v>
      </c>
      <c r="C29" s="266">
        <v>43.091</v>
      </c>
      <c r="D29" s="266">
        <v>43.82</v>
      </c>
      <c r="E29" s="250">
        <f>(D29-C29)*1000</f>
        <v>728.9999999999992</v>
      </c>
      <c r="F29" s="276" t="s">
        <v>62</v>
      </c>
      <c r="G29" s="277"/>
      <c r="H29" s="277"/>
      <c r="I29" s="286"/>
      <c r="J29" s="235"/>
      <c r="K29" s="241"/>
      <c r="L29" s="242"/>
      <c r="M29" s="243"/>
      <c r="N29" s="244"/>
      <c r="O29" s="245"/>
      <c r="P29" s="246"/>
      <c r="Q29" s="246"/>
      <c r="R29" s="247"/>
      <c r="S29" s="204"/>
      <c r="T29" s="177"/>
    </row>
    <row r="30" spans="1:20" s="183" customFormat="1" ht="21" customHeight="1">
      <c r="A30" s="231"/>
      <c r="B30" s="251"/>
      <c r="C30" s="252"/>
      <c r="D30" s="253"/>
      <c r="E30" s="254"/>
      <c r="F30" s="255"/>
      <c r="G30" s="256"/>
      <c r="H30" s="256"/>
      <c r="I30" s="257"/>
      <c r="J30" s="235"/>
      <c r="K30" s="251"/>
      <c r="L30" s="252"/>
      <c r="M30" s="253"/>
      <c r="N30" s="254"/>
      <c r="O30" s="255"/>
      <c r="P30" s="256"/>
      <c r="Q30" s="256"/>
      <c r="R30" s="257"/>
      <c r="S30" s="204"/>
      <c r="T30" s="177"/>
    </row>
    <row r="31" spans="1:19" ht="21" customHeight="1" thickBot="1">
      <c r="A31" s="258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3" ht="18">
      <c r="J33" s="172" t="s">
        <v>78</v>
      </c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2"/>
      <c r="AE1" s="103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2"/>
      <c r="BH1" s="103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92" t="s">
        <v>64</v>
      </c>
      <c r="C2" s="293"/>
      <c r="D2" s="293"/>
      <c r="E2" s="293"/>
      <c r="F2" s="293"/>
      <c r="G2" s="293"/>
      <c r="H2" s="293"/>
      <c r="I2" s="293"/>
      <c r="J2" s="293"/>
      <c r="K2" s="293"/>
      <c r="L2" s="294"/>
      <c r="R2" s="99"/>
      <c r="S2" s="100"/>
      <c r="T2" s="100"/>
      <c r="U2" s="100"/>
      <c r="V2" s="297" t="s">
        <v>29</v>
      </c>
      <c r="W2" s="297"/>
      <c r="X2" s="297"/>
      <c r="Y2" s="297"/>
      <c r="Z2" s="100"/>
      <c r="AA2" s="100"/>
      <c r="AB2" s="100"/>
      <c r="AC2" s="101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9"/>
      <c r="BK2" s="100"/>
      <c r="BL2" s="100"/>
      <c r="BM2" s="100"/>
      <c r="BN2" s="297" t="s">
        <v>29</v>
      </c>
      <c r="BO2" s="297"/>
      <c r="BP2" s="297"/>
      <c r="BQ2" s="297"/>
      <c r="BR2" s="100"/>
      <c r="BS2" s="100"/>
      <c r="BT2" s="100"/>
      <c r="BU2" s="101"/>
      <c r="BY2" s="28"/>
      <c r="BZ2" s="292" t="s">
        <v>63</v>
      </c>
      <c r="CA2" s="293"/>
      <c r="CB2" s="293"/>
      <c r="CC2" s="293"/>
      <c r="CD2" s="293"/>
      <c r="CE2" s="293"/>
      <c r="CF2" s="293"/>
      <c r="CG2" s="293"/>
      <c r="CH2" s="293"/>
      <c r="CI2" s="293"/>
      <c r="CJ2" s="294"/>
    </row>
    <row r="3" spans="18:77" ht="21" customHeight="1" thickBot="1" thickTop="1">
      <c r="R3" s="301" t="s">
        <v>0</v>
      </c>
      <c r="S3" s="300"/>
      <c r="T3" s="87"/>
      <c r="U3" s="86"/>
      <c r="V3" s="302" t="s">
        <v>53</v>
      </c>
      <c r="W3" s="303"/>
      <c r="X3" s="303"/>
      <c r="Y3" s="304"/>
      <c r="Z3" s="110"/>
      <c r="AA3" s="111"/>
      <c r="AB3" s="308" t="s">
        <v>1</v>
      </c>
      <c r="AC3" s="30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95" t="s">
        <v>1</v>
      </c>
      <c r="BK3" s="296"/>
      <c r="BL3" s="110"/>
      <c r="BM3" s="111"/>
      <c r="BN3" s="298" t="s">
        <v>53</v>
      </c>
      <c r="BO3" s="299"/>
      <c r="BP3" s="299"/>
      <c r="BQ3" s="300"/>
      <c r="BR3" s="126"/>
      <c r="BS3" s="127"/>
      <c r="BT3" s="298" t="s">
        <v>0</v>
      </c>
      <c r="BU3" s="316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291" t="s">
        <v>50</v>
      </c>
      <c r="W4" s="291"/>
      <c r="X4" s="291"/>
      <c r="Y4" s="291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71" t="s">
        <v>65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1" t="s">
        <v>49</v>
      </c>
      <c r="BO4" s="291"/>
      <c r="BP4" s="291"/>
      <c r="BQ4" s="291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14</v>
      </c>
      <c r="D5" s="73"/>
      <c r="E5" s="60"/>
      <c r="F5" s="60"/>
      <c r="G5" s="60"/>
      <c r="H5" s="60"/>
      <c r="I5" s="60"/>
      <c r="J5" s="56"/>
      <c r="L5" s="63"/>
      <c r="R5" s="21"/>
      <c r="S5" s="81"/>
      <c r="T5" s="12"/>
      <c r="U5" s="16"/>
      <c r="V5" s="15"/>
      <c r="W5" s="141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8"/>
      <c r="BK5" s="89"/>
      <c r="BL5" s="12"/>
      <c r="BM5" s="81"/>
      <c r="BN5" s="12"/>
      <c r="BO5" s="145"/>
      <c r="BP5" s="12"/>
      <c r="BQ5" s="81"/>
      <c r="BR5" s="12"/>
      <c r="BS5" s="81"/>
      <c r="BT5" s="113"/>
      <c r="BU5" s="114"/>
      <c r="BY5" s="28"/>
      <c r="BZ5" s="57"/>
      <c r="CA5" s="58" t="s">
        <v>14</v>
      </c>
      <c r="CB5" s="73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11</v>
      </c>
      <c r="D6" s="73"/>
      <c r="E6" s="60"/>
      <c r="F6" s="60"/>
      <c r="G6" s="61" t="s">
        <v>40</v>
      </c>
      <c r="H6" s="60"/>
      <c r="I6" s="60"/>
      <c r="J6" s="56"/>
      <c r="K6" s="62" t="s">
        <v>41</v>
      </c>
      <c r="L6" s="63"/>
      <c r="R6" s="120" t="s">
        <v>36</v>
      </c>
      <c r="S6" s="123">
        <v>42.075</v>
      </c>
      <c r="T6" s="12"/>
      <c r="U6" s="16"/>
      <c r="V6" s="15"/>
      <c r="W6" s="142"/>
      <c r="X6" s="12"/>
      <c r="Y6" s="16"/>
      <c r="Z6" s="12"/>
      <c r="AA6" s="132"/>
      <c r="AB6" s="322" t="s">
        <v>54</v>
      </c>
      <c r="AC6" s="32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64" t="s">
        <v>2</v>
      </c>
      <c r="AS6" s="20" t="s">
        <v>3</v>
      </c>
      <c r="AT6" s="265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317" t="s">
        <v>54</v>
      </c>
      <c r="BK6" s="318"/>
      <c r="BL6" s="19"/>
      <c r="BM6" s="42"/>
      <c r="BN6" s="15"/>
      <c r="BO6" s="142"/>
      <c r="BP6" s="12"/>
      <c r="BQ6" s="16"/>
      <c r="BR6" s="12"/>
      <c r="BS6" s="16"/>
      <c r="BT6" s="80" t="s">
        <v>35</v>
      </c>
      <c r="BU6" s="107">
        <v>44.78</v>
      </c>
      <c r="BY6" s="28"/>
      <c r="BZ6" s="57"/>
      <c r="CA6" s="58" t="s">
        <v>11</v>
      </c>
      <c r="CB6" s="73"/>
      <c r="CC6" s="60"/>
      <c r="CD6" s="60"/>
      <c r="CE6" s="61" t="s">
        <v>40</v>
      </c>
      <c r="CF6" s="60"/>
      <c r="CG6" s="60"/>
      <c r="CH6" s="56"/>
      <c r="CI6" s="62" t="s">
        <v>41</v>
      </c>
      <c r="CJ6" s="63"/>
    </row>
    <row r="7" spans="2:88" ht="21" customHeight="1">
      <c r="B7" s="57"/>
      <c r="C7" s="58" t="s">
        <v>12</v>
      </c>
      <c r="D7" s="73"/>
      <c r="E7" s="60"/>
      <c r="F7" s="60"/>
      <c r="G7" s="122"/>
      <c r="H7" s="60"/>
      <c r="I7" s="60"/>
      <c r="J7" s="73"/>
      <c r="K7" s="73"/>
      <c r="L7" s="93"/>
      <c r="R7" s="21"/>
      <c r="S7" s="16"/>
      <c r="T7" s="12"/>
      <c r="U7" s="16"/>
      <c r="V7" s="15"/>
      <c r="W7" s="143" t="s">
        <v>51</v>
      </c>
      <c r="X7" s="287">
        <v>43.01</v>
      </c>
      <c r="Y7" s="288"/>
      <c r="Z7" s="12"/>
      <c r="AA7" s="132"/>
      <c r="AB7" s="310" t="s">
        <v>55</v>
      </c>
      <c r="AC7" s="311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19" t="s">
        <v>55</v>
      </c>
      <c r="BK7" s="320"/>
      <c r="BL7" s="19"/>
      <c r="BM7" s="42"/>
      <c r="BN7" s="15"/>
      <c r="BO7" s="143" t="s">
        <v>52</v>
      </c>
      <c r="BP7" s="287">
        <v>43.845</v>
      </c>
      <c r="BQ7" s="288"/>
      <c r="BR7" s="12"/>
      <c r="BS7" s="16"/>
      <c r="BT7" s="12"/>
      <c r="BU7" s="79"/>
      <c r="BY7" s="28"/>
      <c r="BZ7" s="57"/>
      <c r="CA7" s="58" t="s">
        <v>12</v>
      </c>
      <c r="CB7" s="73"/>
      <c r="CC7" s="60"/>
      <c r="CD7" s="60"/>
      <c r="CE7" s="149" t="s">
        <v>66</v>
      </c>
      <c r="CF7" s="60"/>
      <c r="CG7" s="60"/>
      <c r="CH7" s="73"/>
      <c r="CI7" s="73"/>
      <c r="CJ7" s="93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19</v>
      </c>
      <c r="S8" s="69">
        <v>42.785</v>
      </c>
      <c r="T8" s="12"/>
      <c r="U8" s="16"/>
      <c r="V8" s="15"/>
      <c r="W8" s="142"/>
      <c r="X8" s="12"/>
      <c r="Y8" s="16"/>
      <c r="Z8" s="12"/>
      <c r="AA8" s="132"/>
      <c r="AB8" s="322" t="s">
        <v>56</v>
      </c>
      <c r="AC8" s="323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17" t="s">
        <v>56</v>
      </c>
      <c r="BK8" s="318"/>
      <c r="BL8" s="19"/>
      <c r="BM8" s="42"/>
      <c r="BN8" s="15"/>
      <c r="BO8" s="142"/>
      <c r="BP8" s="12"/>
      <c r="BQ8" s="16"/>
      <c r="BR8" s="12"/>
      <c r="BS8" s="16"/>
      <c r="BT8" s="26" t="s">
        <v>33</v>
      </c>
      <c r="BU8" s="27">
        <v>44.071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4"/>
      <c r="C9" s="73"/>
      <c r="D9" s="73"/>
      <c r="E9" s="73"/>
      <c r="F9" s="73"/>
      <c r="G9" s="73"/>
      <c r="H9" s="73"/>
      <c r="I9" s="73"/>
      <c r="J9" s="73"/>
      <c r="K9" s="73"/>
      <c r="L9" s="93"/>
      <c r="R9" s="82"/>
      <c r="S9" s="83"/>
      <c r="T9" s="84"/>
      <c r="U9" s="83"/>
      <c r="V9" s="84"/>
      <c r="W9" s="144"/>
      <c r="X9" s="84"/>
      <c r="Y9" s="83"/>
      <c r="Z9" s="84"/>
      <c r="AA9" s="83"/>
      <c r="AB9" s="74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5"/>
      <c r="BK9" s="50"/>
      <c r="BL9" s="74"/>
      <c r="BM9" s="51"/>
      <c r="BN9" s="74"/>
      <c r="BO9" s="74"/>
      <c r="BP9" s="74"/>
      <c r="BQ9" s="51"/>
      <c r="BR9" s="108"/>
      <c r="BS9" s="124"/>
      <c r="BT9" s="90"/>
      <c r="BU9" s="91"/>
      <c r="BY9" s="28"/>
      <c r="BZ9" s="94"/>
      <c r="CA9" s="73"/>
      <c r="CB9" s="73"/>
      <c r="CC9" s="73"/>
      <c r="CD9" s="73"/>
      <c r="CE9" s="73"/>
      <c r="CF9" s="73"/>
      <c r="CG9" s="73"/>
      <c r="CH9" s="73"/>
      <c r="CI9" s="73"/>
      <c r="CJ9" s="93"/>
    </row>
    <row r="10" spans="2:88" ht="21" customHeight="1">
      <c r="B10" s="57"/>
      <c r="C10" s="95" t="s">
        <v>20</v>
      </c>
      <c r="D10" s="73"/>
      <c r="E10" s="73"/>
      <c r="F10" s="56"/>
      <c r="G10" s="148" t="s">
        <v>42</v>
      </c>
      <c r="H10" s="73"/>
      <c r="I10" s="73"/>
      <c r="J10" s="55" t="s">
        <v>21</v>
      </c>
      <c r="K10" s="262">
        <v>21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47" t="s">
        <v>31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5" t="s">
        <v>20</v>
      </c>
      <c r="CB10" s="73"/>
      <c r="CC10" s="73"/>
      <c r="CD10" s="56"/>
      <c r="CE10" s="148" t="s">
        <v>42</v>
      </c>
      <c r="CF10" s="73"/>
      <c r="CG10" s="73"/>
      <c r="CH10" s="55" t="s">
        <v>21</v>
      </c>
      <c r="CI10" s="262">
        <v>21</v>
      </c>
      <c r="CJ10" s="63"/>
    </row>
    <row r="11" spans="2:88" ht="21" customHeight="1">
      <c r="B11" s="57"/>
      <c r="C11" s="95" t="s">
        <v>23</v>
      </c>
      <c r="D11" s="73"/>
      <c r="E11" s="73"/>
      <c r="F11" s="56"/>
      <c r="G11" s="148" t="s">
        <v>43</v>
      </c>
      <c r="H11" s="73"/>
      <c r="I11" s="17"/>
      <c r="J11" s="55" t="s">
        <v>22</v>
      </c>
      <c r="K11" s="262">
        <v>11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5" t="s">
        <v>32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5" t="s">
        <v>23</v>
      </c>
      <c r="CB11" s="73"/>
      <c r="CC11" s="73"/>
      <c r="CD11" s="56"/>
      <c r="CE11" s="148" t="s">
        <v>43</v>
      </c>
      <c r="CF11" s="73"/>
      <c r="CG11" s="17"/>
      <c r="CH11" s="55" t="s">
        <v>22</v>
      </c>
      <c r="CI11" s="262">
        <v>11</v>
      </c>
      <c r="CJ11" s="63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5" t="s">
        <v>34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ht="18" customHeight="1" thickTop="1"/>
    <row r="14" ht="18" customHeight="1"/>
    <row r="15" ht="18" customHeight="1"/>
    <row r="16" spans="17:85" ht="18" customHeight="1">
      <c r="Q16" s="2"/>
      <c r="AD16" s="28"/>
      <c r="AE16" s="28"/>
      <c r="AF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V16" s="2"/>
      <c r="BW16" s="2"/>
      <c r="BX16" s="2"/>
      <c r="BY16" s="1"/>
      <c r="CB16" s="2"/>
      <c r="CC16" s="2"/>
      <c r="CD16" s="2"/>
      <c r="CE16" s="2"/>
      <c r="CF16" s="2"/>
      <c r="CG16" s="2"/>
    </row>
    <row r="17" spans="30:85" ht="18" customHeight="1" thickBot="1">
      <c r="AD17" s="28"/>
      <c r="AE17" s="28"/>
      <c r="AF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E17" s="28"/>
      <c r="BF17" s="28"/>
      <c r="BH17" s="28"/>
      <c r="BJ17" s="28"/>
      <c r="BN17" s="28"/>
      <c r="BP17" s="28"/>
      <c r="BV17" s="2"/>
      <c r="BW17" s="2"/>
      <c r="BX17" s="2"/>
      <c r="CB17" s="305" t="s">
        <v>73</v>
      </c>
      <c r="CC17" s="306"/>
      <c r="CD17" s="306"/>
      <c r="CE17" s="306"/>
      <c r="CF17" s="306"/>
      <c r="CG17" s="307"/>
    </row>
    <row r="18" spans="36:85" ht="18" customHeight="1" thickTop="1"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CB18" s="312" t="s">
        <v>74</v>
      </c>
      <c r="CC18" s="313"/>
      <c r="CD18" s="314" t="s">
        <v>76</v>
      </c>
      <c r="CE18" s="315"/>
      <c r="CF18" s="289" t="s">
        <v>75</v>
      </c>
      <c r="CG18" s="290"/>
    </row>
    <row r="19" spans="36:85" ht="18" customHeight="1"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R19" s="28"/>
      <c r="CB19" s="158"/>
      <c r="CC19" s="159"/>
      <c r="CD19" s="73"/>
      <c r="CE19" s="42"/>
      <c r="CF19" s="17"/>
      <c r="CG19" s="160"/>
    </row>
    <row r="20" spans="45:85" ht="18" customHeight="1">
      <c r="AS20" s="28"/>
      <c r="AZ20" s="28"/>
      <c r="BA20" s="28"/>
      <c r="BN20" s="28"/>
      <c r="BR20" s="28"/>
      <c r="CB20" s="161" t="s">
        <v>69</v>
      </c>
      <c r="CC20" s="162">
        <v>48.92</v>
      </c>
      <c r="CD20" s="73"/>
      <c r="CE20" s="42"/>
      <c r="CF20" s="163" t="s">
        <v>70</v>
      </c>
      <c r="CG20" s="164">
        <v>50.745</v>
      </c>
    </row>
    <row r="21" spans="45:85" ht="18" customHeight="1">
      <c r="AS21" s="28"/>
      <c r="AZ21" s="28"/>
      <c r="BA21" s="28"/>
      <c r="BB21" s="28"/>
      <c r="BC21" s="28"/>
      <c r="BD21" s="28"/>
      <c r="BE21" s="28"/>
      <c r="BF21" s="28"/>
      <c r="BG21" s="28"/>
      <c r="CB21" s="158"/>
      <c r="CC21" s="159"/>
      <c r="CD21" s="73"/>
      <c r="CE21" s="42"/>
      <c r="CF21" s="17"/>
      <c r="CG21" s="160"/>
    </row>
    <row r="22" spans="45:85" ht="18" customHeight="1">
      <c r="AS22" s="28"/>
      <c r="CB22" s="22" t="s">
        <v>71</v>
      </c>
      <c r="CC22" s="165">
        <v>49.63</v>
      </c>
      <c r="CD22" s="73"/>
      <c r="CE22" s="42"/>
      <c r="CF22" s="26" t="s">
        <v>72</v>
      </c>
      <c r="CG22" s="166">
        <v>49.835</v>
      </c>
    </row>
    <row r="23" spans="11:85" ht="18" customHeight="1" thickBot="1">
      <c r="K23">
        <v>43.005</v>
      </c>
      <c r="T23" s="272">
        <v>4</v>
      </c>
      <c r="AA23" s="135" t="s">
        <v>39</v>
      </c>
      <c r="AG23" s="28"/>
      <c r="AM23" s="28"/>
      <c r="AS23" s="28"/>
      <c r="BT23" s="28"/>
      <c r="CB23" s="167"/>
      <c r="CC23" s="168"/>
      <c r="CD23" s="74"/>
      <c r="CE23" s="51"/>
      <c r="CF23" s="128"/>
      <c r="CG23" s="169"/>
    </row>
    <row r="24" spans="15:76" ht="18" customHeight="1">
      <c r="O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  <c r="AI24" s="28"/>
      <c r="AJ24" s="28"/>
      <c r="AO24" s="28"/>
      <c r="AS24" s="28"/>
      <c r="AT24" s="28"/>
      <c r="AU24" s="28"/>
      <c r="AX24" s="28"/>
      <c r="BQ24" s="28"/>
      <c r="BR24" s="28"/>
      <c r="BX24" s="28"/>
    </row>
    <row r="25" spans="17:74" ht="18" customHeight="1">
      <c r="Q25" s="28"/>
      <c r="S25" s="28"/>
      <c r="T25" s="28"/>
      <c r="AA25" s="29"/>
      <c r="AC25" s="28"/>
      <c r="AD25" s="28"/>
      <c r="AE25" s="28"/>
      <c r="AF25" s="28"/>
      <c r="AG25" s="29"/>
      <c r="AH25" s="28"/>
      <c r="AI25" s="28"/>
      <c r="AJ25" s="28"/>
      <c r="AK25" s="28"/>
      <c r="BP25" s="29"/>
      <c r="BV25" s="28"/>
    </row>
    <row r="26" spans="5:71" ht="18" customHeight="1">
      <c r="E26" s="28"/>
      <c r="L26" s="133" t="s">
        <v>51</v>
      </c>
      <c r="P26" s="28"/>
      <c r="R26" s="28"/>
      <c r="U26" s="28"/>
      <c r="AE26" s="273">
        <v>5</v>
      </c>
      <c r="AG26" s="28"/>
      <c r="AJ26" s="28"/>
      <c r="AK26" s="28"/>
      <c r="AZ26" s="28"/>
      <c r="BA26" s="28"/>
      <c r="BB26" s="29"/>
      <c r="BC26" s="28"/>
      <c r="BD26" s="28"/>
      <c r="BE26" s="28"/>
      <c r="BF26" s="28"/>
      <c r="BG26" s="28"/>
      <c r="BS26" s="28"/>
    </row>
    <row r="27" spans="1:89" ht="18" customHeight="1">
      <c r="A27" s="30"/>
      <c r="E27" s="29"/>
      <c r="I27" s="28"/>
      <c r="N27" s="273">
        <v>3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CK27" s="30"/>
    </row>
    <row r="28" spans="1:86" ht="18" customHeight="1">
      <c r="A28" s="30"/>
      <c r="E28" s="29"/>
      <c r="L28" s="28"/>
      <c r="M28" s="28"/>
      <c r="N28" s="28"/>
      <c r="P28" s="28"/>
      <c r="AA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Z28" s="28"/>
      <c r="BA28" s="28"/>
      <c r="BB28" s="28"/>
      <c r="BC28" s="28"/>
      <c r="BD28" s="28"/>
      <c r="BE28" s="28"/>
      <c r="BF28" s="28"/>
      <c r="BG28" s="28"/>
      <c r="BO28" s="28"/>
      <c r="BR28" s="28"/>
      <c r="BS28" s="28"/>
      <c r="BV28" s="28"/>
      <c r="BW28" s="28"/>
      <c r="BX28" s="28"/>
      <c r="BZ28" s="28"/>
      <c r="CA28" s="28"/>
      <c r="CC28" s="29"/>
      <c r="CH28" s="112" t="s">
        <v>33</v>
      </c>
    </row>
    <row r="29" spans="1:89" ht="18" customHeight="1">
      <c r="A29" s="30"/>
      <c r="E29" s="28"/>
      <c r="J29" s="273">
        <v>1</v>
      </c>
      <c r="K29" s="28"/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X29" s="28"/>
      <c r="CB29" s="273">
        <v>7</v>
      </c>
      <c r="CC29" s="28"/>
      <c r="CK29" s="30"/>
    </row>
    <row r="30" spans="2:88" ht="18" customHeight="1">
      <c r="B30" s="30"/>
      <c r="E30" s="28"/>
      <c r="J30" s="28"/>
      <c r="K30" s="28"/>
      <c r="L30" s="28"/>
      <c r="M30" s="28"/>
      <c r="N30" s="28"/>
      <c r="O30" s="28"/>
      <c r="Q30" s="28"/>
      <c r="R30" s="28"/>
      <c r="U30" s="28"/>
      <c r="W30" s="28"/>
      <c r="Y30" s="28"/>
      <c r="AA30" s="28"/>
      <c r="AD30" s="28"/>
      <c r="AE30" s="28"/>
      <c r="AF30" s="28"/>
      <c r="AG30" s="28"/>
      <c r="AH30" s="28"/>
      <c r="AI30" s="28"/>
      <c r="AJ30" s="28"/>
      <c r="AK30" s="28"/>
      <c r="AL30" s="28"/>
      <c r="AS30" s="29"/>
      <c r="AZ30" s="28"/>
      <c r="BA30" s="28"/>
      <c r="BB30" s="28"/>
      <c r="BC30" s="28"/>
      <c r="BD30" s="28"/>
      <c r="BE30" s="28"/>
      <c r="BF30" s="28"/>
      <c r="BN30" s="28"/>
      <c r="BO30" s="28"/>
      <c r="BP30" s="28"/>
      <c r="BR30" s="28"/>
      <c r="BS30" s="125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J30" s="30"/>
    </row>
    <row r="31" spans="5:81" ht="18" customHeight="1">
      <c r="E31" s="28"/>
      <c r="L31" s="28"/>
      <c r="M31" s="273">
        <v>2</v>
      </c>
      <c r="P31" s="28"/>
      <c r="Q31" s="28"/>
      <c r="U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P31" s="28"/>
      <c r="AZ31" s="28"/>
      <c r="BB31" s="28"/>
      <c r="BC31" s="28"/>
      <c r="BD31" s="28"/>
      <c r="BE31" s="28"/>
      <c r="BF31" s="28"/>
      <c r="BR31" s="28"/>
      <c r="BS31" s="28"/>
      <c r="BT31" s="28"/>
      <c r="BV31" s="28"/>
      <c r="BY31" s="273">
        <v>6</v>
      </c>
      <c r="CC31" s="28"/>
    </row>
    <row r="32" spans="4:81" ht="18" customHeight="1">
      <c r="D32" s="31" t="s">
        <v>19</v>
      </c>
      <c r="E32" s="28"/>
      <c r="N32" s="28"/>
      <c r="O32" s="28"/>
      <c r="P32" s="28"/>
      <c r="R32" s="28"/>
      <c r="S32" s="28"/>
      <c r="T32" s="28"/>
      <c r="W32" s="28"/>
      <c r="AD32" s="28"/>
      <c r="AE32" s="28"/>
      <c r="AF32" s="28"/>
      <c r="AG32" s="28"/>
      <c r="AH32" s="28"/>
      <c r="AI32" s="28"/>
      <c r="AJ32" s="28"/>
      <c r="AK32" s="28"/>
      <c r="AL32" s="28"/>
      <c r="AW32" s="28"/>
      <c r="AX32" s="28"/>
      <c r="AZ32" s="28"/>
      <c r="BA32" s="28"/>
      <c r="BB32" s="28"/>
      <c r="BC32" s="28"/>
      <c r="BD32" s="28"/>
      <c r="BE32" s="28"/>
      <c r="BF32" s="28"/>
      <c r="BM32" s="28"/>
      <c r="BS32" s="28"/>
      <c r="BT32" s="28"/>
      <c r="BU32" s="28"/>
      <c r="BV32" s="28"/>
      <c r="BW32" s="28"/>
      <c r="BX32" s="28"/>
      <c r="CC32" s="28"/>
    </row>
    <row r="33" spans="3:87" ht="18" customHeight="1">
      <c r="C33" s="31"/>
      <c r="H33" s="28"/>
      <c r="I33" s="28"/>
      <c r="J33" s="28"/>
      <c r="L33" s="28"/>
      <c r="M33" s="28"/>
      <c r="Q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Z33" s="274" t="s">
        <v>52</v>
      </c>
      <c r="CA33" s="28"/>
      <c r="CI33" s="33"/>
    </row>
    <row r="34" spans="3:87" ht="18" customHeight="1">
      <c r="C34" s="31"/>
      <c r="K34" s="28"/>
      <c r="L34" s="134" t="s">
        <v>47</v>
      </c>
      <c r="P34" s="28"/>
      <c r="R34" s="28"/>
      <c r="U34" s="28"/>
      <c r="BF34" s="28"/>
      <c r="BG34" s="28"/>
      <c r="BL34" s="28"/>
      <c r="BN34" s="28"/>
      <c r="CI34" s="33"/>
    </row>
    <row r="35" spans="3:87" ht="18" customHeight="1">
      <c r="C35" s="31"/>
      <c r="I35" s="32"/>
      <c r="J35" s="28"/>
      <c r="K35" s="28"/>
      <c r="L35" s="28"/>
      <c r="M35" s="28"/>
      <c r="N35" s="28"/>
      <c r="O35" s="28"/>
      <c r="P35" s="28"/>
      <c r="U35" s="28"/>
      <c r="V35" s="28"/>
      <c r="W35" s="28"/>
      <c r="X35" s="28"/>
      <c r="AB35" s="28"/>
      <c r="AD35" s="28"/>
      <c r="AE35" s="28"/>
      <c r="AF35" s="28"/>
      <c r="AG35" s="28"/>
      <c r="AH35" s="28"/>
      <c r="AI35" s="28"/>
      <c r="AJ35" s="28"/>
      <c r="AK35" s="28"/>
      <c r="AL35" s="28"/>
      <c r="AN35" s="28"/>
      <c r="AO35" s="28"/>
      <c r="AU35" s="28"/>
      <c r="AZ35" s="28"/>
      <c r="BB35" s="28"/>
      <c r="BC35" s="28"/>
      <c r="BD35" s="28"/>
      <c r="BF35" s="28"/>
      <c r="BG35" s="28"/>
      <c r="BQ35" s="28"/>
      <c r="BR35" s="28"/>
      <c r="BS35" s="28"/>
      <c r="BY35" s="28"/>
      <c r="CA35" s="134" t="s">
        <v>48</v>
      </c>
      <c r="CB35" s="28"/>
      <c r="CI35" s="33"/>
    </row>
    <row r="36" spans="8:74" ht="18" customHeight="1">
      <c r="H36" s="28"/>
      <c r="I36" s="28"/>
      <c r="J36" s="28"/>
      <c r="K36" s="28"/>
      <c r="L36" s="28"/>
      <c r="M36" s="28"/>
      <c r="N36" s="28"/>
      <c r="O36" s="28"/>
      <c r="P36" s="28"/>
      <c r="S36" s="28"/>
      <c r="W36" s="28"/>
      <c r="X36" s="28"/>
      <c r="AE36" s="28"/>
      <c r="AF36" s="28"/>
      <c r="AH36" s="28"/>
      <c r="AI36" s="28"/>
      <c r="AJ36" s="28"/>
      <c r="AL36" s="28"/>
      <c r="AM36" s="28"/>
      <c r="AP36" s="28"/>
      <c r="AS36" s="28"/>
      <c r="AT36" s="28"/>
      <c r="AU36" s="28"/>
      <c r="AV36" s="28"/>
      <c r="AX36" s="28"/>
      <c r="AY36" s="28"/>
      <c r="AZ36" s="28"/>
      <c r="BB36" s="28"/>
      <c r="BC36" s="28"/>
      <c r="BE36" s="28"/>
      <c r="BF36" s="28"/>
      <c r="BG36" s="28"/>
      <c r="BI36" s="28"/>
      <c r="BP36" s="28"/>
      <c r="BR36" s="28"/>
      <c r="BV36" s="28"/>
    </row>
    <row r="37" spans="10:47" ht="18" customHeight="1">
      <c r="J37" s="28"/>
      <c r="K37" s="28"/>
      <c r="L37" s="28"/>
      <c r="M37" s="28"/>
      <c r="N37" s="28"/>
      <c r="O37" s="28"/>
      <c r="P37" s="28"/>
      <c r="V37" s="28"/>
      <c r="AA37" s="28"/>
      <c r="AU37" s="28"/>
    </row>
    <row r="38" spans="10:69" ht="18" customHeight="1">
      <c r="J38" s="28"/>
      <c r="K38" s="28"/>
      <c r="L38" s="28"/>
      <c r="M38" s="28"/>
      <c r="N38" s="28"/>
      <c r="O38" s="28"/>
      <c r="P38" s="28"/>
      <c r="AU38" s="28"/>
      <c r="BQ38" s="28"/>
    </row>
    <row r="39" spans="10:57" ht="18" customHeight="1">
      <c r="J39" s="28"/>
      <c r="K39" s="28"/>
      <c r="L39" s="28"/>
      <c r="M39" s="28"/>
      <c r="N39" s="28"/>
      <c r="O39" s="28"/>
      <c r="P39" s="28"/>
      <c r="BE39" s="28"/>
    </row>
    <row r="40" ht="18" customHeight="1"/>
    <row r="41" ht="18" customHeight="1"/>
    <row r="42" spans="52:88" ht="18" customHeight="1">
      <c r="AZ42" s="28"/>
      <c r="BY42" s="28"/>
      <c r="BZ42" s="28"/>
      <c r="CJ42" s="30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5</v>
      </c>
      <c r="C47" s="35" t="s">
        <v>6</v>
      </c>
      <c r="D47" s="35" t="s">
        <v>7</v>
      </c>
      <c r="E47" s="35" t="s">
        <v>8</v>
      </c>
      <c r="F47" s="121" t="s">
        <v>9</v>
      </c>
      <c r="G47" s="115"/>
      <c r="H47" s="35" t="s">
        <v>5</v>
      </c>
      <c r="I47" s="35" t="s">
        <v>6</v>
      </c>
      <c r="J47" s="35" t="s">
        <v>7</v>
      </c>
      <c r="K47" s="35" t="s">
        <v>8</v>
      </c>
      <c r="L47" s="75" t="s">
        <v>9</v>
      </c>
      <c r="M47" s="115"/>
      <c r="N47" s="35" t="s">
        <v>5</v>
      </c>
      <c r="O47" s="35" t="s">
        <v>6</v>
      </c>
      <c r="P47" s="35" t="s">
        <v>7</v>
      </c>
      <c r="Q47" s="35" t="s">
        <v>8</v>
      </c>
      <c r="R47" s="75" t="s">
        <v>9</v>
      </c>
      <c r="S47" s="72"/>
      <c r="T47" s="72"/>
      <c r="U47" s="321" t="s">
        <v>26</v>
      </c>
      <c r="V47" s="321"/>
      <c r="W47" s="72"/>
      <c r="X47" s="129"/>
      <c r="BZ47" s="34" t="s">
        <v>5</v>
      </c>
      <c r="CA47" s="35" t="s">
        <v>6</v>
      </c>
      <c r="CB47" s="35" t="s">
        <v>7</v>
      </c>
      <c r="CC47" s="35" t="s">
        <v>8</v>
      </c>
      <c r="CD47" s="75" t="s">
        <v>9</v>
      </c>
      <c r="CE47" s="115"/>
      <c r="CF47" s="35" t="s">
        <v>5</v>
      </c>
      <c r="CG47" s="35" t="s">
        <v>6</v>
      </c>
      <c r="CH47" s="35" t="s">
        <v>7</v>
      </c>
      <c r="CI47" s="35" t="s">
        <v>8</v>
      </c>
      <c r="CJ47" s="36" t="s">
        <v>9</v>
      </c>
    </row>
    <row r="48" spans="2:88" ht="21" customHeight="1" thickTop="1">
      <c r="B48" s="37"/>
      <c r="C48" s="8"/>
      <c r="D48" s="8"/>
      <c r="E48" s="8"/>
      <c r="F48" s="8"/>
      <c r="G48" s="7" t="s">
        <v>50</v>
      </c>
      <c r="H48" s="8"/>
      <c r="I48" s="8"/>
      <c r="J48" s="8"/>
      <c r="K48" s="8"/>
      <c r="L48" s="8"/>
      <c r="M48" s="116"/>
      <c r="N48" s="8"/>
      <c r="O48" s="8"/>
      <c r="P48" s="8"/>
      <c r="Q48" s="8"/>
      <c r="R48" s="8"/>
      <c r="S48" s="7" t="s">
        <v>25</v>
      </c>
      <c r="T48" s="8"/>
      <c r="U48" s="8"/>
      <c r="V48" s="8"/>
      <c r="W48" s="8"/>
      <c r="X48" s="9"/>
      <c r="AS48" s="106" t="s">
        <v>30</v>
      </c>
      <c r="BZ48" s="10"/>
      <c r="CA48" s="8"/>
      <c r="CB48" s="8"/>
      <c r="CC48" s="8"/>
      <c r="CD48" s="8"/>
      <c r="CE48" s="7" t="s">
        <v>49</v>
      </c>
      <c r="CF48" s="8"/>
      <c r="CG48" s="8"/>
      <c r="CH48" s="8"/>
      <c r="CI48" s="8"/>
      <c r="CJ48" s="38"/>
    </row>
    <row r="49" spans="2:88" ht="21" customHeight="1">
      <c r="B49" s="39"/>
      <c r="C49" s="40"/>
      <c r="D49" s="40"/>
      <c r="E49" s="40"/>
      <c r="F49" s="15"/>
      <c r="G49" s="117"/>
      <c r="H49" s="40"/>
      <c r="I49" s="40"/>
      <c r="J49" s="40"/>
      <c r="K49" s="40"/>
      <c r="L49" s="76"/>
      <c r="M49" s="117"/>
      <c r="N49" s="40"/>
      <c r="O49" s="40"/>
      <c r="P49" s="40"/>
      <c r="Q49" s="40"/>
      <c r="R49" s="76"/>
      <c r="S49" s="15"/>
      <c r="X49" s="130"/>
      <c r="AS49" s="105" t="s">
        <v>58</v>
      </c>
      <c r="BZ49" s="152"/>
      <c r="CA49" s="136"/>
      <c r="CB49" s="136"/>
      <c r="CC49" s="136"/>
      <c r="CD49" s="151"/>
      <c r="CE49" s="117"/>
      <c r="CF49" s="40"/>
      <c r="CG49" s="40"/>
      <c r="CH49" s="40"/>
      <c r="CI49" s="40"/>
      <c r="CJ49" s="41"/>
    </row>
    <row r="50" spans="2:88" ht="21" customHeight="1">
      <c r="B50" s="109"/>
      <c r="C50" s="18"/>
      <c r="D50" s="40"/>
      <c r="E50" s="46"/>
      <c r="F50" s="17"/>
      <c r="G50" s="118"/>
      <c r="H50" s="270">
        <v>2</v>
      </c>
      <c r="I50" s="25">
        <v>43.02</v>
      </c>
      <c r="J50" s="44">
        <v>51</v>
      </c>
      <c r="K50" s="45">
        <f>I50+J50*0.001</f>
        <v>43.071000000000005</v>
      </c>
      <c r="L50" s="17" t="s">
        <v>57</v>
      </c>
      <c r="M50" s="118"/>
      <c r="N50" s="40"/>
      <c r="O50" s="40"/>
      <c r="P50" s="40"/>
      <c r="Q50" s="40"/>
      <c r="R50" s="76"/>
      <c r="S50" s="15"/>
      <c r="X50" s="130"/>
      <c r="AS50" s="105" t="s">
        <v>59</v>
      </c>
      <c r="BZ50" s="153"/>
      <c r="CA50" s="150"/>
      <c r="CB50" s="150"/>
      <c r="CC50" s="150"/>
      <c r="CD50" s="2"/>
      <c r="CE50" s="118"/>
      <c r="CF50" s="40"/>
      <c r="CG50" s="40"/>
      <c r="CH50" s="40"/>
      <c r="CI50" s="40"/>
      <c r="CJ50" s="41"/>
    </row>
    <row r="51" spans="2:88" ht="21" customHeight="1">
      <c r="B51" s="269">
        <v>1</v>
      </c>
      <c r="C51" s="43">
        <v>42.987</v>
      </c>
      <c r="D51" s="44">
        <v>51</v>
      </c>
      <c r="E51" s="45">
        <f>C51+D51*0.001</f>
        <v>43.038000000000004</v>
      </c>
      <c r="F51" s="17" t="s">
        <v>57</v>
      </c>
      <c r="G51" s="118"/>
      <c r="H51" s="270">
        <v>3</v>
      </c>
      <c r="I51" s="25">
        <v>43.04</v>
      </c>
      <c r="J51" s="44">
        <v>51</v>
      </c>
      <c r="K51" s="45">
        <f>I51+J51*0.001</f>
        <v>43.091</v>
      </c>
      <c r="L51" s="17" t="s">
        <v>67</v>
      </c>
      <c r="M51" s="118"/>
      <c r="N51" s="270">
        <v>5</v>
      </c>
      <c r="O51" s="25">
        <v>43.247</v>
      </c>
      <c r="P51" s="44">
        <v>-51</v>
      </c>
      <c r="Q51" s="45">
        <f>O51+P51*0.001</f>
        <v>43.196</v>
      </c>
      <c r="R51" s="77" t="s">
        <v>60</v>
      </c>
      <c r="S51" s="156" t="s">
        <v>92</v>
      </c>
      <c r="T51" s="15"/>
      <c r="X51" s="130"/>
      <c r="BZ51" s="267">
        <v>6</v>
      </c>
      <c r="CA51" s="137">
        <v>43.841</v>
      </c>
      <c r="CB51" s="138">
        <v>-55</v>
      </c>
      <c r="CC51" s="139">
        <f>CA51+CB51*0.001</f>
        <v>43.786</v>
      </c>
      <c r="CD51" s="46" t="s">
        <v>57</v>
      </c>
      <c r="CE51" s="118"/>
      <c r="CF51" s="268">
        <v>7</v>
      </c>
      <c r="CG51" s="43">
        <v>43.875</v>
      </c>
      <c r="CH51" s="44">
        <v>-55</v>
      </c>
      <c r="CI51" s="45">
        <f>CG51+CH51*0.001</f>
        <v>43.82</v>
      </c>
      <c r="CJ51" s="23" t="s">
        <v>57</v>
      </c>
    </row>
    <row r="52" spans="2:88" ht="21" customHeight="1">
      <c r="B52" s="109"/>
      <c r="C52" s="18"/>
      <c r="D52" s="40"/>
      <c r="E52" s="46"/>
      <c r="F52" s="17"/>
      <c r="G52" s="118"/>
      <c r="H52" s="271">
        <v>4</v>
      </c>
      <c r="I52" s="45">
        <v>43.113</v>
      </c>
      <c r="J52" s="44">
        <v>-51</v>
      </c>
      <c r="K52" s="45">
        <f>I52+J52*0.001</f>
        <v>43.062</v>
      </c>
      <c r="L52" s="17" t="s">
        <v>67</v>
      </c>
      <c r="M52" s="118"/>
      <c r="N52" s="40"/>
      <c r="O52" s="40"/>
      <c r="P52" s="40"/>
      <c r="Q52" s="40"/>
      <c r="R52" s="76"/>
      <c r="S52" s="15"/>
      <c r="X52" s="130"/>
      <c r="BZ52" s="154"/>
      <c r="CA52" s="146"/>
      <c r="CB52" s="76"/>
      <c r="CC52" s="146"/>
      <c r="CD52" s="46"/>
      <c r="CE52" s="118"/>
      <c r="CF52" s="40"/>
      <c r="CG52" s="40"/>
      <c r="CH52" s="40"/>
      <c r="CI52" s="40"/>
      <c r="CJ52" s="41"/>
    </row>
    <row r="53" spans="2:88" ht="21" customHeight="1" thickBot="1">
      <c r="B53" s="47"/>
      <c r="C53" s="48"/>
      <c r="D53" s="49"/>
      <c r="E53" s="49"/>
      <c r="F53" s="128"/>
      <c r="G53" s="119"/>
      <c r="H53" s="52"/>
      <c r="I53" s="48"/>
      <c r="J53" s="49"/>
      <c r="K53" s="49"/>
      <c r="L53" s="78"/>
      <c r="M53" s="119"/>
      <c r="N53" s="52"/>
      <c r="O53" s="48"/>
      <c r="P53" s="49"/>
      <c r="Q53" s="49"/>
      <c r="R53" s="78"/>
      <c r="S53" s="74"/>
      <c r="T53" s="71"/>
      <c r="U53" s="71"/>
      <c r="V53" s="71"/>
      <c r="W53" s="71"/>
      <c r="X53" s="131"/>
      <c r="AD53" s="102"/>
      <c r="AE53" s="103"/>
      <c r="BG53" s="102"/>
      <c r="BH53" s="103"/>
      <c r="BZ53" s="155"/>
      <c r="CA53" s="140"/>
      <c r="CB53" s="140"/>
      <c r="CC53" s="140"/>
      <c r="CD53" s="71"/>
      <c r="CE53" s="119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25">
    <mergeCell ref="BJ6:BK6"/>
    <mergeCell ref="BJ7:BK7"/>
    <mergeCell ref="BJ8:BK8"/>
    <mergeCell ref="U47:V47"/>
    <mergeCell ref="X7:Y7"/>
    <mergeCell ref="AB6:AC6"/>
    <mergeCell ref="AB8:AC8"/>
    <mergeCell ref="CB18:CC18"/>
    <mergeCell ref="CD18:CE18"/>
    <mergeCell ref="BT3:BU3"/>
    <mergeCell ref="BN4:BQ4"/>
    <mergeCell ref="B2:L2"/>
    <mergeCell ref="V2:Y2"/>
    <mergeCell ref="R3:S3"/>
    <mergeCell ref="V3:Y3"/>
    <mergeCell ref="BP7:BQ7"/>
    <mergeCell ref="CF18:CG18"/>
    <mergeCell ref="V4:Y4"/>
    <mergeCell ref="BZ2:CJ2"/>
    <mergeCell ref="BJ3:BK3"/>
    <mergeCell ref="BN2:BQ2"/>
    <mergeCell ref="BN3:BQ3"/>
    <mergeCell ref="CB17:CG17"/>
    <mergeCell ref="AB3:AC3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64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2009-08-20T09:57:51Z</cp:lastPrinted>
  <dcterms:created xsi:type="dcterms:W3CDTF">2003-01-10T15:39:03Z</dcterms:created>
  <dcterms:modified xsi:type="dcterms:W3CDTF">2009-08-20T10:03:30Z</dcterms:modified>
  <cp:category/>
  <cp:version/>
  <cp:contentType/>
  <cp:contentStatus/>
</cp:coreProperties>
</file>