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210" activeTab="1"/>
  </bookViews>
  <sheets>
    <sheet name="Titul" sheetId="1" r:id="rId1"/>
    <sheet name="Suchdol nad Lužnicí" sheetId="2" r:id="rId2"/>
  </sheets>
  <definedNames/>
  <calcPr fullCalcOnLoad="1"/>
</workbook>
</file>

<file path=xl/sharedStrings.xml><?xml version="1.0" encoding="utf-8"?>
<sst xmlns="http://schemas.openxmlformats.org/spreadsheetml/2006/main" count="148" uniqueCount="89">
  <si>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</si>
  <si>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</si>
  <si>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</si>
  <si>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</si>
  <si>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</si>
  <si>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</si>
  <si>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</si>
  <si>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</si>
  <si>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</si>
  <si>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</si>
  <si>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</si>
  <si>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</si>
  <si>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</si>
  <si>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</si>
  <si>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</si>
  <si>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</si>
  <si>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</si>
  <si>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</si>
  <si>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</si>
  <si>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</si>
  <si>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</si>
  <si>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</si>
  <si>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</si>
  <si>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</si>
  <si>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</si>
  <si>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</si>
  <si>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</si>
  <si>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</si>
  <si>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</si>
  <si>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</si>
  <si>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</si>
  <si>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</si>
  <si>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</si>
  <si>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</si>
  <si>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</si>
  <si>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</si>
  <si>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</si>
  <si>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</si>
  <si>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</si>
  <si>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</si>
  <si>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</si>
  <si>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</si>
  <si>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</si>
  <si>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</si>
  <si>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</si>
  <si>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</si>
  <si>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</si>
  <si>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</si>
  <si>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</si>
  <si>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</si>
  <si>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</si>
  <si>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</si>
  <si>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</si>
  <si>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</si>
  <si>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</si>
  <si>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</si>
  <si>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</si>
  <si>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</si>
  <si>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č. I,  úrovňové, jednostranné vnitřní</t>
  </si>
  <si>
    <t>ručně</t>
  </si>
  <si>
    <t>č. II,  úrovňové, jednostranné vnitřní</t>
  </si>
  <si>
    <t>Směr  :  Nová Ves nad Lužnicí</t>
  </si>
  <si>
    <t>Hlavní  staniční  kolej</t>
  </si>
  <si>
    <t>Vjezd - odjezd - průjezd</t>
  </si>
  <si>
    <t>mechanická skupinová odjezdová návěstidla</t>
  </si>
  <si>
    <t>JVk 2</t>
  </si>
  <si>
    <t>JVk 1</t>
  </si>
  <si>
    <t>Směr  :  Majdalena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</si>
  <si>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</si>
  <si>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</si>
  <si>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</si>
  <si>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</si>
  <si>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</si>
  <si>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</si>
  <si>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</si>
  <si>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</si>
  <si>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</si>
  <si>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</si>
  <si>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</si>
  <si>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</si>
  <si>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</si>
  <si>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Km 17,009</t>
  </si>
  <si>
    <t>III.  /  2010</t>
  </si>
  <si>
    <t>výměnový zámek, klíč Vk 1 / 3 držen v řídícím přístroji</t>
  </si>
  <si>
    <t>výměnový zámek, klíč JVk 1 / 4 držen v řídícím přístroji</t>
  </si>
  <si>
    <t>výměnový zámek, klíč JVk 2 / 5 držen v řídícím přístroji</t>
  </si>
  <si>
    <t>společný závorník Vk 2 / 7 na St.2</t>
  </si>
  <si>
    <t>Vlečka</t>
  </si>
  <si>
    <t>STASEK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</si>
</sst>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name val="Arial CE"/>
      <family val="2"/>
    </font>
    <font>
      <i/>
      <sz val="14"/>
      <name val="Times New Roman CE"/>
      <family val="0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27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right" vertical="top"/>
    </xf>
    <xf numFmtId="49" fontId="41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11" fillId="0" borderId="57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" fontId="44" fillId="0" borderId="5" xfId="20" applyNumberFormat="1" applyFont="1" applyFill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6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47" fillId="0" borderId="0" xfId="0" applyFont="1" applyAlignment="1">
      <alignment horizont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5" fillId="0" borderId="38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5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923925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6433125" y="8486775"/>
          <a:ext cx="12925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641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 nad  Lužnicí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19</xdr:row>
      <xdr:rowOff>0</xdr:rowOff>
    </xdr:from>
    <xdr:to>
      <xdr:col>53</xdr:col>
      <xdr:colOff>285750</xdr:colOff>
      <xdr:row>21</xdr:row>
      <xdr:rowOff>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32" name="Line 28"/>
        <xdr:cNvSpPr>
          <a:spLocks/>
        </xdr:cNvSpPr>
      </xdr:nvSpPr>
      <xdr:spPr>
        <a:xfrm>
          <a:off x="515874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142875</xdr:rowOff>
    </xdr:from>
    <xdr:to>
      <xdr:col>73</xdr:col>
      <xdr:colOff>247650</xdr:colOff>
      <xdr:row>24</xdr:row>
      <xdr:rowOff>114300</xdr:rowOff>
    </xdr:to>
    <xdr:sp>
      <xdr:nvSpPr>
        <xdr:cNvPr id="33" name="Line 29"/>
        <xdr:cNvSpPr>
          <a:spLocks/>
        </xdr:cNvSpPr>
      </xdr:nvSpPr>
      <xdr:spPr>
        <a:xfrm>
          <a:off x="5381625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34" name="Line 30"/>
        <xdr:cNvSpPr>
          <a:spLocks/>
        </xdr:cNvSpPr>
      </xdr:nvSpPr>
      <xdr:spPr>
        <a:xfrm>
          <a:off x="54559200" y="6200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36" name="Line 50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40" name="Line 174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495300</xdr:colOff>
      <xdr:row>31</xdr:row>
      <xdr:rowOff>0</xdr:rowOff>
    </xdr:to>
    <xdr:sp>
      <xdr:nvSpPr>
        <xdr:cNvPr id="46" name="Line 182"/>
        <xdr:cNvSpPr>
          <a:spLocks/>
        </xdr:cNvSpPr>
      </xdr:nvSpPr>
      <xdr:spPr>
        <a:xfrm flipH="1">
          <a:off x="530733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7" name="Line 183"/>
        <xdr:cNvSpPr>
          <a:spLocks/>
        </xdr:cNvSpPr>
      </xdr:nvSpPr>
      <xdr:spPr>
        <a:xfrm flipH="1">
          <a:off x="538353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48" name="Line 255"/>
        <xdr:cNvSpPr>
          <a:spLocks/>
        </xdr:cNvSpPr>
      </xdr:nvSpPr>
      <xdr:spPr>
        <a:xfrm>
          <a:off x="31242000" y="780097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57" name="Line 426"/>
        <xdr:cNvSpPr>
          <a:spLocks/>
        </xdr:cNvSpPr>
      </xdr:nvSpPr>
      <xdr:spPr>
        <a:xfrm flipV="1">
          <a:off x="52330350" y="7572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58" name="Line 427"/>
        <xdr:cNvSpPr>
          <a:spLocks/>
        </xdr:cNvSpPr>
      </xdr:nvSpPr>
      <xdr:spPr>
        <a:xfrm flipV="1">
          <a:off x="282702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59" name="Line 434"/>
        <xdr:cNvSpPr>
          <a:spLocks/>
        </xdr:cNvSpPr>
      </xdr:nvSpPr>
      <xdr:spPr>
        <a:xfrm flipV="1">
          <a:off x="33099375" y="57435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0" name="Line 438"/>
        <xdr:cNvSpPr>
          <a:spLocks/>
        </xdr:cNvSpPr>
      </xdr:nvSpPr>
      <xdr:spPr>
        <a:xfrm flipV="1">
          <a:off x="2901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1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2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3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4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5" name="Line 45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6" name="Line 45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7" name="Line 45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8" name="Line 45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45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45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46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46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46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46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46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46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7" name="Line 46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8" name="Line 46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46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46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7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7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3" name="Line 47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4" name="Line 47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5" name="Line 47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6" name="Line 47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7" name="Line 47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8" name="Line 47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9" name="Line 47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0" name="Line 47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1" name="Line 48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2" name="Line 48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93" name="Line 482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4" name="Line 48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95" name="Line 484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6" name="Line 48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7" name="Line 48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8" name="Line 48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9" name="Line 489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0" name="Line 49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01" name="Line 491"/>
        <xdr:cNvSpPr>
          <a:spLocks/>
        </xdr:cNvSpPr>
      </xdr:nvSpPr>
      <xdr:spPr>
        <a:xfrm flipV="1">
          <a:off x="29756100" y="5743575"/>
          <a:ext cx="290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102" name="Line 493"/>
        <xdr:cNvSpPr>
          <a:spLocks/>
        </xdr:cNvSpPr>
      </xdr:nvSpPr>
      <xdr:spPr>
        <a:xfrm flipV="1">
          <a:off x="245554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104" name="Line 685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105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16,248</a:t>
          </a:r>
        </a:p>
      </xdr:txBody>
    </xdr:sp>
    <xdr:clientData/>
  </xdr:oneCellAnchor>
  <xdr:twoCellAnchor>
    <xdr:from>
      <xdr:col>32</xdr:col>
      <xdr:colOff>495300</xdr:colOff>
      <xdr:row>23</xdr:row>
      <xdr:rowOff>0</xdr:rowOff>
    </xdr:from>
    <xdr:to>
      <xdr:col>32</xdr:col>
      <xdr:colOff>495300</xdr:colOff>
      <xdr:row>34</xdr:row>
      <xdr:rowOff>0</xdr:rowOff>
    </xdr:to>
    <xdr:sp>
      <xdr:nvSpPr>
        <xdr:cNvPr id="106" name="Line 705"/>
        <xdr:cNvSpPr>
          <a:spLocks/>
        </xdr:cNvSpPr>
      </xdr:nvSpPr>
      <xdr:spPr>
        <a:xfrm>
          <a:off x="23812500" y="58578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381000</xdr:colOff>
      <xdr:row>20</xdr:row>
      <xdr:rowOff>0</xdr:rowOff>
    </xdr:from>
    <xdr:ext cx="1238250" cy="685800"/>
    <xdr:sp>
      <xdr:nvSpPr>
        <xdr:cNvPr id="107" name="text 774"/>
        <xdr:cNvSpPr txBox="1">
          <a:spLocks noChangeArrowheads="1"/>
        </xdr:cNvSpPr>
      </xdr:nvSpPr>
      <xdr:spPr>
        <a:xfrm>
          <a:off x="23183850" y="5172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16,768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108" name="Line 729"/>
        <xdr:cNvSpPr>
          <a:spLocks/>
        </xdr:cNvSpPr>
      </xdr:nvSpPr>
      <xdr:spPr>
        <a:xfrm flipV="1">
          <a:off x="508444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09" name="Line 730"/>
        <xdr:cNvSpPr>
          <a:spLocks/>
        </xdr:cNvSpPr>
      </xdr:nvSpPr>
      <xdr:spPr>
        <a:xfrm flipV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110" name="Line 745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23</xdr:row>
      <xdr:rowOff>0</xdr:rowOff>
    </xdr:from>
    <xdr:ext cx="1228725" cy="685800"/>
    <xdr:sp>
      <xdr:nvSpPr>
        <xdr:cNvPr id="111" name="text 774"/>
        <xdr:cNvSpPr txBox="1">
          <a:spLocks noChangeArrowheads="1"/>
        </xdr:cNvSpPr>
      </xdr:nvSpPr>
      <xdr:spPr>
        <a:xfrm>
          <a:off x="58159650" y="5857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17,307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46</xdr:col>
      <xdr:colOff>0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112" name="Group 752"/>
        <xdr:cNvGrpSpPr>
          <a:grpSpLocks/>
        </xdr:cNvGrpSpPr>
      </xdr:nvGrpSpPr>
      <xdr:grpSpPr>
        <a:xfrm>
          <a:off x="34023300" y="6619875"/>
          <a:ext cx="9801225" cy="304800"/>
          <a:chOff x="115" y="479"/>
          <a:chExt cx="1117" cy="40"/>
        </a:xfrm>
        <a:solidFill>
          <a:srgbClr val="FFFFFF"/>
        </a:solidFill>
      </xdr:grpSpPr>
      <xdr:sp>
        <xdr:nvSpPr>
          <xdr:cNvPr id="113" name="Rectangle 7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57</xdr:col>
      <xdr:colOff>342900</xdr:colOff>
      <xdr:row>30</xdr:row>
      <xdr:rowOff>152400</xdr:rowOff>
    </xdr:to>
    <xdr:grpSp>
      <xdr:nvGrpSpPr>
        <xdr:cNvPr id="122" name="Group 762"/>
        <xdr:cNvGrpSpPr>
          <a:grpSpLocks/>
        </xdr:cNvGrpSpPr>
      </xdr:nvGrpSpPr>
      <xdr:grpSpPr>
        <a:xfrm>
          <a:off x="35509200" y="7305675"/>
          <a:ext cx="7258050" cy="304800"/>
          <a:chOff x="115" y="479"/>
          <a:chExt cx="1117" cy="40"/>
        </a:xfrm>
        <a:solidFill>
          <a:srgbClr val="FFFFFF"/>
        </a:solidFill>
      </xdr:grpSpPr>
      <xdr:sp>
        <xdr:nvSpPr>
          <xdr:cNvPr id="123" name="Rectangle 7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2" name="Oval 79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33" name="Line 79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34" name="Line 79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35" name="Line 80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36" name="Line 80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7" name="Line 802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38" name="Line 803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9" name="Line 804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40" name="Line 805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41" name="Line 806"/>
        <xdr:cNvSpPr>
          <a:spLocks/>
        </xdr:cNvSpPr>
      </xdr:nvSpPr>
      <xdr:spPr>
        <a:xfrm flipV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142" name="Line 807"/>
        <xdr:cNvSpPr>
          <a:spLocks/>
        </xdr:cNvSpPr>
      </xdr:nvSpPr>
      <xdr:spPr>
        <a:xfrm flipV="1">
          <a:off x="515874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142875</xdr:rowOff>
    </xdr:to>
    <xdr:sp>
      <xdr:nvSpPr>
        <xdr:cNvPr id="143" name="Line 808"/>
        <xdr:cNvSpPr>
          <a:spLocks/>
        </xdr:cNvSpPr>
      </xdr:nvSpPr>
      <xdr:spPr>
        <a:xfrm>
          <a:off x="5307330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144" name="Line 809"/>
        <xdr:cNvSpPr>
          <a:spLocks/>
        </xdr:cNvSpPr>
      </xdr:nvSpPr>
      <xdr:spPr>
        <a:xfrm>
          <a:off x="523303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45" name="Group 810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48" name="Group 813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8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51" name="Group 816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154" name="Group 81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219075</xdr:rowOff>
    </xdr:from>
    <xdr:to>
      <xdr:col>75</xdr:col>
      <xdr:colOff>419100</xdr:colOff>
      <xdr:row>26</xdr:row>
      <xdr:rowOff>114300</xdr:rowOff>
    </xdr:to>
    <xdr:grpSp>
      <xdr:nvGrpSpPr>
        <xdr:cNvPr id="157" name="Group 833"/>
        <xdr:cNvGrpSpPr>
          <a:grpSpLocks noChangeAspect="1"/>
        </xdr:cNvGrpSpPr>
      </xdr:nvGrpSpPr>
      <xdr:grpSpPr>
        <a:xfrm>
          <a:off x="5590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60" name="Group 836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8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63" name="Group 839"/>
        <xdr:cNvGrpSpPr>
          <a:grpSpLocks noChangeAspect="1"/>
        </xdr:cNvGrpSpPr>
      </xdr:nvGrpSpPr>
      <xdr:grpSpPr>
        <a:xfrm>
          <a:off x="5368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66" name="Group 842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grpSp>
      <xdr:nvGrpSpPr>
        <xdr:cNvPr id="169" name="Group 845"/>
        <xdr:cNvGrpSpPr>
          <a:grpSpLocks/>
        </xdr:cNvGrpSpPr>
      </xdr:nvGrpSpPr>
      <xdr:grpSpPr>
        <a:xfrm>
          <a:off x="572833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0" name="Polygon 84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84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4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34</xdr:row>
      <xdr:rowOff>0</xdr:rowOff>
    </xdr:from>
    <xdr:to>
      <xdr:col>29</xdr:col>
      <xdr:colOff>504825</xdr:colOff>
      <xdr:row>35</xdr:row>
      <xdr:rowOff>0</xdr:rowOff>
    </xdr:to>
    <xdr:grpSp>
      <xdr:nvGrpSpPr>
        <xdr:cNvPr id="173" name="Group 853"/>
        <xdr:cNvGrpSpPr>
          <a:grpSpLocks/>
        </xdr:cNvGrpSpPr>
      </xdr:nvGrpSpPr>
      <xdr:grpSpPr>
        <a:xfrm>
          <a:off x="213074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" name="Polygon 8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8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29</xdr:row>
      <xdr:rowOff>0</xdr:rowOff>
    </xdr:from>
    <xdr:to>
      <xdr:col>15</xdr:col>
      <xdr:colOff>285750</xdr:colOff>
      <xdr:row>30</xdr:row>
      <xdr:rowOff>0</xdr:rowOff>
    </xdr:to>
    <xdr:grpSp>
      <xdr:nvGrpSpPr>
        <xdr:cNvPr id="177" name="Group 857"/>
        <xdr:cNvGrpSpPr>
          <a:grpSpLocks/>
        </xdr:cNvGrpSpPr>
      </xdr:nvGrpSpPr>
      <xdr:grpSpPr>
        <a:xfrm>
          <a:off x="111537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8" name="Rectangle 8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27</xdr:row>
      <xdr:rowOff>0</xdr:rowOff>
    </xdr:from>
    <xdr:to>
      <xdr:col>18</xdr:col>
      <xdr:colOff>514350</xdr:colOff>
      <xdr:row>28</xdr:row>
      <xdr:rowOff>0</xdr:rowOff>
    </xdr:to>
    <xdr:grpSp>
      <xdr:nvGrpSpPr>
        <xdr:cNvPr id="181" name="Group 861"/>
        <xdr:cNvGrpSpPr>
          <a:grpSpLocks/>
        </xdr:cNvGrpSpPr>
      </xdr:nvGrpSpPr>
      <xdr:grpSpPr>
        <a:xfrm>
          <a:off x="1338262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2" name="Rectangle 8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24</xdr:row>
      <xdr:rowOff>0</xdr:rowOff>
    </xdr:from>
    <xdr:to>
      <xdr:col>71</xdr:col>
      <xdr:colOff>276225</xdr:colOff>
      <xdr:row>25</xdr:row>
      <xdr:rowOff>0</xdr:rowOff>
    </xdr:to>
    <xdr:grpSp>
      <xdr:nvGrpSpPr>
        <xdr:cNvPr id="185" name="Group 865"/>
        <xdr:cNvGrpSpPr>
          <a:grpSpLocks/>
        </xdr:cNvGrpSpPr>
      </xdr:nvGrpSpPr>
      <xdr:grpSpPr>
        <a:xfrm>
          <a:off x="530542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6" name="Rectangle 8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32</xdr:row>
      <xdr:rowOff>0</xdr:rowOff>
    </xdr:from>
    <xdr:to>
      <xdr:col>68</xdr:col>
      <xdr:colOff>504825</xdr:colOff>
      <xdr:row>33</xdr:row>
      <xdr:rowOff>0</xdr:rowOff>
    </xdr:to>
    <xdr:grpSp>
      <xdr:nvGrpSpPr>
        <xdr:cNvPr id="189" name="Group 869"/>
        <xdr:cNvGrpSpPr>
          <a:grpSpLocks/>
        </xdr:cNvGrpSpPr>
      </xdr:nvGrpSpPr>
      <xdr:grpSpPr>
        <a:xfrm>
          <a:off x="5082540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0" name="Rectangle 8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29</xdr:row>
      <xdr:rowOff>0</xdr:rowOff>
    </xdr:from>
    <xdr:to>
      <xdr:col>70</xdr:col>
      <xdr:colOff>504825</xdr:colOff>
      <xdr:row>30</xdr:row>
      <xdr:rowOff>0</xdr:rowOff>
    </xdr:to>
    <xdr:grpSp>
      <xdr:nvGrpSpPr>
        <xdr:cNvPr id="193" name="Group 873"/>
        <xdr:cNvGrpSpPr>
          <a:grpSpLocks/>
        </xdr:cNvGrpSpPr>
      </xdr:nvGrpSpPr>
      <xdr:grpSpPr>
        <a:xfrm>
          <a:off x="523113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4" name="Rectangle 8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97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21</xdr:row>
      <xdr:rowOff>57150</xdr:rowOff>
    </xdr:from>
    <xdr:to>
      <xdr:col>71</xdr:col>
      <xdr:colOff>428625</xdr:colOff>
      <xdr:row>21</xdr:row>
      <xdr:rowOff>180975</xdr:rowOff>
    </xdr:to>
    <xdr:sp>
      <xdr:nvSpPr>
        <xdr:cNvPr id="198" name="kreslení 12"/>
        <xdr:cNvSpPr>
          <a:spLocks/>
        </xdr:cNvSpPr>
      </xdr:nvSpPr>
      <xdr:spPr>
        <a:xfrm>
          <a:off x="529018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21</xdr:row>
      <xdr:rowOff>57150</xdr:rowOff>
    </xdr:from>
    <xdr:to>
      <xdr:col>38</xdr:col>
      <xdr:colOff>666750</xdr:colOff>
      <xdr:row>21</xdr:row>
      <xdr:rowOff>180975</xdr:rowOff>
    </xdr:to>
    <xdr:sp>
      <xdr:nvSpPr>
        <xdr:cNvPr id="199" name="kreslení 16"/>
        <xdr:cNvSpPr>
          <a:spLocks/>
        </xdr:cNvSpPr>
      </xdr:nvSpPr>
      <xdr:spPr>
        <a:xfrm>
          <a:off x="280892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133350</xdr:colOff>
      <xdr:row>35</xdr:row>
      <xdr:rowOff>47625</xdr:rowOff>
    </xdr:from>
    <xdr:to>
      <xdr:col>47</xdr:col>
      <xdr:colOff>485775</xdr:colOff>
      <xdr:row>35</xdr:row>
      <xdr:rowOff>171450</xdr:rowOff>
    </xdr:to>
    <xdr:sp>
      <xdr:nvSpPr>
        <xdr:cNvPr id="200" name="kreslení 427"/>
        <xdr:cNvSpPr>
          <a:spLocks/>
        </xdr:cNvSpPr>
      </xdr:nvSpPr>
      <xdr:spPr>
        <a:xfrm>
          <a:off x="3512820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201" name="Line 903"/>
        <xdr:cNvSpPr>
          <a:spLocks/>
        </xdr:cNvSpPr>
      </xdr:nvSpPr>
      <xdr:spPr>
        <a:xfrm flipH="1" flipV="1">
          <a:off x="54559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202" name="Line 904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03" name="Group 90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4" name="Line 9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32</xdr:row>
      <xdr:rowOff>19050</xdr:rowOff>
    </xdr:from>
    <xdr:to>
      <xdr:col>18</xdr:col>
      <xdr:colOff>933450</xdr:colOff>
      <xdr:row>32</xdr:row>
      <xdr:rowOff>209550</xdr:rowOff>
    </xdr:to>
    <xdr:grpSp>
      <xdr:nvGrpSpPr>
        <xdr:cNvPr id="211" name="Group 913"/>
        <xdr:cNvGrpSpPr>
          <a:grpSpLocks noChangeAspect="1"/>
        </xdr:cNvGrpSpPr>
      </xdr:nvGrpSpPr>
      <xdr:grpSpPr>
        <a:xfrm>
          <a:off x="13420725" y="7934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12" name="Line 91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1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1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32</xdr:row>
      <xdr:rowOff>19050</xdr:rowOff>
    </xdr:from>
    <xdr:to>
      <xdr:col>73</xdr:col>
      <xdr:colOff>476250</xdr:colOff>
      <xdr:row>32</xdr:row>
      <xdr:rowOff>209550</xdr:rowOff>
    </xdr:to>
    <xdr:grpSp>
      <xdr:nvGrpSpPr>
        <xdr:cNvPr id="215" name="Group 917"/>
        <xdr:cNvGrpSpPr>
          <a:grpSpLocks noChangeAspect="1"/>
        </xdr:cNvGrpSpPr>
      </xdr:nvGrpSpPr>
      <xdr:grpSpPr>
        <a:xfrm>
          <a:off x="5435917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16" name="Line 91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1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2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219" name="Group 921"/>
        <xdr:cNvGrpSpPr>
          <a:grpSpLocks noChangeAspect="1"/>
        </xdr:cNvGrpSpPr>
      </xdr:nvGrpSpPr>
      <xdr:grpSpPr>
        <a:xfrm>
          <a:off x="63274575" y="67913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220" name="Line 922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23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24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25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0.75390625" style="253" customWidth="1"/>
    <col min="3" max="18" width="10.75390625" style="160" customWidth="1"/>
    <col min="19" max="19" width="4.75390625" style="159" customWidth="1"/>
    <col min="20" max="20" width="2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12.75" customHeight="1">
      <c r="B3" s="163"/>
      <c r="C3" s="163"/>
      <c r="D3" s="163"/>
      <c r="J3" s="164"/>
      <c r="K3" s="163"/>
      <c r="L3" s="163"/>
    </row>
    <row r="4" spans="1:22" s="172" customFormat="1" ht="22.5" customHeight="1">
      <c r="A4" s="165"/>
      <c r="B4" s="106" t="s">
        <v>70</v>
      </c>
      <c r="C4" s="166">
        <v>705</v>
      </c>
      <c r="D4" s="167"/>
      <c r="E4" s="165"/>
      <c r="F4" s="165"/>
      <c r="G4" s="165"/>
      <c r="H4" s="165"/>
      <c r="I4" s="167"/>
      <c r="J4" s="147" t="s">
        <v>81</v>
      </c>
      <c r="K4" s="167"/>
      <c r="L4" s="168"/>
      <c r="M4" s="167"/>
      <c r="N4" s="167"/>
      <c r="O4" s="167"/>
      <c r="P4" s="167"/>
      <c r="Q4" s="169" t="s">
        <v>71</v>
      </c>
      <c r="R4" s="170">
        <v>736827</v>
      </c>
      <c r="S4" s="167"/>
      <c r="T4" s="167"/>
      <c r="U4" s="171"/>
      <c r="V4" s="171"/>
    </row>
    <row r="5" spans="2:22" s="173" customFormat="1" ht="10.5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30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15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8</v>
      </c>
      <c r="D8" s="189"/>
      <c r="E8" s="189"/>
      <c r="F8" s="189"/>
      <c r="G8" s="189"/>
      <c r="H8" s="190"/>
      <c r="I8" s="190"/>
      <c r="J8" s="93" t="s">
        <v>35</v>
      </c>
      <c r="K8" s="190"/>
      <c r="L8" s="190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56" t="s">
        <v>9</v>
      </c>
      <c r="D9" s="189"/>
      <c r="E9" s="189"/>
      <c r="F9" s="189"/>
      <c r="G9" s="189"/>
      <c r="H9" s="189"/>
      <c r="I9" s="189"/>
      <c r="J9" s="192" t="s">
        <v>42</v>
      </c>
      <c r="K9" s="189"/>
      <c r="L9" s="189"/>
      <c r="M9" s="189"/>
      <c r="N9" s="189"/>
      <c r="O9" s="189"/>
      <c r="P9" s="269" t="s">
        <v>72</v>
      </c>
      <c r="Q9" s="269"/>
      <c r="R9" s="193"/>
      <c r="S9" s="186"/>
      <c r="T9" s="163"/>
      <c r="U9" s="161"/>
    </row>
    <row r="10" spans="1:21" ht="25.5" customHeight="1">
      <c r="A10" s="182"/>
      <c r="B10" s="187"/>
      <c r="C10" s="56" t="s">
        <v>10</v>
      </c>
      <c r="D10" s="189"/>
      <c r="E10" s="189"/>
      <c r="F10" s="189"/>
      <c r="G10" s="189"/>
      <c r="H10" s="189"/>
      <c r="I10" s="189"/>
      <c r="J10" s="192" t="s">
        <v>64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15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15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4" customHeight="1">
      <c r="A13" s="182"/>
      <c r="B13" s="187"/>
      <c r="C13" s="105" t="s">
        <v>22</v>
      </c>
      <c r="D13" s="189"/>
      <c r="E13" s="189"/>
      <c r="F13" s="189"/>
      <c r="G13" s="197" t="s">
        <v>43</v>
      </c>
      <c r="H13" s="189"/>
      <c r="J13" s="197" t="s">
        <v>11</v>
      </c>
      <c r="L13" s="189"/>
      <c r="M13" s="197" t="s">
        <v>44</v>
      </c>
      <c r="N13" s="198"/>
      <c r="O13" s="189"/>
      <c r="P13" s="189"/>
      <c r="Q13" s="189"/>
      <c r="R13" s="191"/>
      <c r="S13" s="186"/>
      <c r="T13" s="163"/>
      <c r="U13" s="161"/>
    </row>
    <row r="14" spans="1:21" ht="24" customHeight="1">
      <c r="A14" s="182"/>
      <c r="B14" s="187"/>
      <c r="C14" s="57" t="s">
        <v>26</v>
      </c>
      <c r="D14" s="189"/>
      <c r="E14" s="189"/>
      <c r="F14" s="189"/>
      <c r="G14" s="199">
        <v>16.725</v>
      </c>
      <c r="H14" s="189"/>
      <c r="J14" s="200">
        <v>17.009</v>
      </c>
      <c r="L14" s="189"/>
      <c r="M14" s="199">
        <v>17.298</v>
      </c>
      <c r="N14" s="198"/>
      <c r="O14" s="189"/>
      <c r="P14" s="189"/>
      <c r="Q14" s="189"/>
      <c r="R14" s="191"/>
      <c r="S14" s="186"/>
      <c r="T14" s="163"/>
      <c r="U14" s="161"/>
    </row>
    <row r="15" spans="1:21" ht="24" customHeight="1">
      <c r="A15" s="182"/>
      <c r="B15" s="187"/>
      <c r="C15" s="57" t="s">
        <v>25</v>
      </c>
      <c r="D15" s="189"/>
      <c r="E15" s="189"/>
      <c r="F15" s="189"/>
      <c r="G15" s="201" t="s">
        <v>73</v>
      </c>
      <c r="H15" s="189"/>
      <c r="J15" s="202" t="s">
        <v>68</v>
      </c>
      <c r="L15" s="189"/>
      <c r="M15" s="201" t="s">
        <v>73</v>
      </c>
      <c r="O15" s="189"/>
      <c r="P15" s="189"/>
      <c r="Q15" s="189"/>
      <c r="R15" s="191"/>
      <c r="S15" s="186"/>
      <c r="T15" s="163"/>
      <c r="U15" s="161"/>
    </row>
    <row r="16" spans="1:21" ht="24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203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15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4" customHeight="1">
      <c r="A18" s="182"/>
      <c r="B18" s="187"/>
      <c r="C18" s="57" t="s">
        <v>74</v>
      </c>
      <c r="D18" s="189"/>
      <c r="E18" s="189"/>
      <c r="F18" s="189"/>
      <c r="G18" s="189"/>
      <c r="H18" s="189"/>
      <c r="J18" s="204" t="s">
        <v>75</v>
      </c>
      <c r="L18" s="189"/>
      <c r="M18" s="198"/>
      <c r="N18" s="198"/>
      <c r="O18" s="189"/>
      <c r="P18" s="269" t="s">
        <v>76</v>
      </c>
      <c r="Q18" s="269"/>
      <c r="R18" s="191"/>
      <c r="S18" s="186"/>
      <c r="T18" s="163"/>
      <c r="U18" s="161"/>
    </row>
    <row r="19" spans="1:21" ht="24" customHeight="1">
      <c r="A19" s="182"/>
      <c r="B19" s="187"/>
      <c r="C19" s="57" t="s">
        <v>77</v>
      </c>
      <c r="D19" s="189"/>
      <c r="E19" s="189"/>
      <c r="F19" s="189"/>
      <c r="G19" s="189"/>
      <c r="H19" s="189"/>
      <c r="J19" s="205" t="s">
        <v>41</v>
      </c>
      <c r="L19" s="189"/>
      <c r="M19" s="198"/>
      <c r="N19" s="198"/>
      <c r="O19" s="189"/>
      <c r="P19" s="269" t="s">
        <v>78</v>
      </c>
      <c r="Q19" s="269"/>
      <c r="R19" s="191"/>
      <c r="S19" s="186"/>
      <c r="T19" s="163"/>
      <c r="U19" s="161"/>
    </row>
    <row r="20" spans="1:21" ht="15" customHeight="1">
      <c r="A20" s="182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186"/>
      <c r="T20" s="163"/>
      <c r="U20" s="161"/>
    </row>
    <row r="21" spans="1:21" ht="30" customHeight="1">
      <c r="A21" s="182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86"/>
      <c r="T21" s="163"/>
      <c r="U21" s="161"/>
    </row>
    <row r="22" spans="1:19" ht="30" customHeight="1">
      <c r="A22" s="213"/>
      <c r="B22" s="214"/>
      <c r="C22" s="215"/>
      <c r="D22" s="270" t="s">
        <v>79</v>
      </c>
      <c r="E22" s="271"/>
      <c r="F22" s="271"/>
      <c r="G22" s="271"/>
      <c r="H22" s="215"/>
      <c r="I22" s="216"/>
      <c r="J22" s="217"/>
      <c r="K22" s="214"/>
      <c r="L22" s="215"/>
      <c r="M22" s="270" t="s">
        <v>80</v>
      </c>
      <c r="N22" s="270"/>
      <c r="O22" s="270"/>
      <c r="P22" s="270"/>
      <c r="Q22" s="215"/>
      <c r="R22" s="216"/>
      <c r="S22" s="186"/>
    </row>
    <row r="23" spans="1:20" s="222" customFormat="1" ht="21" customHeight="1" thickBot="1">
      <c r="A23" s="218"/>
      <c r="B23" s="219" t="s">
        <v>3</v>
      </c>
      <c r="C23" s="148" t="s">
        <v>13</v>
      </c>
      <c r="D23" s="148" t="s">
        <v>14</v>
      </c>
      <c r="E23" s="220" t="s">
        <v>15</v>
      </c>
      <c r="F23" s="272" t="s">
        <v>16</v>
      </c>
      <c r="G23" s="273"/>
      <c r="H23" s="273"/>
      <c r="I23" s="274"/>
      <c r="J23" s="217"/>
      <c r="K23" s="219" t="s">
        <v>3</v>
      </c>
      <c r="L23" s="148" t="s">
        <v>13</v>
      </c>
      <c r="M23" s="148" t="s">
        <v>14</v>
      </c>
      <c r="N23" s="220" t="s">
        <v>15</v>
      </c>
      <c r="O23" s="272" t="s">
        <v>16</v>
      </c>
      <c r="P23" s="273"/>
      <c r="Q23" s="273"/>
      <c r="R23" s="274"/>
      <c r="S23" s="221"/>
      <c r="T23" s="159"/>
    </row>
    <row r="24" spans="1:20" s="232" customFormat="1" ht="21" customHeight="1" thickTop="1">
      <c r="A24" s="182"/>
      <c r="B24" s="223"/>
      <c r="C24" s="224"/>
      <c r="D24" s="225"/>
      <c r="E24" s="226"/>
      <c r="F24" s="227"/>
      <c r="G24" s="228"/>
      <c r="H24" s="228"/>
      <c r="I24" s="229"/>
      <c r="J24" s="217"/>
      <c r="K24" s="223"/>
      <c r="L24" s="224"/>
      <c r="M24" s="225"/>
      <c r="N24" s="226"/>
      <c r="O24" s="227"/>
      <c r="P24" s="228"/>
      <c r="Q24" s="228"/>
      <c r="R24" s="229"/>
      <c r="S24" s="230"/>
      <c r="T24" s="231"/>
    </row>
    <row r="25" spans="1:20" s="232" customFormat="1" ht="21" customHeight="1">
      <c r="A25" s="182"/>
      <c r="B25" s="233">
        <v>1</v>
      </c>
      <c r="C25" s="254">
        <v>16.596</v>
      </c>
      <c r="D25" s="254">
        <v>17.219</v>
      </c>
      <c r="E25" s="234">
        <f>(D25-C25)*1000</f>
        <v>623.0000000000011</v>
      </c>
      <c r="F25" s="275" t="s">
        <v>62</v>
      </c>
      <c r="G25" s="276"/>
      <c r="H25" s="276"/>
      <c r="I25" s="277"/>
      <c r="J25" s="217"/>
      <c r="K25" s="223"/>
      <c r="L25" s="224"/>
      <c r="M25" s="225"/>
      <c r="N25" s="226"/>
      <c r="O25" s="239"/>
      <c r="P25" s="240"/>
      <c r="Q25" s="240"/>
      <c r="R25" s="241"/>
      <c r="S25" s="230"/>
      <c r="T25" s="231"/>
    </row>
    <row r="26" spans="1:20" s="232" customFormat="1" ht="21" customHeight="1">
      <c r="A26" s="182"/>
      <c r="B26" s="223"/>
      <c r="C26" s="236"/>
      <c r="D26" s="237"/>
      <c r="E26" s="238"/>
      <c r="F26" s="227"/>
      <c r="G26" s="228"/>
      <c r="H26" s="228"/>
      <c r="I26" s="229"/>
      <c r="J26" s="217"/>
      <c r="K26" s="233">
        <v>1</v>
      </c>
      <c r="L26" s="235">
        <v>16.925</v>
      </c>
      <c r="M26" s="235">
        <v>17.077</v>
      </c>
      <c r="N26" s="234">
        <f>(M26-L26)*1000</f>
        <v>152.00000000000102</v>
      </c>
      <c r="O26" s="281" t="s">
        <v>58</v>
      </c>
      <c r="P26" s="282"/>
      <c r="Q26" s="282"/>
      <c r="R26" s="283"/>
      <c r="S26" s="230"/>
      <c r="T26" s="231"/>
    </row>
    <row r="27" spans="1:20" s="232" customFormat="1" ht="21" customHeight="1">
      <c r="A27" s="182"/>
      <c r="B27" s="233">
        <v>2</v>
      </c>
      <c r="C27" s="254">
        <v>16.563</v>
      </c>
      <c r="D27" s="254">
        <v>17.195</v>
      </c>
      <c r="E27" s="234">
        <f>(D27-C27)*1000</f>
        <v>632.0000000000015</v>
      </c>
      <c r="F27" s="278" t="s">
        <v>63</v>
      </c>
      <c r="G27" s="279"/>
      <c r="H27" s="279"/>
      <c r="I27" s="280"/>
      <c r="J27" s="217"/>
      <c r="K27" s="223"/>
      <c r="L27" s="224"/>
      <c r="M27" s="225"/>
      <c r="N27" s="226"/>
      <c r="O27" s="239"/>
      <c r="P27" s="240"/>
      <c r="Q27" s="240"/>
      <c r="R27" s="241"/>
      <c r="S27" s="230"/>
      <c r="T27" s="231"/>
    </row>
    <row r="28" spans="1:20" s="232" customFormat="1" ht="21" customHeight="1">
      <c r="A28" s="182"/>
      <c r="B28" s="223"/>
      <c r="C28" s="236"/>
      <c r="D28" s="237"/>
      <c r="E28" s="238"/>
      <c r="F28" s="227"/>
      <c r="G28" s="228"/>
      <c r="H28" s="228"/>
      <c r="I28" s="229"/>
      <c r="J28" s="217"/>
      <c r="K28" s="233">
        <v>3</v>
      </c>
      <c r="L28" s="235">
        <v>16.95</v>
      </c>
      <c r="M28" s="235">
        <v>17.06</v>
      </c>
      <c r="N28" s="234">
        <f>(M28-L28)*1000</f>
        <v>109.99999999999943</v>
      </c>
      <c r="O28" s="281" t="s">
        <v>60</v>
      </c>
      <c r="P28" s="282"/>
      <c r="Q28" s="282"/>
      <c r="R28" s="283"/>
      <c r="S28" s="230"/>
      <c r="T28" s="231"/>
    </row>
    <row r="29" spans="1:20" s="232" customFormat="1" ht="21" customHeight="1">
      <c r="A29" s="182"/>
      <c r="B29" s="233">
        <v>3</v>
      </c>
      <c r="C29" s="254">
        <v>16.596</v>
      </c>
      <c r="D29" s="254">
        <v>17.228</v>
      </c>
      <c r="E29" s="234">
        <f>(D29-C29)*1000</f>
        <v>632.0000000000015</v>
      </c>
      <c r="F29" s="278" t="s">
        <v>63</v>
      </c>
      <c r="G29" s="279"/>
      <c r="H29" s="279"/>
      <c r="I29" s="280"/>
      <c r="J29" s="217"/>
      <c r="K29" s="223"/>
      <c r="L29" s="224"/>
      <c r="M29" s="225"/>
      <c r="N29" s="226"/>
      <c r="O29" s="239"/>
      <c r="P29" s="240"/>
      <c r="Q29" s="240"/>
      <c r="R29" s="241"/>
      <c r="S29" s="230"/>
      <c r="T29" s="231"/>
    </row>
    <row r="30" spans="1:20" s="249" customFormat="1" ht="21" customHeight="1">
      <c r="A30" s="182"/>
      <c r="B30" s="242"/>
      <c r="C30" s="243"/>
      <c r="D30" s="244"/>
      <c r="E30" s="245"/>
      <c r="F30" s="246"/>
      <c r="G30" s="247"/>
      <c r="H30" s="247"/>
      <c r="I30" s="248"/>
      <c r="J30" s="217"/>
      <c r="K30" s="242"/>
      <c r="L30" s="243"/>
      <c r="M30" s="244"/>
      <c r="N30" s="245"/>
      <c r="O30" s="246"/>
      <c r="P30" s="247"/>
      <c r="Q30" s="247"/>
      <c r="R30" s="248"/>
      <c r="S30" s="230"/>
      <c r="T30" s="231"/>
    </row>
    <row r="31" spans="1:19" ht="30" customHeight="1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2"/>
    </row>
    <row r="34" ht="18">
      <c r="J34" s="149" t="s">
        <v>69</v>
      </c>
    </row>
  </sheetData>
  <sheetProtection password="E755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50"/>
      <c r="C2" s="151"/>
      <c r="D2" s="151"/>
      <c r="E2" s="151"/>
      <c r="F2" s="151"/>
      <c r="G2" s="152" t="s">
        <v>61</v>
      </c>
      <c r="H2" s="151"/>
      <c r="I2" s="151"/>
      <c r="J2" s="151"/>
      <c r="K2" s="151"/>
      <c r="L2" s="153"/>
      <c r="R2" s="100"/>
      <c r="S2" s="101"/>
      <c r="T2" s="101"/>
      <c r="U2" s="101"/>
      <c r="V2" s="287" t="s">
        <v>27</v>
      </c>
      <c r="W2" s="287"/>
      <c r="X2" s="287"/>
      <c r="Y2" s="287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287" t="s">
        <v>27</v>
      </c>
      <c r="BO2" s="287"/>
      <c r="BP2" s="287"/>
      <c r="BQ2" s="287"/>
      <c r="BR2" s="101"/>
      <c r="BS2" s="101"/>
      <c r="BT2" s="101"/>
      <c r="BU2" s="102"/>
      <c r="BY2" s="28"/>
      <c r="BZ2" s="150"/>
      <c r="CA2" s="151"/>
      <c r="CB2" s="151"/>
      <c r="CC2" s="151"/>
      <c r="CD2" s="151"/>
      <c r="CE2" s="152" t="s">
        <v>67</v>
      </c>
      <c r="CF2" s="151"/>
      <c r="CG2" s="151"/>
      <c r="CH2" s="151"/>
      <c r="CI2" s="151"/>
      <c r="CJ2" s="153"/>
    </row>
    <row r="3" spans="18:77" ht="21" customHeight="1" thickBot="1" thickTop="1">
      <c r="R3" s="288" t="s">
        <v>0</v>
      </c>
      <c r="S3" s="289"/>
      <c r="T3" s="88"/>
      <c r="U3" s="87"/>
      <c r="V3" s="290" t="s">
        <v>51</v>
      </c>
      <c r="W3" s="291"/>
      <c r="X3" s="291"/>
      <c r="Y3" s="292"/>
      <c r="Z3" s="112"/>
      <c r="AA3" s="113"/>
      <c r="AB3" s="293" t="s">
        <v>1</v>
      </c>
      <c r="AC3" s="294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7" t="s">
        <v>1</v>
      </c>
      <c r="BK3" s="265"/>
      <c r="BL3" s="112"/>
      <c r="BM3" s="113"/>
      <c r="BN3" s="284" t="s">
        <v>51</v>
      </c>
      <c r="BO3" s="266"/>
      <c r="BP3" s="266"/>
      <c r="BQ3" s="289"/>
      <c r="BR3" s="128"/>
      <c r="BS3" s="129"/>
      <c r="BT3" s="284" t="s">
        <v>0</v>
      </c>
      <c r="BU3" s="285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86" t="s">
        <v>48</v>
      </c>
      <c r="W4" s="286"/>
      <c r="X4" s="286"/>
      <c r="Y4" s="28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7" t="s">
        <v>81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86" t="s">
        <v>47</v>
      </c>
      <c r="BO4" s="286"/>
      <c r="BP4" s="286"/>
      <c r="BQ4" s="286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1" customHeight="1">
      <c r="B5" s="59"/>
      <c r="C5" s="60" t="s">
        <v>12</v>
      </c>
      <c r="D5" s="74"/>
      <c r="E5" s="62"/>
      <c r="F5" s="62"/>
      <c r="G5" s="62"/>
      <c r="H5" s="62"/>
      <c r="I5" s="62"/>
      <c r="J5" s="58"/>
      <c r="L5" s="65"/>
      <c r="R5" s="21"/>
      <c r="S5" s="82"/>
      <c r="T5" s="12"/>
      <c r="U5" s="16"/>
      <c r="V5" s="15"/>
      <c r="W5" s="138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2"/>
      <c r="BP5" s="12"/>
      <c r="BQ5" s="82"/>
      <c r="BR5" s="12"/>
      <c r="BS5" s="82"/>
      <c r="BT5" s="115"/>
      <c r="BU5" s="116"/>
      <c r="BY5" s="28"/>
      <c r="BZ5" s="59"/>
      <c r="CA5" s="60" t="s">
        <v>12</v>
      </c>
      <c r="CB5" s="74"/>
      <c r="CC5" s="62"/>
      <c r="CD5" s="62"/>
      <c r="CE5" s="62"/>
      <c r="CF5" s="62"/>
      <c r="CG5" s="62"/>
      <c r="CH5" s="58"/>
      <c r="CJ5" s="65"/>
    </row>
    <row r="6" spans="2:88" ht="22.5" customHeight="1">
      <c r="B6" s="59"/>
      <c r="C6" s="60" t="s">
        <v>9</v>
      </c>
      <c r="D6" s="74"/>
      <c r="E6" s="62"/>
      <c r="F6" s="62"/>
      <c r="G6" s="63" t="s">
        <v>38</v>
      </c>
      <c r="H6" s="62"/>
      <c r="I6" s="62"/>
      <c r="J6" s="58"/>
      <c r="K6" s="64" t="s">
        <v>39</v>
      </c>
      <c r="L6" s="65"/>
      <c r="R6" s="122" t="s">
        <v>34</v>
      </c>
      <c r="S6" s="125">
        <v>15.1</v>
      </c>
      <c r="T6" s="12"/>
      <c r="U6" s="16"/>
      <c r="V6" s="15"/>
      <c r="W6" s="139"/>
      <c r="X6" s="12"/>
      <c r="Y6" s="16"/>
      <c r="Z6" s="12"/>
      <c r="AA6" s="134"/>
      <c r="AB6" s="299" t="s">
        <v>52</v>
      </c>
      <c r="AC6" s="30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0" t="s">
        <v>2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8" t="s">
        <v>52</v>
      </c>
      <c r="BK6" s="298"/>
      <c r="BL6" s="19"/>
      <c r="BM6" s="44"/>
      <c r="BN6" s="15"/>
      <c r="BO6" s="139"/>
      <c r="BP6" s="12"/>
      <c r="BQ6" s="16"/>
      <c r="BR6" s="12"/>
      <c r="BS6" s="16"/>
      <c r="BT6" s="81" t="s">
        <v>33</v>
      </c>
      <c r="BU6" s="109">
        <v>18.31</v>
      </c>
      <c r="BY6" s="28"/>
      <c r="BZ6" s="59"/>
      <c r="CA6" s="60" t="s">
        <v>9</v>
      </c>
      <c r="CB6" s="74"/>
      <c r="CC6" s="62"/>
      <c r="CD6" s="62"/>
      <c r="CE6" s="63" t="s">
        <v>38</v>
      </c>
      <c r="CF6" s="62"/>
      <c r="CG6" s="62"/>
      <c r="CH6" s="58"/>
      <c r="CI6" s="64" t="s">
        <v>39</v>
      </c>
      <c r="CJ6" s="65"/>
    </row>
    <row r="7" spans="2:88" ht="21" customHeight="1">
      <c r="B7" s="59"/>
      <c r="C7" s="60" t="s">
        <v>10</v>
      </c>
      <c r="D7" s="74"/>
      <c r="E7" s="62"/>
      <c r="F7" s="62"/>
      <c r="G7" s="124"/>
      <c r="H7" s="62"/>
      <c r="I7" s="62"/>
      <c r="J7" s="74"/>
      <c r="K7" s="74"/>
      <c r="L7" s="94"/>
      <c r="R7" s="21"/>
      <c r="S7" s="16"/>
      <c r="T7" s="12"/>
      <c r="U7" s="16"/>
      <c r="V7" s="15"/>
      <c r="W7" s="140" t="s">
        <v>49</v>
      </c>
      <c r="X7" s="295">
        <v>16.602</v>
      </c>
      <c r="Y7" s="296"/>
      <c r="Z7" s="12"/>
      <c r="AA7" s="134"/>
      <c r="AB7" s="299" t="s">
        <v>53</v>
      </c>
      <c r="AC7" s="300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8" t="s">
        <v>53</v>
      </c>
      <c r="BK7" s="298"/>
      <c r="BL7" s="19"/>
      <c r="BM7" s="44"/>
      <c r="BN7" s="15"/>
      <c r="BO7" s="140" t="s">
        <v>50</v>
      </c>
      <c r="BP7" s="295">
        <v>17.242</v>
      </c>
      <c r="BQ7" s="296"/>
      <c r="BR7" s="12"/>
      <c r="BS7" s="16"/>
      <c r="BT7" s="12"/>
      <c r="BU7" s="80"/>
      <c r="BY7" s="28"/>
      <c r="BZ7" s="59"/>
      <c r="CA7" s="60" t="s">
        <v>10</v>
      </c>
      <c r="CB7" s="74"/>
      <c r="CC7" s="62"/>
      <c r="CD7" s="62"/>
      <c r="CE7" s="124"/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17</v>
      </c>
      <c r="S8" s="71">
        <v>16.228</v>
      </c>
      <c r="T8" s="12"/>
      <c r="U8" s="16"/>
      <c r="V8" s="15"/>
      <c r="W8" s="139"/>
      <c r="X8" s="12"/>
      <c r="Y8" s="16"/>
      <c r="Z8" s="12"/>
      <c r="AA8" s="134"/>
      <c r="AB8" s="299" t="s">
        <v>54</v>
      </c>
      <c r="AC8" s="30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82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8" t="s">
        <v>54</v>
      </c>
      <c r="BK8" s="298"/>
      <c r="BL8" s="19"/>
      <c r="BM8" s="44"/>
      <c r="BN8" s="15"/>
      <c r="BO8" s="139"/>
      <c r="BP8" s="12"/>
      <c r="BQ8" s="16"/>
      <c r="BR8" s="12"/>
      <c r="BS8" s="16"/>
      <c r="BT8" s="26" t="s">
        <v>31</v>
      </c>
      <c r="BU8" s="27">
        <v>17.61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41"/>
      <c r="X9" s="85"/>
      <c r="Y9" s="84"/>
      <c r="Z9" s="85"/>
      <c r="AA9" s="84"/>
      <c r="AB9" s="75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2"/>
      <c r="BL9" s="75"/>
      <c r="BM9" s="53"/>
      <c r="BN9" s="75"/>
      <c r="BO9" s="75"/>
      <c r="BP9" s="75"/>
      <c r="BQ9" s="53"/>
      <c r="BR9" s="110"/>
      <c r="BS9" s="126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18</v>
      </c>
      <c r="D10" s="74"/>
      <c r="E10" s="74"/>
      <c r="F10" s="58"/>
      <c r="G10" s="144" t="s">
        <v>40</v>
      </c>
      <c r="H10" s="74"/>
      <c r="I10" s="74"/>
      <c r="J10" s="57" t="s">
        <v>19</v>
      </c>
      <c r="K10" s="154">
        <v>21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43" t="s">
        <v>29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6" t="s">
        <v>18</v>
      </c>
      <c r="CB10" s="74"/>
      <c r="CC10" s="74"/>
      <c r="CD10" s="58"/>
      <c r="CE10" s="144" t="s">
        <v>40</v>
      </c>
      <c r="CF10" s="74"/>
      <c r="CG10" s="74"/>
      <c r="CH10" s="57" t="s">
        <v>19</v>
      </c>
      <c r="CI10" s="154">
        <v>21</v>
      </c>
      <c r="CJ10" s="65"/>
    </row>
    <row r="11" spans="2:88" ht="21" customHeight="1">
      <c r="B11" s="59"/>
      <c r="C11" s="96" t="s">
        <v>21</v>
      </c>
      <c r="D11" s="74"/>
      <c r="E11" s="74"/>
      <c r="F11" s="58"/>
      <c r="G11" s="144" t="s">
        <v>41</v>
      </c>
      <c r="H11" s="74"/>
      <c r="I11" s="17"/>
      <c r="J11" s="57" t="s">
        <v>20</v>
      </c>
      <c r="K11" s="154">
        <v>11</v>
      </c>
      <c r="L11" s="6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7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6" t="s">
        <v>21</v>
      </c>
      <c r="CB11" s="74"/>
      <c r="CC11" s="74"/>
      <c r="CD11" s="58"/>
      <c r="CE11" s="144" t="s">
        <v>41</v>
      </c>
      <c r="CF11" s="74"/>
      <c r="CG11" s="17"/>
      <c r="CH11" s="57" t="s">
        <v>20</v>
      </c>
      <c r="CI11" s="154">
        <v>11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7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2"/>
      <c r="BW14" s="2"/>
      <c r="BX14" s="2"/>
      <c r="BY14" s="1"/>
    </row>
    <row r="15" ht="18" customHeight="1"/>
    <row r="16" ht="18" customHeight="1"/>
    <row r="17" spans="35:58" ht="18" customHeight="1"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ht="18" customHeight="1">
      <c r="BR18" s="28"/>
    </row>
    <row r="19" spans="52:70" ht="18" customHeight="1">
      <c r="AZ19" s="28"/>
      <c r="BA19" s="28"/>
      <c r="BN19" s="28"/>
      <c r="BR19" s="28"/>
    </row>
    <row r="20" spans="52:59" ht="18" customHeight="1">
      <c r="AZ20" s="28"/>
      <c r="BA20" s="28"/>
      <c r="BB20" s="28"/>
      <c r="BC20" s="28"/>
      <c r="BD20" s="28"/>
      <c r="BE20" s="28"/>
      <c r="BF20" s="28"/>
      <c r="BG20" s="28"/>
    </row>
    <row r="21" spans="39:72" ht="18" customHeight="1">
      <c r="AM21" s="136" t="s">
        <v>36</v>
      </c>
      <c r="BT21" s="136" t="s">
        <v>37</v>
      </c>
    </row>
    <row r="22" spans="33:72" ht="18" customHeight="1">
      <c r="AG22" s="28"/>
      <c r="AM22" s="28"/>
      <c r="BT22" s="28"/>
    </row>
    <row r="23" spans="21:76" ht="18" customHeight="1">
      <c r="U23" s="28"/>
      <c r="V23" s="28"/>
      <c r="W23" s="28"/>
      <c r="Y23" s="28"/>
      <c r="AD23" s="28"/>
      <c r="AE23" s="28"/>
      <c r="AF23" s="28"/>
      <c r="AG23" s="29"/>
      <c r="AI23" s="28"/>
      <c r="AL23" s="28"/>
      <c r="AM23" s="28"/>
      <c r="AN23" s="28"/>
      <c r="AO23" s="28"/>
      <c r="AS23" s="28"/>
      <c r="AT23" s="28"/>
      <c r="AU23" s="28"/>
      <c r="AX23" s="28"/>
      <c r="BQ23" s="28"/>
      <c r="BR23" s="28"/>
      <c r="BS23" s="28"/>
      <c r="BT23" s="28"/>
      <c r="BX23" s="28"/>
    </row>
    <row r="24" spans="21:74" ht="18" customHeight="1">
      <c r="U24" s="28"/>
      <c r="AA24" s="29"/>
      <c r="AC24" s="28"/>
      <c r="AD24" s="28"/>
      <c r="AE24" s="28"/>
      <c r="AF24" s="28"/>
      <c r="AG24" s="29"/>
      <c r="AH24" s="28"/>
      <c r="AI24" s="28"/>
      <c r="AJ24" s="28"/>
      <c r="AK24" s="28"/>
      <c r="AL24" s="28"/>
      <c r="BP24" s="29"/>
      <c r="BS24" s="28"/>
      <c r="BT24" s="28"/>
      <c r="BU24" s="28"/>
      <c r="BV24" s="28"/>
    </row>
    <row r="25" spans="5:74" ht="18" customHeight="1">
      <c r="E25" s="28"/>
      <c r="U25" s="28"/>
      <c r="AE25" s="28"/>
      <c r="AG25" s="28"/>
      <c r="AH25" s="262">
        <v>3</v>
      </c>
      <c r="AI25" s="28"/>
      <c r="AJ25" s="28"/>
      <c r="AK25" s="28"/>
      <c r="AL25" s="28"/>
      <c r="AZ25" s="28"/>
      <c r="BA25" s="28"/>
      <c r="BB25" s="29"/>
      <c r="BC25" s="28"/>
      <c r="BD25" s="28"/>
      <c r="BE25" s="28"/>
      <c r="BF25" s="28"/>
      <c r="BG25" s="28"/>
      <c r="BS25" s="28"/>
      <c r="BV25" s="28"/>
    </row>
    <row r="26" spans="1:89" ht="18" customHeight="1">
      <c r="A26" s="32"/>
      <c r="E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62">
        <v>7</v>
      </c>
      <c r="CK26" s="32"/>
    </row>
    <row r="27" spans="1:86" ht="18" customHeight="1">
      <c r="A27" s="32"/>
      <c r="E27" s="29"/>
      <c r="L27" s="28"/>
      <c r="M27" s="28"/>
      <c r="P27" s="28"/>
      <c r="AA27" s="28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G27" s="28"/>
      <c r="BO27" s="28"/>
      <c r="BR27" s="28"/>
      <c r="BS27" s="28"/>
      <c r="BT27" s="28"/>
      <c r="BV27" s="28"/>
      <c r="BW27" s="28"/>
      <c r="BX27" s="28"/>
      <c r="BZ27" s="28"/>
      <c r="CA27" s="28"/>
      <c r="CC27" s="29"/>
      <c r="CH27" s="114" t="s">
        <v>31</v>
      </c>
    </row>
    <row r="28" spans="1:89" ht="18" customHeight="1">
      <c r="A28" s="32"/>
      <c r="E28" s="28"/>
      <c r="K28" s="262">
        <v>1</v>
      </c>
      <c r="N28" s="262">
        <v>2</v>
      </c>
      <c r="R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CA28" s="262">
        <v>8</v>
      </c>
      <c r="CC28" s="28"/>
      <c r="CK28" s="32"/>
    </row>
    <row r="29" spans="2:88" ht="18" customHeight="1">
      <c r="B29" s="32"/>
      <c r="E29" s="28"/>
      <c r="J29" s="28"/>
      <c r="K29" s="28"/>
      <c r="L29" s="28"/>
      <c r="M29" s="28"/>
      <c r="N29" s="28"/>
      <c r="O29" s="28"/>
      <c r="Q29" s="28"/>
      <c r="R29" s="28"/>
      <c r="U29" s="28"/>
      <c r="W29" s="28"/>
      <c r="Y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Z29" s="28"/>
      <c r="BA29" s="28"/>
      <c r="BB29" s="28"/>
      <c r="BC29" s="28"/>
      <c r="BD29" s="28"/>
      <c r="BE29" s="28"/>
      <c r="BF29" s="28"/>
      <c r="BN29" s="28"/>
      <c r="BO29" s="28"/>
      <c r="BP29" s="28"/>
      <c r="BR29" s="28"/>
      <c r="BS29" s="127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J29" s="32"/>
    </row>
    <row r="30" spans="5:81" ht="18" customHeight="1">
      <c r="E30" s="28"/>
      <c r="L30" s="28"/>
      <c r="Q30" s="28"/>
      <c r="U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P30" s="28"/>
      <c r="AZ30" s="28"/>
      <c r="BB30" s="28"/>
      <c r="BC30" s="28"/>
      <c r="BD30" s="28"/>
      <c r="BE30" s="28"/>
      <c r="BF30" s="28"/>
      <c r="BR30" s="28"/>
      <c r="BS30" s="28"/>
      <c r="BT30" s="28"/>
      <c r="BX30" s="262">
        <v>6</v>
      </c>
      <c r="CC30" s="28"/>
    </row>
    <row r="31" spans="4:81" ht="18" customHeight="1">
      <c r="D31" s="33" t="s">
        <v>17</v>
      </c>
      <c r="E31" s="28"/>
      <c r="N31" s="28"/>
      <c r="O31" s="28"/>
      <c r="P31" s="28"/>
      <c r="Q31" s="28"/>
      <c r="R31" s="28"/>
      <c r="S31" s="28"/>
      <c r="T31" s="28"/>
      <c r="W31" s="28"/>
      <c r="AD31" s="28"/>
      <c r="AE31" s="28"/>
      <c r="AF31" s="28"/>
      <c r="AG31" s="28"/>
      <c r="AH31" s="28"/>
      <c r="AI31" s="28"/>
      <c r="AJ31" s="28"/>
      <c r="AK31" s="28"/>
      <c r="AL31" s="28"/>
      <c r="AW31" s="28"/>
      <c r="AX31" s="28"/>
      <c r="AZ31" s="28"/>
      <c r="BA31" s="28"/>
      <c r="BB31" s="28"/>
      <c r="BC31" s="28"/>
      <c r="BD31" s="28"/>
      <c r="BE31" s="28"/>
      <c r="BF31" s="28"/>
      <c r="BM31" s="28"/>
      <c r="BS31" s="28"/>
      <c r="BT31" s="28"/>
      <c r="BU31" s="28"/>
      <c r="BV31" s="28"/>
      <c r="BW31" s="28"/>
      <c r="BX31" s="28"/>
      <c r="CC31" s="28"/>
    </row>
    <row r="32" spans="3:87" ht="18" customHeight="1">
      <c r="C32" s="33"/>
      <c r="H32" s="28"/>
      <c r="I32" s="28"/>
      <c r="J32" s="28"/>
      <c r="L32" s="28"/>
      <c r="M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62">
        <v>5</v>
      </c>
      <c r="CI32" s="35"/>
    </row>
    <row r="33" spans="3:87" ht="18" customHeight="1">
      <c r="C33" s="33"/>
      <c r="K33" s="28"/>
      <c r="N33" s="28"/>
      <c r="P33" s="28"/>
      <c r="R33" s="28"/>
      <c r="U33" s="28"/>
      <c r="AQ33" s="262">
        <v>4</v>
      </c>
      <c r="BF33" s="28"/>
      <c r="BG33" s="28"/>
      <c r="BL33" s="28"/>
      <c r="BN33" s="28"/>
      <c r="BR33" s="28"/>
      <c r="BS33" s="28"/>
      <c r="BU33" s="30"/>
      <c r="BW33" s="32"/>
      <c r="BZ33" s="135" t="s">
        <v>46</v>
      </c>
      <c r="CI33" s="35"/>
    </row>
    <row r="34" spans="3:87" ht="18" customHeight="1">
      <c r="C34" s="33"/>
      <c r="I34" s="34"/>
      <c r="J34" s="28"/>
      <c r="K34" s="28"/>
      <c r="L34" s="28"/>
      <c r="M34" s="28"/>
      <c r="N34" s="28"/>
      <c r="O34" s="28"/>
      <c r="P34" s="28"/>
      <c r="S34" s="146" t="s">
        <v>49</v>
      </c>
      <c r="U34" s="28"/>
      <c r="V34" s="28"/>
      <c r="W34" s="28"/>
      <c r="X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N34" s="28"/>
      <c r="AO34" s="28"/>
      <c r="AU34" s="28"/>
      <c r="AV34" s="28"/>
      <c r="AZ34" s="28"/>
      <c r="BB34" s="28"/>
      <c r="BC34" s="28"/>
      <c r="BD34" s="28"/>
      <c r="BF34" s="28"/>
      <c r="BG34" s="28"/>
      <c r="BQ34" s="28"/>
      <c r="BR34" s="28"/>
      <c r="BS34" s="28"/>
      <c r="BV34" s="31" t="s">
        <v>50</v>
      </c>
      <c r="BY34" s="28"/>
      <c r="CB34" s="28"/>
      <c r="CI34" s="35"/>
    </row>
    <row r="35" spans="8:74" ht="18" customHeight="1">
      <c r="H35" s="28"/>
      <c r="I35" s="28"/>
      <c r="J35" s="28"/>
      <c r="K35" s="28"/>
      <c r="L35" s="28"/>
      <c r="M35" s="28"/>
      <c r="N35" s="28"/>
      <c r="O35" s="28"/>
      <c r="P35" s="28"/>
      <c r="S35" s="28"/>
      <c r="W35" s="28"/>
      <c r="X35" s="28"/>
      <c r="AE35" s="28"/>
      <c r="AF35" s="28"/>
      <c r="AG35" s="28"/>
      <c r="AH35" s="28"/>
      <c r="AI35" s="28"/>
      <c r="AJ35" s="28"/>
      <c r="AL35" s="28"/>
      <c r="AM35" s="28"/>
      <c r="AP35" s="28"/>
      <c r="AS35" s="28"/>
      <c r="AT35" s="28"/>
      <c r="AU35" s="28"/>
      <c r="AV35" s="28"/>
      <c r="AW35" s="28"/>
      <c r="AX35" s="28"/>
      <c r="AY35" s="28"/>
      <c r="AZ35" s="28"/>
      <c r="BB35" s="28"/>
      <c r="BC35" s="28"/>
      <c r="BE35" s="28"/>
      <c r="BF35" s="28"/>
      <c r="BG35" s="28"/>
      <c r="BI35" s="28"/>
      <c r="BO35" s="28"/>
      <c r="BP35" s="28"/>
      <c r="BR35" s="28"/>
      <c r="BV35" s="28"/>
    </row>
    <row r="36" spans="10:30" ht="18" customHeight="1">
      <c r="J36" s="28"/>
      <c r="K36" s="28"/>
      <c r="L36" s="28"/>
      <c r="M36" s="28"/>
      <c r="N36" s="28"/>
      <c r="O36" s="28"/>
      <c r="P36" s="28"/>
      <c r="V36" s="28"/>
      <c r="AA36" s="28"/>
      <c r="AD36" s="135" t="s">
        <v>45</v>
      </c>
    </row>
    <row r="37" spans="10:69" ht="18" customHeight="1">
      <c r="J37" s="28"/>
      <c r="K37" s="28"/>
      <c r="L37" s="28"/>
      <c r="M37" s="28"/>
      <c r="N37" s="28"/>
      <c r="O37" s="28"/>
      <c r="P37" s="28"/>
      <c r="AV37" s="263" t="s">
        <v>66</v>
      </c>
      <c r="BF37" s="264" t="s">
        <v>87</v>
      </c>
      <c r="BQ37" s="145" t="s">
        <v>65</v>
      </c>
    </row>
    <row r="38" spans="10:58" ht="18" customHeight="1">
      <c r="J38" s="28"/>
      <c r="K38" s="28"/>
      <c r="L38" s="28"/>
      <c r="M38" s="28"/>
      <c r="N38" s="28"/>
      <c r="O38" s="28"/>
      <c r="P38" s="28"/>
      <c r="BF38" s="264" t="s">
        <v>88</v>
      </c>
    </row>
    <row r="39" ht="18" customHeight="1"/>
    <row r="40" ht="18" customHeight="1"/>
    <row r="41" spans="52:88" ht="18" customHeight="1">
      <c r="AZ41" s="28"/>
      <c r="BY41" s="28"/>
      <c r="BZ41" s="28"/>
      <c r="CJ41" s="32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3</v>
      </c>
      <c r="C47" s="37" t="s">
        <v>4</v>
      </c>
      <c r="D47" s="37" t="s">
        <v>5</v>
      </c>
      <c r="E47" s="37" t="s">
        <v>6</v>
      </c>
      <c r="F47" s="123" t="s">
        <v>7</v>
      </c>
      <c r="G47" s="117"/>
      <c r="H47" s="37" t="s">
        <v>3</v>
      </c>
      <c r="I47" s="37" t="s">
        <v>4</v>
      </c>
      <c r="J47" s="37" t="s">
        <v>5</v>
      </c>
      <c r="K47" s="37" t="s">
        <v>6</v>
      </c>
      <c r="L47" s="76" t="s">
        <v>7</v>
      </c>
      <c r="M47" s="73"/>
      <c r="N47" s="73"/>
      <c r="O47" s="267" t="s">
        <v>24</v>
      </c>
      <c r="P47" s="267"/>
      <c r="Q47" s="73"/>
      <c r="R47" s="131"/>
      <c r="BT47" s="36" t="s">
        <v>3</v>
      </c>
      <c r="BU47" s="37" t="s">
        <v>4</v>
      </c>
      <c r="BV47" s="37" t="s">
        <v>5</v>
      </c>
      <c r="BW47" s="37" t="s">
        <v>6</v>
      </c>
      <c r="BX47" s="76" t="s">
        <v>7</v>
      </c>
      <c r="BY47" s="73"/>
      <c r="BZ47" s="73"/>
      <c r="CA47" s="123" t="s">
        <v>24</v>
      </c>
      <c r="CB47" s="123"/>
      <c r="CC47" s="73"/>
      <c r="CD47" s="73"/>
      <c r="CE47" s="117"/>
      <c r="CF47" s="37" t="s">
        <v>3</v>
      </c>
      <c r="CG47" s="37" t="s">
        <v>4</v>
      </c>
      <c r="CH47" s="37" t="s">
        <v>5</v>
      </c>
      <c r="CI47" s="37" t="s">
        <v>6</v>
      </c>
      <c r="CJ47" s="38" t="s">
        <v>7</v>
      </c>
    </row>
    <row r="48" spans="2:88" ht="21" customHeight="1" thickTop="1">
      <c r="B48" s="39"/>
      <c r="C48" s="8"/>
      <c r="D48" s="7" t="s">
        <v>48</v>
      </c>
      <c r="E48" s="8"/>
      <c r="F48" s="8"/>
      <c r="G48" s="118"/>
      <c r="H48" s="8"/>
      <c r="I48" s="8"/>
      <c r="J48" s="8"/>
      <c r="K48" s="8"/>
      <c r="L48" s="8"/>
      <c r="M48" s="7" t="s">
        <v>23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8"/>
      <c r="CF48" s="8"/>
      <c r="CG48" s="8"/>
      <c r="CH48" s="7" t="s">
        <v>47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9"/>
      <c r="H49" s="42"/>
      <c r="I49" s="42"/>
      <c r="J49" s="42"/>
      <c r="K49" s="42"/>
      <c r="L49" s="77"/>
      <c r="M49" s="15"/>
      <c r="R49" s="132"/>
      <c r="BT49" s="41"/>
      <c r="BU49" s="42"/>
      <c r="BV49" s="42"/>
      <c r="BW49" s="42"/>
      <c r="BX49" s="77"/>
      <c r="BY49" s="15"/>
      <c r="CD49" s="2"/>
      <c r="CE49" s="119"/>
      <c r="CF49" s="42"/>
      <c r="CG49" s="42"/>
      <c r="CH49" s="42"/>
      <c r="CI49" s="42"/>
      <c r="CJ49" s="43"/>
    </row>
    <row r="50" spans="2:88" ht="21" customHeight="1">
      <c r="B50" s="255">
        <v>1</v>
      </c>
      <c r="C50" s="45">
        <v>16.512</v>
      </c>
      <c r="D50" s="46">
        <v>51</v>
      </c>
      <c r="E50" s="47">
        <f>C50+D50*0.001</f>
        <v>16.563</v>
      </c>
      <c r="F50" s="17" t="s">
        <v>55</v>
      </c>
      <c r="G50" s="120"/>
      <c r="H50" s="256">
        <v>3</v>
      </c>
      <c r="I50" s="25">
        <v>16.781</v>
      </c>
      <c r="J50" s="46">
        <v>51</v>
      </c>
      <c r="K50" s="47">
        <f>I50+J50*0.001</f>
        <v>16.831999999999997</v>
      </c>
      <c r="L50" s="78" t="s">
        <v>59</v>
      </c>
      <c r="M50" s="261" t="s">
        <v>83</v>
      </c>
      <c r="R50" s="132"/>
      <c r="AS50" s="108" t="s">
        <v>28</v>
      </c>
      <c r="BT50" s="257">
        <v>5</v>
      </c>
      <c r="BU50" s="25">
        <v>17.237</v>
      </c>
      <c r="BV50" s="46">
        <v>-42</v>
      </c>
      <c r="BW50" s="47">
        <f>BU50+BV50*0.001</f>
        <v>17.194999999999997</v>
      </c>
      <c r="BX50" s="78" t="s">
        <v>59</v>
      </c>
      <c r="BY50" s="261" t="s">
        <v>85</v>
      </c>
      <c r="CD50" s="2"/>
      <c r="CE50" s="120"/>
      <c r="CF50" s="258">
        <v>6</v>
      </c>
      <c r="CG50" s="137">
        <v>17.27</v>
      </c>
      <c r="CH50" s="46">
        <v>-51</v>
      </c>
      <c r="CI50" s="47">
        <f>CG50+CH50*0.001</f>
        <v>17.219</v>
      </c>
      <c r="CJ50" s="23" t="s">
        <v>55</v>
      </c>
    </row>
    <row r="51" spans="2:88" ht="21" customHeight="1">
      <c r="B51" s="111"/>
      <c r="C51" s="18"/>
      <c r="D51" s="42"/>
      <c r="E51" s="48"/>
      <c r="F51" s="17"/>
      <c r="G51" s="120"/>
      <c r="H51" s="42"/>
      <c r="I51" s="42"/>
      <c r="J51" s="42"/>
      <c r="K51" s="42"/>
      <c r="L51" s="77"/>
      <c r="M51" s="15"/>
      <c r="N51" s="15"/>
      <c r="R51" s="132"/>
      <c r="AS51" s="107" t="s">
        <v>56</v>
      </c>
      <c r="BT51" s="41"/>
      <c r="BU51" s="42"/>
      <c r="BV51" s="42"/>
      <c r="BW51" s="42"/>
      <c r="BX51" s="77"/>
      <c r="BY51" s="15"/>
      <c r="CD51" s="2"/>
      <c r="CE51" s="120"/>
      <c r="CF51" s="42"/>
      <c r="CG51" s="42"/>
      <c r="CH51" s="42"/>
      <c r="CI51" s="42"/>
      <c r="CJ51" s="43"/>
    </row>
    <row r="52" spans="2:88" ht="21" customHeight="1">
      <c r="B52" s="260">
        <v>2</v>
      </c>
      <c r="C52" s="25">
        <v>16.545</v>
      </c>
      <c r="D52" s="46">
        <v>51</v>
      </c>
      <c r="E52" s="47">
        <f>C52+D52*0.001</f>
        <v>16.596</v>
      </c>
      <c r="F52" s="17" t="s">
        <v>55</v>
      </c>
      <c r="G52" s="120"/>
      <c r="H52" s="256">
        <v>4</v>
      </c>
      <c r="I52" s="25">
        <v>16.895</v>
      </c>
      <c r="J52" s="46">
        <v>51</v>
      </c>
      <c r="K52" s="47">
        <f>I52+J52*0.001</f>
        <v>16.945999999999998</v>
      </c>
      <c r="L52" s="78" t="s">
        <v>59</v>
      </c>
      <c r="M52" s="261" t="s">
        <v>84</v>
      </c>
      <c r="R52" s="132"/>
      <c r="AS52" s="107" t="s">
        <v>57</v>
      </c>
      <c r="BT52" s="257">
        <v>7</v>
      </c>
      <c r="BU52" s="25">
        <v>17.27</v>
      </c>
      <c r="BV52" s="46">
        <v>-42</v>
      </c>
      <c r="BW52" s="47">
        <f>BU52+BV52*0.001</f>
        <v>17.227999999999998</v>
      </c>
      <c r="BX52" s="78" t="s">
        <v>59</v>
      </c>
      <c r="BY52" s="261" t="s">
        <v>86</v>
      </c>
      <c r="CD52" s="2"/>
      <c r="CE52" s="120"/>
      <c r="CF52" s="259">
        <v>8</v>
      </c>
      <c r="CG52" s="45">
        <v>17.303</v>
      </c>
      <c r="CH52" s="46">
        <v>-51</v>
      </c>
      <c r="CI52" s="47">
        <f>CG52+CH52*0.001</f>
        <v>17.252000000000002</v>
      </c>
      <c r="CJ52" s="23" t="s">
        <v>55</v>
      </c>
    </row>
    <row r="53" spans="2:88" ht="21" customHeight="1" thickBot="1">
      <c r="B53" s="49"/>
      <c r="C53" s="50"/>
      <c r="D53" s="51"/>
      <c r="E53" s="51"/>
      <c r="F53" s="130"/>
      <c r="G53" s="121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133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1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9">
    <mergeCell ref="O47:P47"/>
    <mergeCell ref="BJ6:BK6"/>
    <mergeCell ref="BJ7:BK7"/>
    <mergeCell ref="BJ8:BK8"/>
    <mergeCell ref="AB7:AC7"/>
    <mergeCell ref="X7:Y7"/>
    <mergeCell ref="AB6:AC6"/>
    <mergeCell ref="AB8:AC8"/>
    <mergeCell ref="BP7:BQ7"/>
    <mergeCell ref="BJ3:BK3"/>
    <mergeCell ref="BN2:BQ2"/>
    <mergeCell ref="BN3:BQ3"/>
    <mergeCell ref="BT3:BU3"/>
    <mergeCell ref="BN4:BQ4"/>
    <mergeCell ref="V2:Y2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2010-03-09T11:00:23Z</cp:lastPrinted>
  <dcterms:created xsi:type="dcterms:W3CDTF">2003-01-10T15:39:03Z</dcterms:created>
  <dcterms:modified xsi:type="dcterms:W3CDTF">2010-03-09T11:40:59Z</dcterms:modified>
  <cp:category/>
  <cp:version/>
  <cp:contentType/>
  <cp:contentStatus/>
</cp:coreProperties>
</file>