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99" activeTab="1"/>
  </bookViews>
  <sheets>
    <sheet name="titul" sheetId="1" r:id="rId1"/>
    <sheet name="Čekanice" sheetId="2" r:id="rId2"/>
  </sheets>
  <definedNames/>
  <calcPr fullCalcOnLoad="1"/>
</workbook>
</file>

<file path=xl/sharedStrings.xml><?xml version="1.0" encoding="utf-8"?>
<sst xmlns="http://schemas.openxmlformats.org/spreadsheetml/2006/main" count="172" uniqueCount="123">
  <si>
    <t>Vjezdová</t>
  </si>
  <si>
    <t>Odjezdová</t>
  </si>
  <si>
    <t>Seřaďovací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</si>
  <si>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</si>
  <si>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</si>
  <si>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</si>
  <si>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</si>
  <si>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</si>
  <si>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</si>
  <si>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</si>
  <si>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</si>
  <si>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</si>
  <si>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</si>
  <si>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</si>
  <si>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</si>
  <si>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</si>
  <si>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</si>
  <si>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</si>
  <si>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</si>
  <si>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</si>
  <si>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zast.</t>
  </si>
  <si>
    <t>proj.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</si>
  <si>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</si>
  <si>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</si>
  <si>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</si>
  <si>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</si>
  <si>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</si>
  <si>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</si>
  <si>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</si>
  <si>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</si>
  <si>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</si>
  <si>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S</t>
  </si>
  <si>
    <t>při jízdě do odbočky - rychlost 40 km/h</t>
  </si>
  <si>
    <t>Př S</t>
  </si>
  <si>
    <t>Př L</t>
  </si>
  <si>
    <t>Vjezd - odjezd - průjezd,  NTV</t>
  </si>
  <si>
    <t>S 2</t>
  </si>
  <si>
    <t>L 2</t>
  </si>
  <si>
    <t>Směr  :  Tábor</t>
  </si>
  <si>
    <t>OPř L</t>
  </si>
  <si>
    <t>Se 2</t>
  </si>
  <si>
    <t>OPř S1</t>
  </si>
  <si>
    <t>Směr  :  Chotoviny</t>
  </si>
  <si>
    <t>Př Lo</t>
  </si>
  <si>
    <t>Př So</t>
  </si>
  <si>
    <t>Lo</t>
  </si>
  <si>
    <t>So</t>
  </si>
  <si>
    <t>Oddílová  -  hradlo Stoklasná Lhota</t>
  </si>
  <si>
    <t>od  Chotovin</t>
  </si>
  <si>
    <t>do  Chotovin</t>
  </si>
  <si>
    <t>EZ</t>
  </si>
  <si>
    <t>poznámka</t>
  </si>
  <si>
    <t>Z1</t>
  </si>
  <si>
    <t>S 101</t>
  </si>
  <si>
    <t>=</t>
  </si>
  <si>
    <t>Z L</t>
  </si>
  <si>
    <t>elm.</t>
  </si>
  <si>
    <t>Vlečka</t>
  </si>
  <si>
    <t>ZVk 1</t>
  </si>
  <si>
    <t>( ZVk 1 )</t>
  </si>
  <si>
    <t>Z PSt.</t>
  </si>
  <si>
    <t>Tagrea</t>
  </si>
  <si>
    <t>Opakovací Př</t>
  </si>
  <si>
    <t>Obvod  výhybkáře  St.I</t>
  </si>
  <si>
    <t>Kód : 4</t>
  </si>
  <si>
    <t>hradlo Stoklasná Lhota</t>
  </si>
  <si>
    <t>km 87,653</t>
  </si>
  <si>
    <t>ručně</t>
  </si>
  <si>
    <t>obsluhou tlačítka "Konec vlaku"</t>
  </si>
  <si>
    <t>Vk 2</t>
  </si>
  <si>
    <t>Trať :</t>
  </si>
  <si>
    <t>Ev. č. :</t>
  </si>
  <si>
    <t>Výpravčí  -  1</t>
  </si>
  <si>
    <t>Zjišťování</t>
  </si>
  <si>
    <t>konce  vlaku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</si>
  <si>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</si>
  <si>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</si>
  <si>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</si>
  <si>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Km  84,680</t>
  </si>
  <si>
    <t>proj. - 00</t>
  </si>
  <si>
    <t>výpravčí</t>
  </si>
  <si>
    <t>vždy</t>
  </si>
  <si>
    <t>zast. - 00</t>
  </si>
  <si>
    <t>Reléový  poloautoblok</t>
  </si>
  <si>
    <t>kontrola volnosti tratě počítačem náprav</t>
  </si>
  <si>
    <t>Kód : 6</t>
  </si>
  <si>
    <t>zabezpečovacího zařízení</t>
  </si>
  <si>
    <t>DK :</t>
  </si>
  <si>
    <t>Výhybkář  -  1</t>
  </si>
  <si>
    <t>Kód :</t>
  </si>
  <si>
    <t>11 / 1</t>
  </si>
  <si>
    <t>samočinně činností</t>
  </si>
  <si>
    <t>Kombinované</t>
  </si>
  <si>
    <t>zast. - 21</t>
  </si>
  <si>
    <t>proj. - 11</t>
  </si>
  <si>
    <t>kolejová deska pro místní obsluhu,  reléové závislosti</t>
  </si>
  <si>
    <t>mechanické, přenos závislostí prostřednictvím EMZ</t>
  </si>
  <si>
    <t>Při převzetí na místní obsluhu :</t>
  </si>
  <si>
    <t>SENA</t>
  </si>
  <si>
    <t>C</t>
  </si>
  <si>
    <t>JPg</t>
  </si>
  <si>
    <t>VII. / 2010</t>
  </si>
  <si>
    <t>Vzájemně vyloučeny jsou pouze protisměrné jízdní cesty na tutéž kolej</t>
  </si>
  <si>
    <t>km 84,740 = 0,000 vleč.</t>
  </si>
  <si>
    <t>Obvod  výpravčího *)</t>
  </si>
  <si>
    <t>*) = při zavedené VSDZ obsluha návěstidel L1 a S v režimu dálkové obsluhy z DK Tábor</t>
  </si>
  <si>
    <t>*) = při zavedené VSDZ obsluha návěstidel L a S1 v režimu dálkové obsluhy z DK Tábor</t>
  </si>
  <si>
    <t>Při zavedené VSDZ jsou vlaky vypravovány v traťovém oddíle ŽST Tábor - hr. Stoklasná Lhota.</t>
  </si>
  <si>
    <t>Zabezpečovací zařízení je upraveno pro zabezpečený průjezd po 1. staniční koleji.</t>
  </si>
  <si>
    <t>Konec vlaku se ve Výh Čekanice nezjišťuje.</t>
  </si>
  <si>
    <t>( Vk 2 )</t>
  </si>
  <si>
    <t>Zjišťování  konce vlaku</t>
  </si>
  <si>
    <t>při převzetí na místní obsluhu :</t>
  </si>
  <si>
    <t>výhybkář St.1</t>
  </si>
  <si>
    <t xml:space="preserve">St. 1  </t>
  </si>
  <si>
    <t>Stanoviště  1</t>
  </si>
  <si>
    <t>výhybkář St.1 obsluhou</t>
  </si>
  <si>
    <t>tlačítka "Konec vlaku"</t>
  </si>
  <si>
    <t>km 0,565 vleč.</t>
  </si>
  <si>
    <t>St.1 :</t>
  </si>
  <si>
    <t>( v.č. 4 / 4t )</t>
  </si>
  <si>
    <t>výměnový zámek, klíč v.č. 4 / 4t držen v EMZ v kolejišti.</t>
  </si>
  <si>
    <t>Ve výhybně Čekanice je zavedena trvalá výluka služby dopravních zaměstnanců.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</si>
</sst>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4"/>
      <name val="Arial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b/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0"/>
      <name val="Arial"/>
      <family val="2"/>
    </font>
    <font>
      <b/>
      <sz val="12"/>
      <color indexed="10"/>
      <name val="Times New Roman CE"/>
      <family val="0"/>
    </font>
    <font>
      <b/>
      <sz val="12"/>
      <name val="Times New Roman"/>
      <family val="1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4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3" borderId="36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9" fillId="0" borderId="0" xfId="0" applyFont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0" fontId="28" fillId="0" borderId="0" xfId="20" applyFont="1" applyFill="1" applyBorder="1" applyAlignment="1">
      <alignment horizontal="center" vertical="center"/>
      <protection/>
    </xf>
    <xf numFmtId="164" fontId="11" fillId="0" borderId="6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164" fontId="0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8" fillId="0" borderId="6" xfId="0" applyNumberFormat="1" applyFont="1" applyBorder="1" applyAlignment="1" quotePrefix="1">
      <alignment horizontal="center" vertical="center"/>
    </xf>
    <xf numFmtId="164" fontId="18" fillId="0" borderId="8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49" fontId="20" fillId="0" borderId="0" xfId="0" applyNumberFormat="1" applyFont="1" applyAlignment="1">
      <alignment horizontal="center" vertical="top"/>
    </xf>
    <xf numFmtId="0" fontId="11" fillId="2" borderId="41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2" borderId="44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 vertical="top"/>
    </xf>
    <xf numFmtId="0" fontId="0" fillId="2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34" fillId="0" borderId="0" xfId="20" applyNumberFormat="1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23" fillId="0" borderId="11" xfId="0" applyNumberFormat="1" applyFont="1" applyBorder="1" applyAlignment="1">
      <alignment horizontal="center" vertical="center"/>
    </xf>
    <xf numFmtId="0" fontId="42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24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0" fillId="0" borderId="6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5" xfId="20" applyFont="1" applyFill="1" applyBorder="1" applyAlignment="1">
      <alignment horizontal="center" vertical="center"/>
      <protection/>
    </xf>
    <xf numFmtId="0" fontId="11" fillId="5" borderId="26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4" fillId="0" borderId="46" xfId="20" applyNumberFormat="1" applyFont="1" applyBorder="1" applyAlignment="1">
      <alignment horizontal="center" vertical="center"/>
      <protection/>
    </xf>
    <xf numFmtId="1" fontId="45" fillId="0" borderId="6" xfId="20" applyNumberFormat="1" applyFont="1" applyBorder="1" applyAlignment="1">
      <alignment horizontal="center" vertical="center"/>
      <protection/>
    </xf>
    <xf numFmtId="164" fontId="45" fillId="0" borderId="5" xfId="20" applyNumberFormat="1" applyFont="1" applyFill="1" applyBorder="1" applyAlignment="1">
      <alignment horizontal="center" vertical="center"/>
      <protection/>
    </xf>
    <xf numFmtId="1" fontId="0" fillId="0" borderId="34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6" xfId="20" applyNumberFormat="1" applyFont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63" xfId="20" applyNumberFormat="1" applyFont="1" applyBorder="1" applyAlignment="1">
      <alignment vertical="center"/>
      <protection/>
    </xf>
    <xf numFmtId="1" fontId="0" fillId="0" borderId="64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3" xfId="20" applyFont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23" xfId="20" applyFill="1" applyBorder="1" applyAlignment="1">
      <alignment vertical="center"/>
      <protection/>
    </xf>
    <xf numFmtId="0" fontId="0" fillId="6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46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6" borderId="6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43" fillId="0" borderId="0" xfId="0" applyFont="1" applyFill="1" applyAlignment="1">
      <alignment horizontal="center"/>
    </xf>
    <xf numFmtId="0" fontId="47" fillId="0" borderId="0" xfId="20" applyFont="1" applyFill="1" applyBorder="1" applyAlignment="1">
      <alignment horizontal="center"/>
      <protection/>
    </xf>
    <xf numFmtId="0" fontId="0" fillId="0" borderId="68" xfId="20" applyFont="1" applyBorder="1" applyAlignment="1">
      <alignment vertical="center"/>
      <protection/>
    </xf>
    <xf numFmtId="0" fontId="0" fillId="0" borderId="69" xfId="20" applyFont="1" applyBorder="1" applyAlignment="1">
      <alignment vertical="center"/>
      <protection/>
    </xf>
    <xf numFmtId="0" fontId="0" fillId="0" borderId="70" xfId="20" applyFont="1" applyBorder="1" applyAlignment="1">
      <alignment vertical="center"/>
      <protection/>
    </xf>
    <xf numFmtId="0" fontId="11" fillId="0" borderId="69" xfId="20" applyFont="1" applyBorder="1" applyAlignment="1">
      <alignment horizontal="center" vertical="center"/>
      <protection/>
    </xf>
    <xf numFmtId="49" fontId="11" fillId="0" borderId="69" xfId="20" applyNumberFormat="1" applyFont="1" applyBorder="1" applyAlignment="1">
      <alignment horizontal="center" vertic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0" borderId="4" xfId="0" applyBorder="1" applyAlignment="1">
      <alignment/>
    </xf>
    <xf numFmtId="0" fontId="0" fillId="0" borderId="0" xfId="20" applyFont="1" applyBorder="1">
      <alignment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6" xfId="20" applyFont="1" applyBorder="1">
      <alignment/>
      <protection/>
    </xf>
    <xf numFmtId="0" fontId="0" fillId="0" borderId="34" xfId="20" applyFont="1" applyBorder="1">
      <alignment/>
      <protection/>
    </xf>
    <xf numFmtId="0" fontId="0" fillId="0" borderId="64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3" xfId="20" applyFont="1" applyBorder="1">
      <alignment/>
      <protection/>
    </xf>
    <xf numFmtId="0" fontId="48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8" fillId="0" borderId="0" xfId="0" applyFont="1" applyFill="1" applyBorder="1" applyAlignment="1" quotePrefix="1">
      <alignment horizontal="left" vertical="center"/>
    </xf>
    <xf numFmtId="0" fontId="1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45" fillId="0" borderId="5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0" fontId="28" fillId="0" borderId="0" xfId="20" applyFont="1" applyFill="1" applyBorder="1" applyAlignment="1">
      <alignment horizontal="left" vertical="center"/>
      <protection/>
    </xf>
    <xf numFmtId="0" fontId="50" fillId="0" borderId="4" xfId="20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4" fontId="16" fillId="0" borderId="5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164" fontId="0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 vertical="top"/>
    </xf>
    <xf numFmtId="0" fontId="0" fillId="0" borderId="0" xfId="0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8" fillId="0" borderId="0" xfId="20" applyFont="1" applyFill="1" applyBorder="1" applyAlignment="1">
      <alignment vertical="center"/>
      <protection/>
    </xf>
    <xf numFmtId="0" fontId="52" fillId="0" borderId="3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8" fillId="0" borderId="34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4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29" fillId="5" borderId="59" xfId="20" applyFont="1" applyFill="1" applyBorder="1" applyAlignment="1">
      <alignment horizontal="center" vertical="center"/>
      <protection/>
    </xf>
    <xf numFmtId="0" fontId="29" fillId="5" borderId="59" xfId="20" applyFont="1" applyFill="1" applyBorder="1" applyAlignment="1" quotePrefix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8" fillId="3" borderId="36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3" borderId="75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44" fontId="8" fillId="3" borderId="36" xfId="18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center" vertical="center"/>
    </xf>
    <xf numFmtId="0" fontId="27" fillId="0" borderId="77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Čekanice</a:t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13</xdr:col>
      <xdr:colOff>495300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363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3630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14</xdr:col>
      <xdr:colOff>495300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363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3630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15</xdr:col>
      <xdr:colOff>495300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3630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3630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619125</xdr:colOff>
      <xdr:row>41</xdr:row>
      <xdr:rowOff>114300</xdr:rowOff>
    </xdr:from>
    <xdr:to>
      <xdr:col>58</xdr:col>
      <xdr:colOff>952500</xdr:colOff>
      <xdr:row>41</xdr:row>
      <xdr:rowOff>114300</xdr:rowOff>
    </xdr:to>
    <xdr:sp>
      <xdr:nvSpPr>
        <xdr:cNvPr id="1" name="Line 165"/>
        <xdr:cNvSpPr>
          <a:spLocks/>
        </xdr:cNvSpPr>
      </xdr:nvSpPr>
      <xdr:spPr>
        <a:xfrm flipV="1">
          <a:off x="33975675" y="10172700"/>
          <a:ext cx="9915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27</xdr:row>
      <xdr:rowOff>114300</xdr:rowOff>
    </xdr:from>
    <xdr:to>
      <xdr:col>80</xdr:col>
      <xdr:colOff>495300</xdr:colOff>
      <xdr:row>30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56045100" y="69723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0439400" y="7658100"/>
          <a:ext cx="2196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69723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744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73</xdr:col>
      <xdr:colOff>247650</xdr:colOff>
      <xdr:row>30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658100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69723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 Čekanice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7283350" y="107442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27</xdr:row>
      <xdr:rowOff>114300</xdr:rowOff>
    </xdr:from>
    <xdr:to>
      <xdr:col>14</xdr:col>
      <xdr:colOff>495300</xdr:colOff>
      <xdr:row>30</xdr:row>
      <xdr:rowOff>114300</xdr:rowOff>
    </xdr:to>
    <xdr:sp>
      <xdr:nvSpPr>
        <xdr:cNvPr id="10" name="Line 17"/>
        <xdr:cNvSpPr>
          <a:spLocks/>
        </xdr:cNvSpPr>
      </xdr:nvSpPr>
      <xdr:spPr>
        <a:xfrm>
          <a:off x="5981700" y="69723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6858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91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982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14" name="Line 34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15" name="Line 35"/>
        <xdr:cNvSpPr>
          <a:spLocks/>
        </xdr:cNvSpPr>
      </xdr:nvSpPr>
      <xdr:spPr>
        <a:xfrm flipH="1">
          <a:off x="55787925" y="9382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16" name="Line 36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17" name="Line 37"/>
        <xdr:cNvSpPr>
          <a:spLocks/>
        </xdr:cNvSpPr>
      </xdr:nvSpPr>
      <xdr:spPr>
        <a:xfrm flipH="1">
          <a:off x="55787925" y="9382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6972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6858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543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858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6972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30</xdr:row>
      <xdr:rowOff>0</xdr:rowOff>
    </xdr:from>
    <xdr:to>
      <xdr:col>75</xdr:col>
      <xdr:colOff>247650</xdr:colOff>
      <xdr:row>30</xdr:row>
      <xdr:rowOff>76200</xdr:rowOff>
    </xdr:to>
    <xdr:sp>
      <xdr:nvSpPr>
        <xdr:cNvPr id="23" name="Line 609"/>
        <xdr:cNvSpPr>
          <a:spLocks/>
        </xdr:cNvSpPr>
      </xdr:nvSpPr>
      <xdr:spPr>
        <a:xfrm flipH="1">
          <a:off x="55302150" y="7543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76200</xdr:rowOff>
    </xdr:from>
    <xdr:to>
      <xdr:col>74</xdr:col>
      <xdr:colOff>476250</xdr:colOff>
      <xdr:row>30</xdr:row>
      <xdr:rowOff>114300</xdr:rowOff>
    </xdr:to>
    <xdr:sp>
      <xdr:nvSpPr>
        <xdr:cNvPr id="24" name="Line 610"/>
        <xdr:cNvSpPr>
          <a:spLocks/>
        </xdr:cNvSpPr>
      </xdr:nvSpPr>
      <xdr:spPr>
        <a:xfrm flipH="1">
          <a:off x="54559200" y="7620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5" name="Line 864"/>
        <xdr:cNvSpPr>
          <a:spLocks/>
        </xdr:cNvSpPr>
      </xdr:nvSpPr>
      <xdr:spPr>
        <a:xfrm flipH="1">
          <a:off x="55787925" y="914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6" name="Line 865"/>
        <xdr:cNvSpPr>
          <a:spLocks/>
        </xdr:cNvSpPr>
      </xdr:nvSpPr>
      <xdr:spPr>
        <a:xfrm flipH="1">
          <a:off x="55787925" y="9144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7" name="Line 866"/>
        <xdr:cNvSpPr>
          <a:spLocks/>
        </xdr:cNvSpPr>
      </xdr:nvSpPr>
      <xdr:spPr>
        <a:xfrm flipH="1">
          <a:off x="55787925" y="914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8" name="Line 867"/>
        <xdr:cNvSpPr>
          <a:spLocks/>
        </xdr:cNvSpPr>
      </xdr:nvSpPr>
      <xdr:spPr>
        <a:xfrm flipH="1">
          <a:off x="55787925" y="9144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32</xdr:row>
      <xdr:rowOff>9525</xdr:rowOff>
    </xdr:from>
    <xdr:to>
      <xdr:col>10</xdr:col>
      <xdr:colOff>742950</xdr:colOff>
      <xdr:row>34</xdr:row>
      <xdr:rowOff>19050</xdr:rowOff>
    </xdr:to>
    <xdr:pic>
      <xdr:nvPicPr>
        <xdr:cNvPr id="29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80105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30" name="Line 12"/>
        <xdr:cNvSpPr>
          <a:spLocks/>
        </xdr:cNvSpPr>
      </xdr:nvSpPr>
      <xdr:spPr>
        <a:xfrm flipH="1">
          <a:off x="55787925" y="962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31" name="Line 13"/>
        <xdr:cNvSpPr>
          <a:spLocks/>
        </xdr:cNvSpPr>
      </xdr:nvSpPr>
      <xdr:spPr>
        <a:xfrm flipH="1">
          <a:off x="55787925" y="961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32" name="Line 14"/>
        <xdr:cNvSpPr>
          <a:spLocks/>
        </xdr:cNvSpPr>
      </xdr:nvSpPr>
      <xdr:spPr>
        <a:xfrm flipH="1">
          <a:off x="55787925" y="9620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33" name="Line 15"/>
        <xdr:cNvSpPr>
          <a:spLocks/>
        </xdr:cNvSpPr>
      </xdr:nvSpPr>
      <xdr:spPr>
        <a:xfrm flipH="1">
          <a:off x="55787925" y="9610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34" name="Line 16"/>
        <xdr:cNvSpPr>
          <a:spLocks/>
        </xdr:cNvSpPr>
      </xdr:nvSpPr>
      <xdr:spPr>
        <a:xfrm flipH="1">
          <a:off x="55787925" y="1030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35" name="Line 17"/>
        <xdr:cNvSpPr>
          <a:spLocks/>
        </xdr:cNvSpPr>
      </xdr:nvSpPr>
      <xdr:spPr>
        <a:xfrm flipH="1">
          <a:off x="55787925" y="1029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36" name="Line 18"/>
        <xdr:cNvSpPr>
          <a:spLocks/>
        </xdr:cNvSpPr>
      </xdr:nvSpPr>
      <xdr:spPr>
        <a:xfrm flipH="1">
          <a:off x="55787925" y="1030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37" name="Line 19"/>
        <xdr:cNvSpPr>
          <a:spLocks/>
        </xdr:cNvSpPr>
      </xdr:nvSpPr>
      <xdr:spPr>
        <a:xfrm flipH="1">
          <a:off x="55787925" y="1029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38" name="Line 20"/>
        <xdr:cNvSpPr>
          <a:spLocks/>
        </xdr:cNvSpPr>
      </xdr:nvSpPr>
      <xdr:spPr>
        <a:xfrm flipH="1">
          <a:off x="55787925" y="1053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39" name="Line 21"/>
        <xdr:cNvSpPr>
          <a:spLocks/>
        </xdr:cNvSpPr>
      </xdr:nvSpPr>
      <xdr:spPr>
        <a:xfrm flipH="1">
          <a:off x="55787925" y="1052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40" name="Line 22"/>
        <xdr:cNvSpPr>
          <a:spLocks/>
        </xdr:cNvSpPr>
      </xdr:nvSpPr>
      <xdr:spPr>
        <a:xfrm flipH="1">
          <a:off x="55787925" y="1053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41" name="Line 23"/>
        <xdr:cNvSpPr>
          <a:spLocks/>
        </xdr:cNvSpPr>
      </xdr:nvSpPr>
      <xdr:spPr>
        <a:xfrm flipH="1">
          <a:off x="55787925" y="1052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0</xdr:rowOff>
    </xdr:from>
    <xdr:to>
      <xdr:col>75</xdr:col>
      <xdr:colOff>504825</xdr:colOff>
      <xdr:row>44</xdr:row>
      <xdr:rowOff>0</xdr:rowOff>
    </xdr:to>
    <xdr:sp>
      <xdr:nvSpPr>
        <xdr:cNvPr id="42" name="Line 24"/>
        <xdr:cNvSpPr>
          <a:spLocks/>
        </xdr:cNvSpPr>
      </xdr:nvSpPr>
      <xdr:spPr>
        <a:xfrm flipH="1">
          <a:off x="55787925" y="10744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0</xdr:rowOff>
    </xdr:from>
    <xdr:to>
      <xdr:col>76</xdr:col>
      <xdr:colOff>9525</xdr:colOff>
      <xdr:row>44</xdr:row>
      <xdr:rowOff>0</xdr:rowOff>
    </xdr:to>
    <xdr:sp>
      <xdr:nvSpPr>
        <xdr:cNvPr id="43" name="Line 25"/>
        <xdr:cNvSpPr>
          <a:spLocks/>
        </xdr:cNvSpPr>
      </xdr:nvSpPr>
      <xdr:spPr>
        <a:xfrm flipH="1">
          <a:off x="55787925" y="1074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0</xdr:rowOff>
    </xdr:from>
    <xdr:to>
      <xdr:col>75</xdr:col>
      <xdr:colOff>504825</xdr:colOff>
      <xdr:row>44</xdr:row>
      <xdr:rowOff>0</xdr:rowOff>
    </xdr:to>
    <xdr:sp>
      <xdr:nvSpPr>
        <xdr:cNvPr id="44" name="Line 26"/>
        <xdr:cNvSpPr>
          <a:spLocks/>
        </xdr:cNvSpPr>
      </xdr:nvSpPr>
      <xdr:spPr>
        <a:xfrm flipH="1">
          <a:off x="55787925" y="10744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0</xdr:rowOff>
    </xdr:from>
    <xdr:to>
      <xdr:col>76</xdr:col>
      <xdr:colOff>9525</xdr:colOff>
      <xdr:row>44</xdr:row>
      <xdr:rowOff>0</xdr:rowOff>
    </xdr:to>
    <xdr:sp>
      <xdr:nvSpPr>
        <xdr:cNvPr id="45" name="Line 27"/>
        <xdr:cNvSpPr>
          <a:spLocks/>
        </xdr:cNvSpPr>
      </xdr:nvSpPr>
      <xdr:spPr>
        <a:xfrm flipH="1">
          <a:off x="55787925" y="1074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0</xdr:rowOff>
    </xdr:from>
    <xdr:to>
      <xdr:col>75</xdr:col>
      <xdr:colOff>504825</xdr:colOff>
      <xdr:row>44</xdr:row>
      <xdr:rowOff>0</xdr:rowOff>
    </xdr:to>
    <xdr:sp>
      <xdr:nvSpPr>
        <xdr:cNvPr id="46" name="Line 28"/>
        <xdr:cNvSpPr>
          <a:spLocks/>
        </xdr:cNvSpPr>
      </xdr:nvSpPr>
      <xdr:spPr>
        <a:xfrm flipH="1">
          <a:off x="55787925" y="10744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0</xdr:rowOff>
    </xdr:from>
    <xdr:to>
      <xdr:col>76</xdr:col>
      <xdr:colOff>9525</xdr:colOff>
      <xdr:row>44</xdr:row>
      <xdr:rowOff>0</xdr:rowOff>
    </xdr:to>
    <xdr:sp>
      <xdr:nvSpPr>
        <xdr:cNvPr id="47" name="Line 29"/>
        <xdr:cNvSpPr>
          <a:spLocks/>
        </xdr:cNvSpPr>
      </xdr:nvSpPr>
      <xdr:spPr>
        <a:xfrm flipH="1">
          <a:off x="55787925" y="1074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0</xdr:rowOff>
    </xdr:from>
    <xdr:to>
      <xdr:col>75</xdr:col>
      <xdr:colOff>504825</xdr:colOff>
      <xdr:row>44</xdr:row>
      <xdr:rowOff>0</xdr:rowOff>
    </xdr:to>
    <xdr:sp>
      <xdr:nvSpPr>
        <xdr:cNvPr id="48" name="Line 30"/>
        <xdr:cNvSpPr>
          <a:spLocks/>
        </xdr:cNvSpPr>
      </xdr:nvSpPr>
      <xdr:spPr>
        <a:xfrm flipH="1">
          <a:off x="55787925" y="10744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0</xdr:rowOff>
    </xdr:from>
    <xdr:to>
      <xdr:col>76</xdr:col>
      <xdr:colOff>9525</xdr:colOff>
      <xdr:row>44</xdr:row>
      <xdr:rowOff>0</xdr:rowOff>
    </xdr:to>
    <xdr:sp>
      <xdr:nvSpPr>
        <xdr:cNvPr id="49" name="Line 31"/>
        <xdr:cNvSpPr>
          <a:spLocks/>
        </xdr:cNvSpPr>
      </xdr:nvSpPr>
      <xdr:spPr>
        <a:xfrm flipH="1">
          <a:off x="55787925" y="10744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50" name="Line 32"/>
        <xdr:cNvSpPr>
          <a:spLocks/>
        </xdr:cNvSpPr>
      </xdr:nvSpPr>
      <xdr:spPr>
        <a:xfrm flipH="1">
          <a:off x="55787925" y="1076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51" name="Line 33"/>
        <xdr:cNvSpPr>
          <a:spLocks/>
        </xdr:cNvSpPr>
      </xdr:nvSpPr>
      <xdr:spPr>
        <a:xfrm flipH="1">
          <a:off x="55787925" y="1075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52" name="Line 34"/>
        <xdr:cNvSpPr>
          <a:spLocks/>
        </xdr:cNvSpPr>
      </xdr:nvSpPr>
      <xdr:spPr>
        <a:xfrm flipH="1">
          <a:off x="55787925" y="1076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53" name="Line 35"/>
        <xdr:cNvSpPr>
          <a:spLocks/>
        </xdr:cNvSpPr>
      </xdr:nvSpPr>
      <xdr:spPr>
        <a:xfrm flipH="1">
          <a:off x="55787925" y="1075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54" name="Line 36"/>
        <xdr:cNvSpPr>
          <a:spLocks/>
        </xdr:cNvSpPr>
      </xdr:nvSpPr>
      <xdr:spPr>
        <a:xfrm flipH="1">
          <a:off x="55787925" y="1099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55" name="Line 37"/>
        <xdr:cNvSpPr>
          <a:spLocks/>
        </xdr:cNvSpPr>
      </xdr:nvSpPr>
      <xdr:spPr>
        <a:xfrm flipH="1">
          <a:off x="55787925" y="10982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56" name="Line 38"/>
        <xdr:cNvSpPr>
          <a:spLocks/>
        </xdr:cNvSpPr>
      </xdr:nvSpPr>
      <xdr:spPr>
        <a:xfrm flipH="1">
          <a:off x="55787925" y="1099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57" name="Line 39"/>
        <xdr:cNvSpPr>
          <a:spLocks/>
        </xdr:cNvSpPr>
      </xdr:nvSpPr>
      <xdr:spPr>
        <a:xfrm flipH="1">
          <a:off x="55787925" y="10982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58" name="Line 40"/>
        <xdr:cNvSpPr>
          <a:spLocks/>
        </xdr:cNvSpPr>
      </xdr:nvSpPr>
      <xdr:spPr>
        <a:xfrm flipH="1">
          <a:off x="57273825" y="1122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59" name="Line 41"/>
        <xdr:cNvSpPr>
          <a:spLocks/>
        </xdr:cNvSpPr>
      </xdr:nvSpPr>
      <xdr:spPr>
        <a:xfrm flipH="1">
          <a:off x="57273825" y="1121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60" name="Line 42"/>
        <xdr:cNvSpPr>
          <a:spLocks/>
        </xdr:cNvSpPr>
      </xdr:nvSpPr>
      <xdr:spPr>
        <a:xfrm flipH="1">
          <a:off x="57273825" y="1122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61" name="Line 43"/>
        <xdr:cNvSpPr>
          <a:spLocks/>
        </xdr:cNvSpPr>
      </xdr:nvSpPr>
      <xdr:spPr>
        <a:xfrm flipH="1">
          <a:off x="57273825" y="1121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62" name="Line 44"/>
        <xdr:cNvSpPr>
          <a:spLocks/>
        </xdr:cNvSpPr>
      </xdr:nvSpPr>
      <xdr:spPr>
        <a:xfrm flipH="1">
          <a:off x="57273825" y="11487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63" name="Line 45"/>
        <xdr:cNvSpPr>
          <a:spLocks/>
        </xdr:cNvSpPr>
      </xdr:nvSpPr>
      <xdr:spPr>
        <a:xfrm flipH="1">
          <a:off x="57273825" y="1147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64" name="Line 46"/>
        <xdr:cNvSpPr>
          <a:spLocks/>
        </xdr:cNvSpPr>
      </xdr:nvSpPr>
      <xdr:spPr>
        <a:xfrm flipH="1">
          <a:off x="57273825" y="11487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65" name="Line 47"/>
        <xdr:cNvSpPr>
          <a:spLocks/>
        </xdr:cNvSpPr>
      </xdr:nvSpPr>
      <xdr:spPr>
        <a:xfrm flipH="1">
          <a:off x="57273825" y="1147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6" name="Line 48"/>
        <xdr:cNvSpPr>
          <a:spLocks/>
        </xdr:cNvSpPr>
      </xdr:nvSpPr>
      <xdr:spPr>
        <a:xfrm flipH="1">
          <a:off x="57273825" y="1175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7" name="Line 49"/>
        <xdr:cNvSpPr>
          <a:spLocks/>
        </xdr:cNvSpPr>
      </xdr:nvSpPr>
      <xdr:spPr>
        <a:xfrm flipH="1">
          <a:off x="57273825" y="1174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8" name="Line 50"/>
        <xdr:cNvSpPr>
          <a:spLocks/>
        </xdr:cNvSpPr>
      </xdr:nvSpPr>
      <xdr:spPr>
        <a:xfrm flipH="1">
          <a:off x="57273825" y="11753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9" name="Line 51"/>
        <xdr:cNvSpPr>
          <a:spLocks/>
        </xdr:cNvSpPr>
      </xdr:nvSpPr>
      <xdr:spPr>
        <a:xfrm flipH="1">
          <a:off x="57273825" y="1174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0" name="Line 52"/>
        <xdr:cNvSpPr>
          <a:spLocks/>
        </xdr:cNvSpPr>
      </xdr:nvSpPr>
      <xdr:spPr>
        <a:xfrm flipH="1">
          <a:off x="5727382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1" name="Line 53"/>
        <xdr:cNvSpPr>
          <a:spLocks/>
        </xdr:cNvSpPr>
      </xdr:nvSpPr>
      <xdr:spPr>
        <a:xfrm flipH="1">
          <a:off x="57273825" y="12011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2" name="Line 54"/>
        <xdr:cNvSpPr>
          <a:spLocks/>
        </xdr:cNvSpPr>
      </xdr:nvSpPr>
      <xdr:spPr>
        <a:xfrm flipH="1">
          <a:off x="5727382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3" name="Line 55"/>
        <xdr:cNvSpPr>
          <a:spLocks/>
        </xdr:cNvSpPr>
      </xdr:nvSpPr>
      <xdr:spPr>
        <a:xfrm flipH="1">
          <a:off x="57273825" y="12011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4" name="Line 56"/>
        <xdr:cNvSpPr>
          <a:spLocks/>
        </xdr:cNvSpPr>
      </xdr:nvSpPr>
      <xdr:spPr>
        <a:xfrm flipH="1">
          <a:off x="57273825" y="1228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5" name="Line 57"/>
        <xdr:cNvSpPr>
          <a:spLocks/>
        </xdr:cNvSpPr>
      </xdr:nvSpPr>
      <xdr:spPr>
        <a:xfrm flipH="1">
          <a:off x="57273825" y="1227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6" name="Line 58"/>
        <xdr:cNvSpPr>
          <a:spLocks/>
        </xdr:cNvSpPr>
      </xdr:nvSpPr>
      <xdr:spPr>
        <a:xfrm flipH="1">
          <a:off x="57273825" y="12287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7" name="Line 59"/>
        <xdr:cNvSpPr>
          <a:spLocks/>
        </xdr:cNvSpPr>
      </xdr:nvSpPr>
      <xdr:spPr>
        <a:xfrm flipH="1">
          <a:off x="57273825" y="1227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8" name="Line 60"/>
        <xdr:cNvSpPr>
          <a:spLocks/>
        </xdr:cNvSpPr>
      </xdr:nvSpPr>
      <xdr:spPr>
        <a:xfrm flipH="1">
          <a:off x="57273825" y="12553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79" name="Line 61"/>
        <xdr:cNvSpPr>
          <a:spLocks/>
        </xdr:cNvSpPr>
      </xdr:nvSpPr>
      <xdr:spPr>
        <a:xfrm flipH="1">
          <a:off x="57273825" y="12544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0" name="Line 62"/>
        <xdr:cNvSpPr>
          <a:spLocks/>
        </xdr:cNvSpPr>
      </xdr:nvSpPr>
      <xdr:spPr>
        <a:xfrm flipH="1">
          <a:off x="57273825" y="12553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1" name="Line 63"/>
        <xdr:cNvSpPr>
          <a:spLocks/>
        </xdr:cNvSpPr>
      </xdr:nvSpPr>
      <xdr:spPr>
        <a:xfrm flipH="1">
          <a:off x="57273825" y="12544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" name="Line 64"/>
        <xdr:cNvSpPr>
          <a:spLocks/>
        </xdr:cNvSpPr>
      </xdr:nvSpPr>
      <xdr:spPr>
        <a:xfrm flipH="1">
          <a:off x="57273825" y="1282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" name="Line 65"/>
        <xdr:cNvSpPr>
          <a:spLocks/>
        </xdr:cNvSpPr>
      </xdr:nvSpPr>
      <xdr:spPr>
        <a:xfrm flipH="1">
          <a:off x="57273825" y="1281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" name="Line 66"/>
        <xdr:cNvSpPr>
          <a:spLocks/>
        </xdr:cNvSpPr>
      </xdr:nvSpPr>
      <xdr:spPr>
        <a:xfrm flipH="1">
          <a:off x="57273825" y="1282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" name="Line 67"/>
        <xdr:cNvSpPr>
          <a:spLocks/>
        </xdr:cNvSpPr>
      </xdr:nvSpPr>
      <xdr:spPr>
        <a:xfrm flipH="1">
          <a:off x="57273825" y="1281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86" name="Line 68"/>
        <xdr:cNvSpPr>
          <a:spLocks/>
        </xdr:cNvSpPr>
      </xdr:nvSpPr>
      <xdr:spPr>
        <a:xfrm flipH="1">
          <a:off x="55787925" y="13068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76</xdr:col>
      <xdr:colOff>9525</xdr:colOff>
      <xdr:row>53</xdr:row>
      <xdr:rowOff>0</xdr:rowOff>
    </xdr:to>
    <xdr:sp>
      <xdr:nvSpPr>
        <xdr:cNvPr id="87" name="Line 69"/>
        <xdr:cNvSpPr>
          <a:spLocks/>
        </xdr:cNvSpPr>
      </xdr:nvSpPr>
      <xdr:spPr>
        <a:xfrm flipH="1">
          <a:off x="55787925" y="13068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88" name="Line 70"/>
        <xdr:cNvSpPr>
          <a:spLocks/>
        </xdr:cNvSpPr>
      </xdr:nvSpPr>
      <xdr:spPr>
        <a:xfrm flipH="1">
          <a:off x="55787925" y="13068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76</xdr:col>
      <xdr:colOff>9525</xdr:colOff>
      <xdr:row>53</xdr:row>
      <xdr:rowOff>0</xdr:rowOff>
    </xdr:to>
    <xdr:sp>
      <xdr:nvSpPr>
        <xdr:cNvPr id="89" name="Line 71"/>
        <xdr:cNvSpPr>
          <a:spLocks/>
        </xdr:cNvSpPr>
      </xdr:nvSpPr>
      <xdr:spPr>
        <a:xfrm flipH="1">
          <a:off x="55787925" y="13068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90" name="Line 72"/>
        <xdr:cNvSpPr>
          <a:spLocks/>
        </xdr:cNvSpPr>
      </xdr:nvSpPr>
      <xdr:spPr>
        <a:xfrm flipH="1">
          <a:off x="55787925" y="13068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76</xdr:col>
      <xdr:colOff>9525</xdr:colOff>
      <xdr:row>53</xdr:row>
      <xdr:rowOff>0</xdr:rowOff>
    </xdr:to>
    <xdr:sp>
      <xdr:nvSpPr>
        <xdr:cNvPr id="91" name="Line 73"/>
        <xdr:cNvSpPr>
          <a:spLocks/>
        </xdr:cNvSpPr>
      </xdr:nvSpPr>
      <xdr:spPr>
        <a:xfrm flipH="1">
          <a:off x="55787925" y="13068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92" name="Line 74"/>
        <xdr:cNvSpPr>
          <a:spLocks/>
        </xdr:cNvSpPr>
      </xdr:nvSpPr>
      <xdr:spPr>
        <a:xfrm flipH="1">
          <a:off x="55787925" y="13068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0</xdr:rowOff>
    </xdr:from>
    <xdr:to>
      <xdr:col>76</xdr:col>
      <xdr:colOff>9525</xdr:colOff>
      <xdr:row>53</xdr:row>
      <xdr:rowOff>0</xdr:rowOff>
    </xdr:to>
    <xdr:sp>
      <xdr:nvSpPr>
        <xdr:cNvPr id="93" name="Line 75"/>
        <xdr:cNvSpPr>
          <a:spLocks/>
        </xdr:cNvSpPr>
      </xdr:nvSpPr>
      <xdr:spPr>
        <a:xfrm flipH="1">
          <a:off x="55787925" y="13068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32</xdr:row>
      <xdr:rowOff>0</xdr:rowOff>
    </xdr:from>
    <xdr:to>
      <xdr:col>85</xdr:col>
      <xdr:colOff>0</xdr:colOff>
      <xdr:row>34</xdr:row>
      <xdr:rowOff>0</xdr:rowOff>
    </xdr:to>
    <xdr:sp>
      <xdr:nvSpPr>
        <xdr:cNvPr id="94" name="text 36"/>
        <xdr:cNvSpPr txBox="1">
          <a:spLocks noChangeArrowheads="1"/>
        </xdr:cNvSpPr>
      </xdr:nvSpPr>
      <xdr:spPr>
        <a:xfrm>
          <a:off x="58769250" y="80010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95" name="Line 139"/>
        <xdr:cNvSpPr>
          <a:spLocks/>
        </xdr:cNvSpPr>
      </xdr:nvSpPr>
      <xdr:spPr>
        <a:xfrm flipH="1">
          <a:off x="60245625" y="802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96" name="Line 140"/>
        <xdr:cNvSpPr>
          <a:spLocks/>
        </xdr:cNvSpPr>
      </xdr:nvSpPr>
      <xdr:spPr>
        <a:xfrm flipH="1">
          <a:off x="60245625" y="801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19050</xdr:rowOff>
    </xdr:from>
    <xdr:to>
      <xdr:col>81</xdr:col>
      <xdr:colOff>504825</xdr:colOff>
      <xdr:row>32</xdr:row>
      <xdr:rowOff>19050</xdr:rowOff>
    </xdr:to>
    <xdr:sp>
      <xdr:nvSpPr>
        <xdr:cNvPr id="97" name="Line 141"/>
        <xdr:cNvSpPr>
          <a:spLocks/>
        </xdr:cNvSpPr>
      </xdr:nvSpPr>
      <xdr:spPr>
        <a:xfrm flipH="1">
          <a:off x="60245625" y="802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32</xdr:row>
      <xdr:rowOff>9525</xdr:rowOff>
    </xdr:from>
    <xdr:to>
      <xdr:col>82</xdr:col>
      <xdr:colOff>9525</xdr:colOff>
      <xdr:row>32</xdr:row>
      <xdr:rowOff>9525</xdr:rowOff>
    </xdr:to>
    <xdr:sp>
      <xdr:nvSpPr>
        <xdr:cNvPr id="98" name="Line 142"/>
        <xdr:cNvSpPr>
          <a:spLocks/>
        </xdr:cNvSpPr>
      </xdr:nvSpPr>
      <xdr:spPr>
        <a:xfrm flipH="1">
          <a:off x="60245625" y="801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30</xdr:col>
      <xdr:colOff>495300</xdr:colOff>
      <xdr:row>40</xdr:row>
      <xdr:rowOff>114300</xdr:rowOff>
    </xdr:to>
    <xdr:sp>
      <xdr:nvSpPr>
        <xdr:cNvPr id="99" name="Line 157"/>
        <xdr:cNvSpPr>
          <a:spLocks/>
        </xdr:cNvSpPr>
      </xdr:nvSpPr>
      <xdr:spPr>
        <a:xfrm>
          <a:off x="11182350" y="7658100"/>
          <a:ext cx="11144250" cy="2286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942975</xdr:colOff>
      <xdr:row>33</xdr:row>
      <xdr:rowOff>114300</xdr:rowOff>
    </xdr:from>
    <xdr:to>
      <xdr:col>18</xdr:col>
      <xdr:colOff>495300</xdr:colOff>
      <xdr:row>33</xdr:row>
      <xdr:rowOff>114300</xdr:rowOff>
    </xdr:to>
    <xdr:sp>
      <xdr:nvSpPr>
        <xdr:cNvPr id="100" name="Line 159"/>
        <xdr:cNvSpPr>
          <a:spLocks/>
        </xdr:cNvSpPr>
      </xdr:nvSpPr>
      <xdr:spPr>
        <a:xfrm flipV="1">
          <a:off x="12372975" y="8343900"/>
          <a:ext cx="1038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23</xdr:row>
      <xdr:rowOff>0</xdr:rowOff>
    </xdr:from>
    <xdr:ext cx="1038225" cy="457200"/>
    <xdr:sp>
      <xdr:nvSpPr>
        <xdr:cNvPr id="101" name="text 774"/>
        <xdr:cNvSpPr txBox="1">
          <a:spLocks noChangeArrowheads="1"/>
        </xdr:cNvSpPr>
      </xdr:nvSpPr>
      <xdr:spPr>
        <a:xfrm>
          <a:off x="3486150" y="594360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84,619</a:t>
          </a:r>
        </a:p>
      </xdr:txBody>
    </xdr:sp>
    <xdr:clientData/>
  </xdr:oneCellAnchor>
  <xdr:twoCellAnchor>
    <xdr:from>
      <xdr:col>33</xdr:col>
      <xdr:colOff>266700</xdr:colOff>
      <xdr:row>41</xdr:row>
      <xdr:rowOff>114300</xdr:rowOff>
    </xdr:from>
    <xdr:to>
      <xdr:col>43</xdr:col>
      <xdr:colOff>47625</xdr:colOff>
      <xdr:row>41</xdr:row>
      <xdr:rowOff>114300</xdr:rowOff>
    </xdr:to>
    <xdr:sp>
      <xdr:nvSpPr>
        <xdr:cNvPr id="102" name="Line 161"/>
        <xdr:cNvSpPr>
          <a:spLocks/>
        </xdr:cNvSpPr>
      </xdr:nvSpPr>
      <xdr:spPr>
        <a:xfrm flipV="1">
          <a:off x="24555450" y="10172700"/>
          <a:ext cx="7210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41</xdr:row>
      <xdr:rowOff>0</xdr:rowOff>
    </xdr:from>
    <xdr:to>
      <xdr:col>32</xdr:col>
      <xdr:colOff>495300</xdr:colOff>
      <xdr:row>41</xdr:row>
      <xdr:rowOff>76200</xdr:rowOff>
    </xdr:to>
    <xdr:sp>
      <xdr:nvSpPr>
        <xdr:cNvPr id="103" name="Line 163"/>
        <xdr:cNvSpPr>
          <a:spLocks/>
        </xdr:cNvSpPr>
      </xdr:nvSpPr>
      <xdr:spPr>
        <a:xfrm>
          <a:off x="23069550" y="10058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04" name="Line 166"/>
        <xdr:cNvSpPr>
          <a:spLocks/>
        </xdr:cNvSpPr>
      </xdr:nvSpPr>
      <xdr:spPr>
        <a:xfrm flipH="1">
          <a:off x="55787925" y="9163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05" name="Line 167"/>
        <xdr:cNvSpPr>
          <a:spLocks/>
        </xdr:cNvSpPr>
      </xdr:nvSpPr>
      <xdr:spPr>
        <a:xfrm flipH="1">
          <a:off x="55787925" y="915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106" name="Line 168"/>
        <xdr:cNvSpPr>
          <a:spLocks/>
        </xdr:cNvSpPr>
      </xdr:nvSpPr>
      <xdr:spPr>
        <a:xfrm flipH="1">
          <a:off x="55787925" y="9163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07" name="Line 169"/>
        <xdr:cNvSpPr>
          <a:spLocks/>
        </xdr:cNvSpPr>
      </xdr:nvSpPr>
      <xdr:spPr>
        <a:xfrm flipH="1">
          <a:off x="55787925" y="915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41</xdr:row>
      <xdr:rowOff>76200</xdr:rowOff>
    </xdr:from>
    <xdr:to>
      <xdr:col>33</xdr:col>
      <xdr:colOff>266700</xdr:colOff>
      <xdr:row>41</xdr:row>
      <xdr:rowOff>114300</xdr:rowOff>
    </xdr:to>
    <xdr:sp>
      <xdr:nvSpPr>
        <xdr:cNvPr id="108" name="Line 170"/>
        <xdr:cNvSpPr>
          <a:spLocks/>
        </xdr:cNvSpPr>
      </xdr:nvSpPr>
      <xdr:spPr>
        <a:xfrm>
          <a:off x="23812500" y="10134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552450</xdr:colOff>
      <xdr:row>30</xdr:row>
      <xdr:rowOff>114300</xdr:rowOff>
    </xdr:from>
    <xdr:to>
      <xdr:col>14</xdr:col>
      <xdr:colOff>495300</xdr:colOff>
      <xdr:row>30</xdr:row>
      <xdr:rowOff>114300</xdr:rowOff>
    </xdr:to>
    <xdr:sp>
      <xdr:nvSpPr>
        <xdr:cNvPr id="109" name="Line 278"/>
        <xdr:cNvSpPr>
          <a:spLocks/>
        </xdr:cNvSpPr>
      </xdr:nvSpPr>
      <xdr:spPr>
        <a:xfrm flipV="1">
          <a:off x="4552950" y="7658100"/>
          <a:ext cx="5886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110" name="Line 296"/>
        <xdr:cNvSpPr>
          <a:spLocks/>
        </xdr:cNvSpPr>
      </xdr:nvSpPr>
      <xdr:spPr>
        <a:xfrm flipH="1">
          <a:off x="55787925" y="984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111" name="Line 297"/>
        <xdr:cNvSpPr>
          <a:spLocks/>
        </xdr:cNvSpPr>
      </xdr:nvSpPr>
      <xdr:spPr>
        <a:xfrm flipH="1">
          <a:off x="55787925" y="9839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112" name="Line 298"/>
        <xdr:cNvSpPr>
          <a:spLocks/>
        </xdr:cNvSpPr>
      </xdr:nvSpPr>
      <xdr:spPr>
        <a:xfrm flipH="1">
          <a:off x="55787925" y="984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113" name="Line 299"/>
        <xdr:cNvSpPr>
          <a:spLocks/>
        </xdr:cNvSpPr>
      </xdr:nvSpPr>
      <xdr:spPr>
        <a:xfrm flipH="1">
          <a:off x="55787925" y="9839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114" name="Line 300"/>
        <xdr:cNvSpPr>
          <a:spLocks/>
        </xdr:cNvSpPr>
      </xdr:nvSpPr>
      <xdr:spPr>
        <a:xfrm flipH="1">
          <a:off x="55787925" y="1007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9525</xdr:rowOff>
    </xdr:from>
    <xdr:to>
      <xdr:col>76</xdr:col>
      <xdr:colOff>9525</xdr:colOff>
      <xdr:row>41</xdr:row>
      <xdr:rowOff>9525</xdr:rowOff>
    </xdr:to>
    <xdr:sp>
      <xdr:nvSpPr>
        <xdr:cNvPr id="115" name="Line 301"/>
        <xdr:cNvSpPr>
          <a:spLocks/>
        </xdr:cNvSpPr>
      </xdr:nvSpPr>
      <xdr:spPr>
        <a:xfrm flipH="1">
          <a:off x="55787925" y="10067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116" name="Line 302"/>
        <xdr:cNvSpPr>
          <a:spLocks/>
        </xdr:cNvSpPr>
      </xdr:nvSpPr>
      <xdr:spPr>
        <a:xfrm flipH="1">
          <a:off x="55787925" y="1007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9525</xdr:rowOff>
    </xdr:from>
    <xdr:to>
      <xdr:col>76</xdr:col>
      <xdr:colOff>9525</xdr:colOff>
      <xdr:row>41</xdr:row>
      <xdr:rowOff>9525</xdr:rowOff>
    </xdr:to>
    <xdr:sp>
      <xdr:nvSpPr>
        <xdr:cNvPr id="117" name="Line 303"/>
        <xdr:cNvSpPr>
          <a:spLocks/>
        </xdr:cNvSpPr>
      </xdr:nvSpPr>
      <xdr:spPr>
        <a:xfrm flipH="1">
          <a:off x="55787925" y="10067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304800"/>
    <xdr:sp>
      <xdr:nvSpPr>
        <xdr:cNvPr id="118" name="Oval 304"/>
        <xdr:cNvSpPr>
          <a:spLocks noChangeAspect="1"/>
        </xdr:cNvSpPr>
      </xdr:nvSpPr>
      <xdr:spPr>
        <a:xfrm>
          <a:off x="32708850" y="1466850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266700</xdr:colOff>
      <xdr:row>33</xdr:row>
      <xdr:rowOff>0</xdr:rowOff>
    </xdr:from>
    <xdr:to>
      <xdr:col>15</xdr:col>
      <xdr:colOff>266700</xdr:colOff>
      <xdr:row>34</xdr:row>
      <xdr:rowOff>0</xdr:rowOff>
    </xdr:to>
    <xdr:sp>
      <xdr:nvSpPr>
        <xdr:cNvPr id="119" name="Line 306"/>
        <xdr:cNvSpPr>
          <a:spLocks/>
        </xdr:cNvSpPr>
      </xdr:nvSpPr>
      <xdr:spPr>
        <a:xfrm flipV="1">
          <a:off x="11182350" y="822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25</xdr:row>
      <xdr:rowOff>219075</xdr:rowOff>
    </xdr:from>
    <xdr:to>
      <xdr:col>8</xdr:col>
      <xdr:colOff>647700</xdr:colOff>
      <xdr:row>27</xdr:row>
      <xdr:rowOff>114300</xdr:rowOff>
    </xdr:to>
    <xdr:grpSp>
      <xdr:nvGrpSpPr>
        <xdr:cNvPr id="120" name="Group 307"/>
        <xdr:cNvGrpSpPr>
          <a:grpSpLocks noChangeAspect="1"/>
        </xdr:cNvGrpSpPr>
      </xdr:nvGrpSpPr>
      <xdr:grpSpPr>
        <a:xfrm>
          <a:off x="5829300" y="6619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3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30</xdr:row>
      <xdr:rowOff>114300</xdr:rowOff>
    </xdr:from>
    <xdr:to>
      <xdr:col>14</xdr:col>
      <xdr:colOff>647700</xdr:colOff>
      <xdr:row>32</xdr:row>
      <xdr:rowOff>28575</xdr:rowOff>
    </xdr:to>
    <xdr:grpSp>
      <xdr:nvGrpSpPr>
        <xdr:cNvPr id="123" name="Group 310"/>
        <xdr:cNvGrpSpPr>
          <a:grpSpLocks noChangeAspect="1"/>
        </xdr:cNvGrpSpPr>
      </xdr:nvGrpSpPr>
      <xdr:grpSpPr>
        <a:xfrm>
          <a:off x="10287000" y="7658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4" name="Line 3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30</xdr:row>
      <xdr:rowOff>114300</xdr:rowOff>
    </xdr:from>
    <xdr:to>
      <xdr:col>15</xdr:col>
      <xdr:colOff>419100</xdr:colOff>
      <xdr:row>32</xdr:row>
      <xdr:rowOff>28575</xdr:rowOff>
    </xdr:to>
    <xdr:grpSp>
      <xdr:nvGrpSpPr>
        <xdr:cNvPr id="126" name="Group 313"/>
        <xdr:cNvGrpSpPr>
          <a:grpSpLocks noChangeAspect="1"/>
        </xdr:cNvGrpSpPr>
      </xdr:nvGrpSpPr>
      <xdr:grpSpPr>
        <a:xfrm>
          <a:off x="11020425" y="7658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7" name="Line 3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276225</xdr:colOff>
      <xdr:row>29</xdr:row>
      <xdr:rowOff>9525</xdr:rowOff>
    </xdr:from>
    <xdr:to>
      <xdr:col>8</xdr:col>
      <xdr:colOff>714375</xdr:colOff>
      <xdr:row>30</xdr:row>
      <xdr:rowOff>0</xdr:rowOff>
    </xdr:to>
    <xdr:grpSp>
      <xdr:nvGrpSpPr>
        <xdr:cNvPr id="129" name="Group 319"/>
        <xdr:cNvGrpSpPr>
          <a:grpSpLocks/>
        </xdr:cNvGrpSpPr>
      </xdr:nvGrpSpPr>
      <xdr:grpSpPr>
        <a:xfrm>
          <a:off x="5762625" y="73247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0" name="Line 32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2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2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0</xdr:colOff>
      <xdr:row>31</xdr:row>
      <xdr:rowOff>57150</xdr:rowOff>
    </xdr:from>
    <xdr:to>
      <xdr:col>7</xdr:col>
      <xdr:colOff>352425</xdr:colOff>
      <xdr:row>31</xdr:row>
      <xdr:rowOff>171450</xdr:rowOff>
    </xdr:to>
    <xdr:sp>
      <xdr:nvSpPr>
        <xdr:cNvPr id="133" name="kreslení 427"/>
        <xdr:cNvSpPr>
          <a:spLocks/>
        </xdr:cNvSpPr>
      </xdr:nvSpPr>
      <xdr:spPr>
        <a:xfrm>
          <a:off x="4972050" y="78295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30</xdr:row>
      <xdr:rowOff>0</xdr:rowOff>
    </xdr:from>
    <xdr:ext cx="533400" cy="228600"/>
    <xdr:sp>
      <xdr:nvSpPr>
        <xdr:cNvPr id="134" name="text 7125"/>
        <xdr:cNvSpPr txBox="1">
          <a:spLocks noChangeArrowheads="1"/>
        </xdr:cNvSpPr>
      </xdr:nvSpPr>
      <xdr:spPr>
        <a:xfrm>
          <a:off x="7200900" y="7543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6</xdr:col>
      <xdr:colOff>0</xdr:colOff>
      <xdr:row>25</xdr:row>
      <xdr:rowOff>0</xdr:rowOff>
    </xdr:from>
    <xdr:to>
      <xdr:col>6</xdr:col>
      <xdr:colOff>0</xdr:colOff>
      <xdr:row>30</xdr:row>
      <xdr:rowOff>0</xdr:rowOff>
    </xdr:to>
    <xdr:sp>
      <xdr:nvSpPr>
        <xdr:cNvPr id="135" name="Line 328"/>
        <xdr:cNvSpPr>
          <a:spLocks/>
        </xdr:cNvSpPr>
      </xdr:nvSpPr>
      <xdr:spPr>
        <a:xfrm>
          <a:off x="4000500" y="64008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0</xdr:colOff>
      <xdr:row>41</xdr:row>
      <xdr:rowOff>0</xdr:rowOff>
    </xdr:from>
    <xdr:ext cx="2305050" cy="228600"/>
    <xdr:sp>
      <xdr:nvSpPr>
        <xdr:cNvPr id="136" name="text 7125"/>
        <xdr:cNvSpPr txBox="1">
          <a:spLocks noChangeArrowheads="1"/>
        </xdr:cNvSpPr>
      </xdr:nvSpPr>
      <xdr:spPr>
        <a:xfrm>
          <a:off x="31718250" y="10058400"/>
          <a:ext cx="23050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spojovací  kolej  101</a:t>
          </a:r>
        </a:p>
      </xdr:txBody>
    </xdr:sp>
    <xdr:clientData/>
  </xdr:oneCellAnchor>
  <xdr:twoCellAnchor>
    <xdr:from>
      <xdr:col>77</xdr:col>
      <xdr:colOff>28575</xdr:colOff>
      <xdr:row>25</xdr:row>
      <xdr:rowOff>9525</xdr:rowOff>
    </xdr:from>
    <xdr:to>
      <xdr:col>77</xdr:col>
      <xdr:colOff>466725</xdr:colOff>
      <xdr:row>26</xdr:row>
      <xdr:rowOff>0</xdr:rowOff>
    </xdr:to>
    <xdr:grpSp>
      <xdr:nvGrpSpPr>
        <xdr:cNvPr id="137" name="Group 334"/>
        <xdr:cNvGrpSpPr>
          <a:grpSpLocks/>
        </xdr:cNvGrpSpPr>
      </xdr:nvGrpSpPr>
      <xdr:grpSpPr>
        <a:xfrm>
          <a:off x="57311925" y="64103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8" name="Line 33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3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3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457200</xdr:colOff>
      <xdr:row>25</xdr:row>
      <xdr:rowOff>0</xdr:rowOff>
    </xdr:from>
    <xdr:to>
      <xdr:col>75</xdr:col>
      <xdr:colOff>0</xdr:colOff>
      <xdr:row>26</xdr:row>
      <xdr:rowOff>0</xdr:rowOff>
    </xdr:to>
    <xdr:grpSp>
      <xdr:nvGrpSpPr>
        <xdr:cNvPr id="141" name="Group 339"/>
        <xdr:cNvGrpSpPr>
          <a:grpSpLocks/>
        </xdr:cNvGrpSpPr>
      </xdr:nvGrpSpPr>
      <xdr:grpSpPr>
        <a:xfrm>
          <a:off x="55283100" y="64008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4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34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4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25</xdr:row>
      <xdr:rowOff>219075</xdr:rowOff>
    </xdr:from>
    <xdr:to>
      <xdr:col>80</xdr:col>
      <xdr:colOff>647700</xdr:colOff>
      <xdr:row>27</xdr:row>
      <xdr:rowOff>114300</xdr:rowOff>
    </xdr:to>
    <xdr:grpSp>
      <xdr:nvGrpSpPr>
        <xdr:cNvPr id="145" name="Group 343"/>
        <xdr:cNvGrpSpPr>
          <a:grpSpLocks noChangeAspect="1"/>
        </xdr:cNvGrpSpPr>
      </xdr:nvGrpSpPr>
      <xdr:grpSpPr>
        <a:xfrm>
          <a:off x="59626500" y="6619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" name="Line 3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3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81</xdr:col>
      <xdr:colOff>276225</xdr:colOff>
      <xdr:row>23</xdr:row>
      <xdr:rowOff>0</xdr:rowOff>
    </xdr:from>
    <xdr:ext cx="1447800" cy="457200"/>
    <xdr:sp>
      <xdr:nvSpPr>
        <xdr:cNvPr id="148" name="text 774"/>
        <xdr:cNvSpPr txBox="1">
          <a:spLocks noChangeArrowheads="1"/>
        </xdr:cNvSpPr>
      </xdr:nvSpPr>
      <xdr:spPr>
        <a:xfrm>
          <a:off x="60531375" y="5943600"/>
          <a:ext cx="14478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85,603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trvale uzamčeny </a:t>
          </a:r>
        </a:p>
      </xdr:txBody>
    </xdr:sp>
    <xdr:clientData/>
  </xdr:oneCellAnchor>
  <xdr:twoCellAnchor>
    <xdr:from>
      <xdr:col>82</xdr:col>
      <xdr:colOff>476250</xdr:colOff>
      <xdr:row>25</xdr:row>
      <xdr:rowOff>0</xdr:rowOff>
    </xdr:from>
    <xdr:to>
      <xdr:col>82</xdr:col>
      <xdr:colOff>476250</xdr:colOff>
      <xdr:row>30</xdr:row>
      <xdr:rowOff>0</xdr:rowOff>
    </xdr:to>
    <xdr:sp>
      <xdr:nvSpPr>
        <xdr:cNvPr id="149" name="Line 348"/>
        <xdr:cNvSpPr>
          <a:spLocks/>
        </xdr:cNvSpPr>
      </xdr:nvSpPr>
      <xdr:spPr>
        <a:xfrm>
          <a:off x="61245750" y="64008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40</xdr:row>
      <xdr:rowOff>114300</xdr:rowOff>
    </xdr:from>
    <xdr:to>
      <xdr:col>31</xdr:col>
      <xdr:colOff>266700</xdr:colOff>
      <xdr:row>41</xdr:row>
      <xdr:rowOff>0</xdr:rowOff>
    </xdr:to>
    <xdr:sp>
      <xdr:nvSpPr>
        <xdr:cNvPr id="150" name="Line 350"/>
        <xdr:cNvSpPr>
          <a:spLocks/>
        </xdr:cNvSpPr>
      </xdr:nvSpPr>
      <xdr:spPr>
        <a:xfrm>
          <a:off x="22326600" y="9944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152400</xdr:rowOff>
    </xdr:from>
    <xdr:to>
      <xdr:col>20</xdr:col>
      <xdr:colOff>495300</xdr:colOff>
      <xdr:row>34</xdr:row>
      <xdr:rowOff>0</xdr:rowOff>
    </xdr:to>
    <xdr:sp>
      <xdr:nvSpPr>
        <xdr:cNvPr id="151" name="Line 360"/>
        <xdr:cNvSpPr>
          <a:spLocks/>
        </xdr:cNvSpPr>
      </xdr:nvSpPr>
      <xdr:spPr>
        <a:xfrm>
          <a:off x="14154150" y="8382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19</xdr:col>
      <xdr:colOff>266700</xdr:colOff>
      <xdr:row>33</xdr:row>
      <xdr:rowOff>152400</xdr:rowOff>
    </xdr:to>
    <xdr:sp>
      <xdr:nvSpPr>
        <xdr:cNvPr id="152" name="Line 361"/>
        <xdr:cNvSpPr>
          <a:spLocks/>
        </xdr:cNvSpPr>
      </xdr:nvSpPr>
      <xdr:spPr>
        <a:xfrm>
          <a:off x="13411200" y="8343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0</xdr:rowOff>
    </xdr:from>
    <xdr:to>
      <xdr:col>21</xdr:col>
      <xdr:colOff>247650</xdr:colOff>
      <xdr:row>34</xdr:row>
      <xdr:rowOff>114300</xdr:rowOff>
    </xdr:to>
    <xdr:sp>
      <xdr:nvSpPr>
        <xdr:cNvPr id="153" name="Line 362"/>
        <xdr:cNvSpPr>
          <a:spLocks/>
        </xdr:cNvSpPr>
      </xdr:nvSpPr>
      <xdr:spPr>
        <a:xfrm>
          <a:off x="14897100" y="8458200"/>
          <a:ext cx="7239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34</xdr:row>
      <xdr:rowOff>114300</xdr:rowOff>
    </xdr:from>
    <xdr:to>
      <xdr:col>21</xdr:col>
      <xdr:colOff>409575</xdr:colOff>
      <xdr:row>36</xdr:row>
      <xdr:rowOff>28575</xdr:rowOff>
    </xdr:to>
    <xdr:grpSp>
      <xdr:nvGrpSpPr>
        <xdr:cNvPr id="154" name="Group 367"/>
        <xdr:cNvGrpSpPr>
          <a:grpSpLocks/>
        </xdr:cNvGrpSpPr>
      </xdr:nvGrpSpPr>
      <xdr:grpSpPr>
        <a:xfrm>
          <a:off x="15468600" y="8572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5" name="Line 3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85725</xdr:colOff>
      <xdr:row>42</xdr:row>
      <xdr:rowOff>57150</xdr:rowOff>
    </xdr:from>
    <xdr:to>
      <xdr:col>57</xdr:col>
      <xdr:colOff>438150</xdr:colOff>
      <xdr:row>42</xdr:row>
      <xdr:rowOff>171450</xdr:rowOff>
    </xdr:to>
    <xdr:sp>
      <xdr:nvSpPr>
        <xdr:cNvPr id="157" name="kreslení 427"/>
        <xdr:cNvSpPr>
          <a:spLocks/>
        </xdr:cNvSpPr>
      </xdr:nvSpPr>
      <xdr:spPr>
        <a:xfrm>
          <a:off x="42510075" y="103441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257175</xdr:colOff>
      <xdr:row>39</xdr:row>
      <xdr:rowOff>9525</xdr:rowOff>
    </xdr:from>
    <xdr:to>
      <xdr:col>58</xdr:col>
      <xdr:colOff>695325</xdr:colOff>
      <xdr:row>40</xdr:row>
      <xdr:rowOff>0</xdr:rowOff>
    </xdr:to>
    <xdr:grpSp>
      <xdr:nvGrpSpPr>
        <xdr:cNvPr id="158" name="Group 375"/>
        <xdr:cNvGrpSpPr>
          <a:grpSpLocks/>
        </xdr:cNvGrpSpPr>
      </xdr:nvGrpSpPr>
      <xdr:grpSpPr>
        <a:xfrm>
          <a:off x="43195875" y="96107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9" name="Line 37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37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7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39</xdr:row>
      <xdr:rowOff>0</xdr:rowOff>
    </xdr:from>
    <xdr:to>
      <xdr:col>58</xdr:col>
      <xdr:colOff>0</xdr:colOff>
      <xdr:row>40</xdr:row>
      <xdr:rowOff>0</xdr:rowOff>
    </xdr:to>
    <xdr:sp>
      <xdr:nvSpPr>
        <xdr:cNvPr id="162" name="text 207"/>
        <xdr:cNvSpPr txBox="1">
          <a:spLocks noChangeArrowheads="1"/>
        </xdr:cNvSpPr>
      </xdr:nvSpPr>
      <xdr:spPr>
        <a:xfrm>
          <a:off x="42424350" y="96012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57</xdr:col>
      <xdr:colOff>152400</xdr:colOff>
      <xdr:row>37</xdr:row>
      <xdr:rowOff>0</xdr:rowOff>
    </xdr:from>
    <xdr:to>
      <xdr:col>57</xdr:col>
      <xdr:colOff>371475</xdr:colOff>
      <xdr:row>38</xdr:row>
      <xdr:rowOff>209550</xdr:rowOff>
    </xdr:to>
    <xdr:grpSp>
      <xdr:nvGrpSpPr>
        <xdr:cNvPr id="163" name="Group 380"/>
        <xdr:cNvGrpSpPr>
          <a:grpSpLocks noChangeAspect="1"/>
        </xdr:cNvGrpSpPr>
      </xdr:nvGrpSpPr>
      <xdr:grpSpPr>
        <a:xfrm>
          <a:off x="42576750" y="91440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64" name="Line 38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38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38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AutoShape 38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438150</xdr:colOff>
      <xdr:row>28</xdr:row>
      <xdr:rowOff>57150</xdr:rowOff>
    </xdr:from>
    <xdr:to>
      <xdr:col>3</xdr:col>
      <xdr:colOff>304800</xdr:colOff>
      <xdr:row>28</xdr:row>
      <xdr:rowOff>171450</xdr:rowOff>
    </xdr:to>
    <xdr:grpSp>
      <xdr:nvGrpSpPr>
        <xdr:cNvPr id="168" name="Group 386"/>
        <xdr:cNvGrpSpPr>
          <a:grpSpLocks noChangeAspect="1"/>
        </xdr:cNvGrpSpPr>
      </xdr:nvGrpSpPr>
      <xdr:grpSpPr>
        <a:xfrm>
          <a:off x="1466850" y="71437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69" name="Line 3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3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200025</xdr:colOff>
      <xdr:row>29</xdr:row>
      <xdr:rowOff>57150</xdr:rowOff>
    </xdr:from>
    <xdr:to>
      <xdr:col>7</xdr:col>
      <xdr:colOff>485775</xdr:colOff>
      <xdr:row>29</xdr:row>
      <xdr:rowOff>171450</xdr:rowOff>
    </xdr:to>
    <xdr:grpSp>
      <xdr:nvGrpSpPr>
        <xdr:cNvPr id="176" name="Group 394"/>
        <xdr:cNvGrpSpPr>
          <a:grpSpLocks noChangeAspect="1"/>
        </xdr:cNvGrpSpPr>
      </xdr:nvGrpSpPr>
      <xdr:grpSpPr>
        <a:xfrm>
          <a:off x="5172075" y="7372350"/>
          <a:ext cx="285750" cy="114300"/>
          <a:chOff x="269" y="191"/>
          <a:chExt cx="27" cy="12"/>
        </a:xfrm>
        <a:solidFill>
          <a:srgbClr val="FFFFFF"/>
        </a:solidFill>
      </xdr:grpSpPr>
      <xdr:sp>
        <xdr:nvSpPr>
          <xdr:cNvPr id="177" name="Oval 395"/>
          <xdr:cNvSpPr>
            <a:spLocks noChangeAspect="1"/>
          </xdr:cNvSpPr>
        </xdr:nvSpPr>
        <xdr:spPr>
          <a:xfrm>
            <a:off x="281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396"/>
          <xdr:cNvSpPr>
            <a:spLocks noChangeAspect="1"/>
          </xdr:cNvSpPr>
        </xdr:nvSpPr>
        <xdr:spPr>
          <a:xfrm>
            <a:off x="2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397"/>
          <xdr:cNvSpPr>
            <a:spLocks noChangeAspect="1"/>
          </xdr:cNvSpPr>
        </xdr:nvSpPr>
        <xdr:spPr>
          <a:xfrm flipV="1">
            <a:off x="27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398"/>
          <xdr:cNvSpPr>
            <a:spLocks noChangeAspect="1"/>
          </xdr:cNvSpPr>
        </xdr:nvSpPr>
        <xdr:spPr>
          <a:xfrm>
            <a:off x="27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399"/>
          <xdr:cNvSpPr>
            <a:spLocks noChangeAspect="1"/>
          </xdr:cNvSpPr>
        </xdr:nvSpPr>
        <xdr:spPr>
          <a:xfrm>
            <a:off x="293" y="19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371475</xdr:colOff>
      <xdr:row>42</xdr:row>
      <xdr:rowOff>57150</xdr:rowOff>
    </xdr:from>
    <xdr:to>
      <xdr:col>56</xdr:col>
      <xdr:colOff>809625</xdr:colOff>
      <xdr:row>42</xdr:row>
      <xdr:rowOff>171450</xdr:rowOff>
    </xdr:to>
    <xdr:grpSp>
      <xdr:nvGrpSpPr>
        <xdr:cNvPr id="182" name="Group 400"/>
        <xdr:cNvGrpSpPr>
          <a:grpSpLocks noChangeAspect="1"/>
        </xdr:cNvGrpSpPr>
      </xdr:nvGrpSpPr>
      <xdr:grpSpPr>
        <a:xfrm>
          <a:off x="41824275" y="10344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3" name="Line 4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4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4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4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26</xdr:row>
      <xdr:rowOff>57150</xdr:rowOff>
    </xdr:from>
    <xdr:to>
      <xdr:col>86</xdr:col>
      <xdr:colOff>542925</xdr:colOff>
      <xdr:row>26</xdr:row>
      <xdr:rowOff>171450</xdr:rowOff>
    </xdr:to>
    <xdr:grpSp>
      <xdr:nvGrpSpPr>
        <xdr:cNvPr id="187" name="Group 405"/>
        <xdr:cNvGrpSpPr>
          <a:grpSpLocks noChangeAspect="1"/>
        </xdr:cNvGrpSpPr>
      </xdr:nvGrpSpPr>
      <xdr:grpSpPr>
        <a:xfrm>
          <a:off x="63446025" y="66865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88" name="Line 4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4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4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723900</xdr:colOff>
      <xdr:row>28</xdr:row>
      <xdr:rowOff>57150</xdr:rowOff>
    </xdr:from>
    <xdr:to>
      <xdr:col>75</xdr:col>
      <xdr:colOff>304800</xdr:colOff>
      <xdr:row>28</xdr:row>
      <xdr:rowOff>171450</xdr:rowOff>
    </xdr:to>
    <xdr:grpSp>
      <xdr:nvGrpSpPr>
        <xdr:cNvPr id="195" name="Group 413"/>
        <xdr:cNvGrpSpPr>
          <a:grpSpLocks noChangeAspect="1"/>
        </xdr:cNvGrpSpPr>
      </xdr:nvGrpSpPr>
      <xdr:grpSpPr>
        <a:xfrm>
          <a:off x="55549800" y="7143750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196" name="Line 41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1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1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41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41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723900</xdr:colOff>
      <xdr:row>31</xdr:row>
      <xdr:rowOff>57150</xdr:rowOff>
    </xdr:from>
    <xdr:to>
      <xdr:col>75</xdr:col>
      <xdr:colOff>438150</xdr:colOff>
      <xdr:row>31</xdr:row>
      <xdr:rowOff>171450</xdr:rowOff>
    </xdr:to>
    <xdr:grpSp>
      <xdr:nvGrpSpPr>
        <xdr:cNvPr id="201" name="Group 419"/>
        <xdr:cNvGrpSpPr>
          <a:grpSpLocks noChangeAspect="1"/>
        </xdr:cNvGrpSpPr>
      </xdr:nvGrpSpPr>
      <xdr:grpSpPr>
        <a:xfrm>
          <a:off x="55549800" y="7829550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202" name="Line 42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2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2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2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42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42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876300</xdr:colOff>
      <xdr:row>26</xdr:row>
      <xdr:rowOff>57150</xdr:rowOff>
    </xdr:from>
    <xdr:to>
      <xdr:col>39</xdr:col>
      <xdr:colOff>485775</xdr:colOff>
      <xdr:row>26</xdr:row>
      <xdr:rowOff>171450</xdr:rowOff>
    </xdr:to>
    <xdr:grpSp>
      <xdr:nvGrpSpPr>
        <xdr:cNvPr id="208" name="Group 427"/>
        <xdr:cNvGrpSpPr>
          <a:grpSpLocks noChangeAspect="1"/>
        </xdr:cNvGrpSpPr>
      </xdr:nvGrpSpPr>
      <xdr:grpSpPr>
        <a:xfrm>
          <a:off x="28651200" y="6686550"/>
          <a:ext cx="581025" cy="114300"/>
          <a:chOff x="174" y="503"/>
          <a:chExt cx="52" cy="12"/>
        </a:xfrm>
        <a:solidFill>
          <a:srgbClr val="FFFFFF"/>
        </a:solidFill>
      </xdr:grpSpPr>
      <xdr:sp>
        <xdr:nvSpPr>
          <xdr:cNvPr id="209" name="Line 428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29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30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431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432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19050</xdr:colOff>
      <xdr:row>26</xdr:row>
      <xdr:rowOff>57150</xdr:rowOff>
    </xdr:from>
    <xdr:to>
      <xdr:col>14</xdr:col>
      <xdr:colOff>590550</xdr:colOff>
      <xdr:row>26</xdr:row>
      <xdr:rowOff>171450</xdr:rowOff>
    </xdr:to>
    <xdr:grpSp>
      <xdr:nvGrpSpPr>
        <xdr:cNvPr id="214" name="Group 433"/>
        <xdr:cNvGrpSpPr>
          <a:grpSpLocks noChangeAspect="1"/>
        </xdr:cNvGrpSpPr>
      </xdr:nvGrpSpPr>
      <xdr:grpSpPr>
        <a:xfrm>
          <a:off x="9963150" y="66865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15" name="Line 43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3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3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3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43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238125</xdr:colOff>
      <xdr:row>29</xdr:row>
      <xdr:rowOff>57150</xdr:rowOff>
    </xdr:from>
    <xdr:to>
      <xdr:col>18</xdr:col>
      <xdr:colOff>933450</xdr:colOff>
      <xdr:row>29</xdr:row>
      <xdr:rowOff>171450</xdr:rowOff>
    </xdr:to>
    <xdr:grpSp>
      <xdr:nvGrpSpPr>
        <xdr:cNvPr id="220" name="Group 439"/>
        <xdr:cNvGrpSpPr>
          <a:grpSpLocks noChangeAspect="1"/>
        </xdr:cNvGrpSpPr>
      </xdr:nvGrpSpPr>
      <xdr:grpSpPr>
        <a:xfrm>
          <a:off x="13154025" y="7372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1" name="Line 44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44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4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4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4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44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742950</xdr:colOff>
      <xdr:row>33</xdr:row>
      <xdr:rowOff>57150</xdr:rowOff>
    </xdr:from>
    <xdr:to>
      <xdr:col>21</xdr:col>
      <xdr:colOff>485775</xdr:colOff>
      <xdr:row>33</xdr:row>
      <xdr:rowOff>171450</xdr:rowOff>
    </xdr:to>
    <xdr:grpSp>
      <xdr:nvGrpSpPr>
        <xdr:cNvPr id="227" name="Group 446"/>
        <xdr:cNvGrpSpPr>
          <a:grpSpLocks noChangeAspect="1"/>
        </xdr:cNvGrpSpPr>
      </xdr:nvGrpSpPr>
      <xdr:grpSpPr>
        <a:xfrm>
          <a:off x="15144750" y="8286750"/>
          <a:ext cx="714375" cy="114300"/>
          <a:chOff x="162" y="95"/>
          <a:chExt cx="64" cy="12"/>
        </a:xfrm>
        <a:solidFill>
          <a:srgbClr val="FFFFFF"/>
        </a:solidFill>
      </xdr:grpSpPr>
      <xdr:sp>
        <xdr:nvSpPr>
          <xdr:cNvPr id="228" name="Line 44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4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4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45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45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45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2" customWidth="1"/>
    <col min="2" max="2" width="11.25390625" style="247" customWidth="1"/>
    <col min="3" max="18" width="11.25390625" style="173" customWidth="1"/>
    <col min="19" max="19" width="4.75390625" style="172" customWidth="1"/>
    <col min="20" max="20" width="1.75390625" style="172" customWidth="1"/>
    <col min="21" max="16384" width="9.125" style="173" customWidth="1"/>
  </cols>
  <sheetData>
    <row r="1" spans="1:20" s="171" customFormat="1" ht="9.75" customHeight="1">
      <c r="A1" s="168"/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S1" s="168"/>
      <c r="T1" s="168"/>
    </row>
    <row r="2" spans="2:18" ht="36" customHeight="1">
      <c r="B2" s="173"/>
      <c r="D2" s="174"/>
      <c r="E2" s="174"/>
      <c r="F2" s="174"/>
      <c r="G2" s="174"/>
      <c r="H2" s="174"/>
      <c r="I2" s="174"/>
      <c r="J2" s="174"/>
      <c r="K2" s="174"/>
      <c r="L2" s="174"/>
      <c r="R2" s="175"/>
    </row>
    <row r="3" spans="2:12" s="172" customFormat="1" ht="18" customHeight="1">
      <c r="B3" s="176"/>
      <c r="C3" s="176"/>
      <c r="D3" s="176"/>
      <c r="J3" s="177"/>
      <c r="K3" s="176"/>
      <c r="L3" s="176"/>
    </row>
    <row r="4" spans="1:22" s="185" customFormat="1" ht="22.5" customHeight="1">
      <c r="A4" s="178"/>
      <c r="B4" s="100" t="s">
        <v>70</v>
      </c>
      <c r="C4" s="179">
        <v>704</v>
      </c>
      <c r="D4" s="180"/>
      <c r="E4" s="178"/>
      <c r="F4" s="178"/>
      <c r="G4" s="178"/>
      <c r="H4" s="178"/>
      <c r="I4" s="180"/>
      <c r="J4" s="164" t="s">
        <v>78</v>
      </c>
      <c r="K4" s="180"/>
      <c r="L4" s="181"/>
      <c r="M4" s="180"/>
      <c r="N4" s="180"/>
      <c r="O4" s="180"/>
      <c r="P4" s="180"/>
      <c r="Q4" s="182" t="s">
        <v>71</v>
      </c>
      <c r="R4" s="183">
        <v>780726</v>
      </c>
      <c r="S4" s="180"/>
      <c r="T4" s="180"/>
      <c r="U4" s="184"/>
      <c r="V4" s="184"/>
    </row>
    <row r="5" spans="21:22" s="186" customFormat="1" ht="18" customHeight="1">
      <c r="U5" s="187"/>
      <c r="V5" s="187"/>
    </row>
    <row r="6" spans="10:22" s="186" customFormat="1" ht="25.5" customHeight="1">
      <c r="J6" s="254" t="s">
        <v>122</v>
      </c>
      <c r="U6" s="187"/>
      <c r="V6" s="187"/>
    </row>
    <row r="7" spans="10:22" s="186" customFormat="1" ht="25.5" customHeight="1">
      <c r="J7" s="255" t="s">
        <v>108</v>
      </c>
      <c r="U7" s="187"/>
      <c r="V7" s="187"/>
    </row>
    <row r="8" spans="21:22" s="186" customFormat="1" ht="25.5" customHeight="1" thickBot="1">
      <c r="U8" s="187"/>
      <c r="V8" s="187"/>
    </row>
    <row r="9" spans="1:22" s="193" customFormat="1" ht="21" customHeight="1">
      <c r="A9" s="188"/>
      <c r="B9" s="189"/>
      <c r="C9" s="190"/>
      <c r="D9" s="189"/>
      <c r="E9" s="191"/>
      <c r="F9" s="191"/>
      <c r="G9" s="191"/>
      <c r="H9" s="191"/>
      <c r="I9" s="191"/>
      <c r="J9" s="189"/>
      <c r="K9" s="189"/>
      <c r="L9" s="189"/>
      <c r="M9" s="189"/>
      <c r="N9" s="189"/>
      <c r="O9" s="189"/>
      <c r="P9" s="189"/>
      <c r="Q9" s="189"/>
      <c r="R9" s="189"/>
      <c r="S9" s="192"/>
      <c r="T9" s="177"/>
      <c r="U9" s="177"/>
      <c r="V9" s="177"/>
    </row>
    <row r="10" spans="1:21" ht="25.5" customHeight="1">
      <c r="A10" s="194"/>
      <c r="B10" s="195"/>
      <c r="C10" s="196"/>
      <c r="D10" s="196"/>
      <c r="E10" s="196"/>
      <c r="F10" s="196"/>
      <c r="G10" s="196"/>
      <c r="H10" s="196"/>
      <c r="I10" s="196"/>
      <c r="J10" s="296" t="s">
        <v>97</v>
      </c>
      <c r="K10" s="196"/>
      <c r="L10" s="196"/>
      <c r="M10" s="196"/>
      <c r="N10" s="196"/>
      <c r="O10" s="196"/>
      <c r="P10" s="196"/>
      <c r="Q10" s="196"/>
      <c r="R10" s="197"/>
      <c r="S10" s="198"/>
      <c r="T10" s="176"/>
      <c r="U10" s="174"/>
    </row>
    <row r="11" spans="1:21" ht="25.5" customHeight="1">
      <c r="A11" s="194"/>
      <c r="B11" s="199"/>
      <c r="C11" s="200" t="s">
        <v>10</v>
      </c>
      <c r="D11" s="201"/>
      <c r="E11" s="201"/>
      <c r="F11" s="201"/>
      <c r="G11" s="201"/>
      <c r="H11" s="202"/>
      <c r="I11" s="203"/>
      <c r="J11" s="87" t="s">
        <v>92</v>
      </c>
      <c r="K11" s="203"/>
      <c r="L11" s="202"/>
      <c r="M11" s="201"/>
      <c r="N11" s="201"/>
      <c r="O11" s="201"/>
      <c r="P11" s="201"/>
      <c r="Q11" s="201"/>
      <c r="R11" s="204"/>
      <c r="S11" s="198"/>
      <c r="T11" s="176"/>
      <c r="U11" s="174"/>
    </row>
    <row r="12" spans="1:21" ht="25.5" customHeight="1">
      <c r="A12" s="194"/>
      <c r="B12" s="199"/>
      <c r="C12" s="53" t="s">
        <v>11</v>
      </c>
      <c r="D12" s="201"/>
      <c r="E12" s="201"/>
      <c r="F12" s="201"/>
      <c r="G12" s="256" t="s">
        <v>87</v>
      </c>
      <c r="H12" s="201"/>
      <c r="I12" s="201"/>
      <c r="J12" s="174"/>
      <c r="K12" s="201"/>
      <c r="L12" s="201"/>
      <c r="M12" s="256" t="s">
        <v>119</v>
      </c>
      <c r="N12" s="201"/>
      <c r="O12" s="201"/>
      <c r="P12" s="201"/>
      <c r="Q12" s="201"/>
      <c r="R12" s="205"/>
      <c r="S12" s="198"/>
      <c r="T12" s="176"/>
      <c r="U12" s="174"/>
    </row>
    <row r="13" spans="1:21" ht="25.5" customHeight="1">
      <c r="A13" s="194"/>
      <c r="B13" s="199"/>
      <c r="C13" s="53" t="s">
        <v>12</v>
      </c>
      <c r="D13" s="201"/>
      <c r="E13" s="201"/>
      <c r="F13" s="201"/>
      <c r="G13" s="121" t="s">
        <v>95</v>
      </c>
      <c r="H13" s="201"/>
      <c r="I13" s="201"/>
      <c r="J13" s="174"/>
      <c r="K13" s="201"/>
      <c r="L13" s="201"/>
      <c r="M13" s="121" t="s">
        <v>96</v>
      </c>
      <c r="N13" s="201"/>
      <c r="O13" s="201"/>
      <c r="P13" s="201"/>
      <c r="Q13" s="201"/>
      <c r="R13" s="204"/>
      <c r="S13" s="198"/>
      <c r="T13" s="176"/>
      <c r="U13" s="174"/>
    </row>
    <row r="14" spans="1:21" ht="25.5" customHeight="1">
      <c r="A14" s="194"/>
      <c r="B14" s="206"/>
      <c r="C14" s="207"/>
      <c r="D14" s="207"/>
      <c r="E14" s="207"/>
      <c r="F14" s="207"/>
      <c r="G14" s="207"/>
      <c r="H14" s="207"/>
      <c r="I14" s="207"/>
      <c r="J14" s="121" t="s">
        <v>26</v>
      </c>
      <c r="K14" s="207"/>
      <c r="L14" s="207"/>
      <c r="M14" s="207"/>
      <c r="N14" s="207"/>
      <c r="O14" s="207"/>
      <c r="P14" s="207"/>
      <c r="Q14" s="207"/>
      <c r="R14" s="208"/>
      <c r="S14" s="198"/>
      <c r="T14" s="176"/>
      <c r="U14" s="174"/>
    </row>
    <row r="15" spans="1:21" ht="21" customHeight="1">
      <c r="A15" s="194"/>
      <c r="B15" s="257"/>
      <c r="C15" s="260" t="s">
        <v>89</v>
      </c>
      <c r="D15" s="258"/>
      <c r="E15" s="258"/>
      <c r="F15" s="258"/>
      <c r="G15" s="261" t="s">
        <v>90</v>
      </c>
      <c r="H15" s="258"/>
      <c r="I15" s="258"/>
      <c r="J15" s="258"/>
      <c r="K15" s="258"/>
      <c r="L15" s="258"/>
      <c r="M15" s="260">
        <v>4</v>
      </c>
      <c r="N15" s="258"/>
      <c r="O15" s="258"/>
      <c r="P15" s="258"/>
      <c r="Q15" s="258"/>
      <c r="R15" s="259"/>
      <c r="S15" s="198"/>
      <c r="T15" s="176"/>
      <c r="U15" s="174"/>
    </row>
    <row r="16" spans="1:21" ht="21" customHeight="1">
      <c r="A16" s="194"/>
      <c r="B16" s="199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4"/>
      <c r="S16" s="198"/>
      <c r="T16" s="176"/>
      <c r="U16" s="174"/>
    </row>
    <row r="17" spans="1:21" ht="21" customHeight="1">
      <c r="A17" s="194"/>
      <c r="B17" s="199"/>
      <c r="C17" s="98" t="s">
        <v>22</v>
      </c>
      <c r="D17" s="201"/>
      <c r="E17" s="201"/>
      <c r="F17" s="201"/>
      <c r="G17" s="209" t="s">
        <v>13</v>
      </c>
      <c r="H17" s="174"/>
      <c r="I17" s="174"/>
      <c r="J17" s="174"/>
      <c r="K17" s="174"/>
      <c r="L17" s="174"/>
      <c r="M17" s="209" t="s">
        <v>115</v>
      </c>
      <c r="N17" s="201"/>
      <c r="O17" s="201"/>
      <c r="P17" s="201"/>
      <c r="Q17" s="201"/>
      <c r="R17" s="204"/>
      <c r="S17" s="198"/>
      <c r="T17" s="176"/>
      <c r="U17" s="174"/>
    </row>
    <row r="18" spans="1:21" ht="21" customHeight="1">
      <c r="A18" s="194"/>
      <c r="B18" s="199"/>
      <c r="C18" s="54" t="s">
        <v>24</v>
      </c>
      <c r="D18" s="201"/>
      <c r="E18" s="201"/>
      <c r="F18" s="201"/>
      <c r="G18" s="156">
        <v>84.68</v>
      </c>
      <c r="H18" s="174"/>
      <c r="I18" s="174"/>
      <c r="J18" s="174"/>
      <c r="K18" s="174"/>
      <c r="L18" s="174"/>
      <c r="M18" s="248">
        <v>85.5</v>
      </c>
      <c r="N18" s="201"/>
      <c r="O18" s="201"/>
      <c r="P18" s="201"/>
      <c r="Q18" s="201"/>
      <c r="R18" s="204"/>
      <c r="S18" s="198"/>
      <c r="T18" s="176"/>
      <c r="U18" s="174"/>
    </row>
    <row r="19" spans="1:21" ht="21" customHeight="1">
      <c r="A19" s="194"/>
      <c r="B19" s="199"/>
      <c r="C19" s="54" t="s">
        <v>23</v>
      </c>
      <c r="D19" s="201"/>
      <c r="E19" s="201"/>
      <c r="F19" s="201"/>
      <c r="G19" s="99" t="s">
        <v>72</v>
      </c>
      <c r="H19" s="174"/>
      <c r="I19" s="174"/>
      <c r="J19" s="174"/>
      <c r="K19" s="174"/>
      <c r="L19" s="174"/>
      <c r="M19" s="249" t="s">
        <v>88</v>
      </c>
      <c r="N19" s="201"/>
      <c r="O19" s="201"/>
      <c r="P19" s="201"/>
      <c r="Q19" s="201"/>
      <c r="R19" s="204"/>
      <c r="S19" s="198"/>
      <c r="T19" s="176"/>
      <c r="U19" s="174"/>
    </row>
    <row r="20" spans="1:21" ht="21" customHeight="1">
      <c r="A20" s="194"/>
      <c r="B20" s="206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8"/>
      <c r="S20" s="198"/>
      <c r="T20" s="176"/>
      <c r="U20" s="174"/>
    </row>
    <row r="21" spans="1:21" ht="21" customHeight="1">
      <c r="A21" s="194"/>
      <c r="B21" s="199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4"/>
      <c r="S21" s="198"/>
      <c r="T21" s="176"/>
      <c r="U21" s="174"/>
    </row>
    <row r="22" spans="1:21" ht="21" customHeight="1">
      <c r="A22" s="194"/>
      <c r="B22" s="199"/>
      <c r="C22" s="54" t="s">
        <v>73</v>
      </c>
      <c r="D22" s="264"/>
      <c r="E22" s="264"/>
      <c r="F22" s="265" t="s">
        <v>80</v>
      </c>
      <c r="G22" s="264"/>
      <c r="H22" s="54" t="s">
        <v>82</v>
      </c>
      <c r="I22" s="264"/>
      <c r="J22" s="264"/>
      <c r="K22" s="264"/>
      <c r="L22" s="264"/>
      <c r="M22" s="265" t="s">
        <v>113</v>
      </c>
      <c r="N22" s="264"/>
      <c r="O22" s="264"/>
      <c r="P22" s="54" t="s">
        <v>93</v>
      </c>
      <c r="Q22" s="264"/>
      <c r="R22" s="266"/>
      <c r="S22" s="198"/>
      <c r="T22" s="176"/>
      <c r="U22" s="174"/>
    </row>
    <row r="23" spans="1:21" ht="21" customHeight="1">
      <c r="A23" s="194"/>
      <c r="B23" s="267"/>
      <c r="C23" s="54" t="s">
        <v>74</v>
      </c>
      <c r="D23" s="264"/>
      <c r="E23" s="264"/>
      <c r="F23" s="265" t="s">
        <v>81</v>
      </c>
      <c r="G23" s="264"/>
      <c r="H23" s="54" t="s">
        <v>79</v>
      </c>
      <c r="I23" s="264"/>
      <c r="J23" s="264"/>
      <c r="K23" s="264"/>
      <c r="L23" s="264"/>
      <c r="M23" s="265" t="s">
        <v>68</v>
      </c>
      <c r="N23" s="264"/>
      <c r="O23" s="264"/>
      <c r="P23" s="54" t="s">
        <v>94</v>
      </c>
      <c r="Q23" s="264"/>
      <c r="R23" s="266"/>
      <c r="S23" s="198"/>
      <c r="T23" s="176"/>
      <c r="U23" s="174"/>
    </row>
    <row r="24" spans="1:21" ht="21" customHeight="1">
      <c r="A24" s="194"/>
      <c r="B24" s="268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70"/>
      <c r="S24" s="198"/>
      <c r="T24" s="176"/>
      <c r="U24" s="174"/>
    </row>
    <row r="25" spans="1:21" ht="21" customHeight="1">
      <c r="A25" s="194"/>
      <c r="B25" s="210"/>
      <c r="C25" s="211"/>
      <c r="D25" s="211"/>
      <c r="E25" s="212"/>
      <c r="F25" s="212"/>
      <c r="G25" s="212"/>
      <c r="H25" s="212"/>
      <c r="I25" s="211"/>
      <c r="J25" s="213"/>
      <c r="K25" s="211"/>
      <c r="L25" s="211"/>
      <c r="M25" s="211"/>
      <c r="N25" s="211"/>
      <c r="O25" s="211"/>
      <c r="P25" s="211"/>
      <c r="Q25" s="211"/>
      <c r="R25" s="211"/>
      <c r="S25" s="198"/>
      <c r="T25" s="176"/>
      <c r="U25" s="174"/>
    </row>
    <row r="26" spans="1:19" ht="30" customHeight="1">
      <c r="A26" s="214"/>
      <c r="B26" s="215"/>
      <c r="C26" s="216"/>
      <c r="D26" s="304" t="s">
        <v>75</v>
      </c>
      <c r="E26" s="305"/>
      <c r="F26" s="305"/>
      <c r="G26" s="305"/>
      <c r="H26" s="216"/>
      <c r="I26" s="217"/>
      <c r="J26" s="218"/>
      <c r="K26" s="215"/>
      <c r="L26" s="216"/>
      <c r="M26" s="304" t="s">
        <v>76</v>
      </c>
      <c r="N26" s="304"/>
      <c r="O26" s="304"/>
      <c r="P26" s="304"/>
      <c r="Q26" s="216"/>
      <c r="R26" s="217"/>
      <c r="S26" s="198"/>
    </row>
    <row r="27" spans="1:20" s="223" customFormat="1" ht="21" customHeight="1" thickBot="1">
      <c r="A27" s="219"/>
      <c r="B27" s="220" t="s">
        <v>5</v>
      </c>
      <c r="C27" s="124" t="s">
        <v>15</v>
      </c>
      <c r="D27" s="124" t="s">
        <v>16</v>
      </c>
      <c r="E27" s="221" t="s">
        <v>17</v>
      </c>
      <c r="F27" s="306" t="s">
        <v>18</v>
      </c>
      <c r="G27" s="307"/>
      <c r="H27" s="307"/>
      <c r="I27" s="308"/>
      <c r="J27" s="218"/>
      <c r="K27" s="220" t="s">
        <v>5</v>
      </c>
      <c r="L27" s="124" t="s">
        <v>15</v>
      </c>
      <c r="M27" s="124" t="s">
        <v>16</v>
      </c>
      <c r="N27" s="221" t="s">
        <v>17</v>
      </c>
      <c r="O27" s="306" t="s">
        <v>18</v>
      </c>
      <c r="P27" s="307"/>
      <c r="Q27" s="307"/>
      <c r="R27" s="308"/>
      <c r="S27" s="222"/>
      <c r="T27" s="172"/>
    </row>
    <row r="28" spans="1:20" s="185" customFormat="1" ht="21" customHeight="1" thickTop="1">
      <c r="A28" s="214"/>
      <c r="B28" s="224"/>
      <c r="C28" s="225"/>
      <c r="D28" s="226"/>
      <c r="E28" s="227"/>
      <c r="F28" s="228"/>
      <c r="G28" s="229"/>
      <c r="H28" s="229"/>
      <c r="I28" s="230"/>
      <c r="J28" s="218"/>
      <c r="K28" s="224"/>
      <c r="L28" s="225"/>
      <c r="M28" s="226"/>
      <c r="N28" s="227"/>
      <c r="O28" s="228"/>
      <c r="P28" s="229"/>
      <c r="Q28" s="229"/>
      <c r="R28" s="230"/>
      <c r="S28" s="198"/>
      <c r="T28" s="172"/>
    </row>
    <row r="29" spans="1:20" s="185" customFormat="1" ht="21" customHeight="1">
      <c r="A29" s="214"/>
      <c r="B29" s="231">
        <v>1</v>
      </c>
      <c r="C29" s="276">
        <v>84.73</v>
      </c>
      <c r="D29" s="276">
        <v>85.497</v>
      </c>
      <c r="E29" s="232">
        <f>(D29-C29)*1000</f>
        <v>766.9999999999959</v>
      </c>
      <c r="F29" s="298" t="s">
        <v>77</v>
      </c>
      <c r="G29" s="299"/>
      <c r="H29" s="299"/>
      <c r="I29" s="300"/>
      <c r="J29" s="218"/>
      <c r="K29" s="231"/>
      <c r="L29" s="233"/>
      <c r="M29" s="233"/>
      <c r="N29" s="232"/>
      <c r="O29" s="301"/>
      <c r="P29" s="302"/>
      <c r="Q29" s="302"/>
      <c r="R29" s="303"/>
      <c r="S29" s="198"/>
      <c r="T29" s="172"/>
    </row>
    <row r="30" spans="1:20" s="185" customFormat="1" ht="21" customHeight="1">
      <c r="A30" s="214"/>
      <c r="B30" s="224"/>
      <c r="C30" s="225"/>
      <c r="D30" s="277"/>
      <c r="E30" s="227"/>
      <c r="F30" s="228"/>
      <c r="G30" s="229"/>
      <c r="H30" s="229"/>
      <c r="I30" s="230"/>
      <c r="J30" s="218"/>
      <c r="K30" s="224"/>
      <c r="L30" s="225"/>
      <c r="M30" s="226"/>
      <c r="N30" s="227"/>
      <c r="O30" s="234"/>
      <c r="P30" s="235"/>
      <c r="Q30" s="235"/>
      <c r="R30" s="236"/>
      <c r="S30" s="198"/>
      <c r="T30" s="172"/>
    </row>
    <row r="31" spans="1:20" s="185" customFormat="1" ht="21" customHeight="1">
      <c r="A31" s="214"/>
      <c r="B31" s="231">
        <v>2</v>
      </c>
      <c r="C31" s="276">
        <v>84.791</v>
      </c>
      <c r="D31" s="276">
        <v>85.497</v>
      </c>
      <c r="E31" s="232">
        <f>(D31-C31)*1000</f>
        <v>706.0000000000031</v>
      </c>
      <c r="F31" s="301" t="s">
        <v>35</v>
      </c>
      <c r="G31" s="302"/>
      <c r="H31" s="302"/>
      <c r="I31" s="303"/>
      <c r="J31" s="218"/>
      <c r="K31" s="231"/>
      <c r="L31" s="233"/>
      <c r="M31" s="233"/>
      <c r="N31" s="232"/>
      <c r="O31" s="301"/>
      <c r="P31" s="302"/>
      <c r="Q31" s="302"/>
      <c r="R31" s="303"/>
      <c r="S31" s="198"/>
      <c r="T31" s="172"/>
    </row>
    <row r="32" spans="1:20" s="178" customFormat="1" ht="21" customHeight="1">
      <c r="A32" s="214"/>
      <c r="B32" s="237"/>
      <c r="C32" s="238"/>
      <c r="D32" s="278"/>
      <c r="E32" s="240"/>
      <c r="F32" s="241"/>
      <c r="G32" s="242"/>
      <c r="H32" s="242"/>
      <c r="I32" s="243"/>
      <c r="J32" s="218"/>
      <c r="K32" s="237"/>
      <c r="L32" s="238"/>
      <c r="M32" s="239"/>
      <c r="N32" s="240"/>
      <c r="O32" s="241"/>
      <c r="P32" s="242"/>
      <c r="Q32" s="242"/>
      <c r="R32" s="243"/>
      <c r="S32" s="198"/>
      <c r="T32" s="172"/>
    </row>
    <row r="33" spans="1:19" ht="21" customHeight="1" thickBot="1">
      <c r="A33" s="244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6"/>
    </row>
  </sheetData>
  <sheetProtection password="E755" sheet="1" objects="1" scenarios="1"/>
  <mergeCells count="8">
    <mergeCell ref="D26:G26"/>
    <mergeCell ref="M26:P26"/>
    <mergeCell ref="F27:I27"/>
    <mergeCell ref="O27:R27"/>
    <mergeCell ref="F29:I29"/>
    <mergeCell ref="F31:I31"/>
    <mergeCell ref="O29:R29"/>
    <mergeCell ref="O31:R31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96"/>
      <c r="AE1" s="97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96"/>
      <c r="BH1" s="97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250"/>
      <c r="C2" s="251"/>
      <c r="D2" s="251"/>
      <c r="E2" s="251"/>
      <c r="F2" s="251"/>
      <c r="G2" s="252" t="s">
        <v>38</v>
      </c>
      <c r="H2" s="251"/>
      <c r="I2" s="251"/>
      <c r="J2" s="251"/>
      <c r="K2" s="251"/>
      <c r="L2" s="253"/>
      <c r="R2" s="93"/>
      <c r="S2" s="94"/>
      <c r="T2" s="94"/>
      <c r="U2" s="94"/>
      <c r="V2" s="314" t="s">
        <v>25</v>
      </c>
      <c r="W2" s="314"/>
      <c r="X2" s="314"/>
      <c r="Y2" s="314"/>
      <c r="Z2" s="94"/>
      <c r="AA2" s="94"/>
      <c r="AB2" s="94"/>
      <c r="AC2" s="9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93"/>
      <c r="BK2" s="94"/>
      <c r="BL2" s="94"/>
      <c r="BM2" s="94"/>
      <c r="BN2" s="314" t="s">
        <v>25</v>
      </c>
      <c r="BO2" s="314"/>
      <c r="BP2" s="314"/>
      <c r="BQ2" s="314"/>
      <c r="BR2" s="94"/>
      <c r="BS2" s="94"/>
      <c r="BT2" s="94"/>
      <c r="BU2" s="95"/>
      <c r="BY2" s="30"/>
      <c r="BZ2" s="250"/>
      <c r="CA2" s="251"/>
      <c r="CB2" s="251"/>
      <c r="CC2" s="251"/>
      <c r="CD2" s="251"/>
      <c r="CE2" s="252" t="s">
        <v>42</v>
      </c>
      <c r="CF2" s="251"/>
      <c r="CG2" s="251"/>
      <c r="CH2" s="251"/>
      <c r="CI2" s="251"/>
      <c r="CJ2" s="253"/>
    </row>
    <row r="3" spans="18:77" ht="21" customHeight="1" thickBot="1" thickTop="1">
      <c r="R3" s="319" t="s">
        <v>0</v>
      </c>
      <c r="S3" s="318"/>
      <c r="T3" s="79"/>
      <c r="U3" s="78"/>
      <c r="V3" s="320" t="s">
        <v>1</v>
      </c>
      <c r="W3" s="321"/>
      <c r="X3" s="321"/>
      <c r="Y3" s="322"/>
      <c r="Z3" s="106"/>
      <c r="AA3" s="107"/>
      <c r="AB3" s="315" t="s">
        <v>2</v>
      </c>
      <c r="AC3" s="31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12" t="s">
        <v>62</v>
      </c>
      <c r="BK3" s="313"/>
      <c r="BL3" s="115"/>
      <c r="BM3" s="158"/>
      <c r="BN3" s="309" t="s">
        <v>1</v>
      </c>
      <c r="BO3" s="317"/>
      <c r="BP3" s="317"/>
      <c r="BQ3" s="318"/>
      <c r="BR3" s="114"/>
      <c r="BS3" s="115"/>
      <c r="BT3" s="309" t="s">
        <v>0</v>
      </c>
      <c r="BU3" s="310"/>
      <c r="BY3" s="30"/>
    </row>
    <row r="4" spans="2:89" ht="23.25" customHeight="1" thickTop="1">
      <c r="B4" s="63"/>
      <c r="C4" s="64"/>
      <c r="D4" s="64"/>
      <c r="E4" s="64"/>
      <c r="F4" s="64"/>
      <c r="G4" s="64"/>
      <c r="H4" s="64"/>
      <c r="I4" s="64"/>
      <c r="J4" s="65"/>
      <c r="K4" s="64"/>
      <c r="L4" s="66"/>
      <c r="R4" s="3"/>
      <c r="S4" s="4"/>
      <c r="T4" s="5"/>
      <c r="U4" s="6"/>
      <c r="V4" s="311" t="s">
        <v>104</v>
      </c>
      <c r="W4" s="311"/>
      <c r="X4" s="311"/>
      <c r="Y4" s="311"/>
      <c r="Z4" s="5"/>
      <c r="AA4" s="6"/>
      <c r="AB4" s="8"/>
      <c r="AC4" s="9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164" t="s">
        <v>78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10"/>
      <c r="BK4" s="8"/>
      <c r="BL4" s="5"/>
      <c r="BM4" s="6"/>
      <c r="BN4" s="311" t="s">
        <v>104</v>
      </c>
      <c r="BO4" s="311"/>
      <c r="BP4" s="311"/>
      <c r="BQ4" s="311"/>
      <c r="BR4" s="7"/>
      <c r="BS4" s="7"/>
      <c r="BT4" s="11"/>
      <c r="BU4" s="9"/>
      <c r="BY4" s="30"/>
      <c r="BZ4" s="63"/>
      <c r="CA4" s="64"/>
      <c r="CB4" s="64"/>
      <c r="CC4" s="64"/>
      <c r="CD4" s="64"/>
      <c r="CE4" s="64"/>
      <c r="CF4" s="64"/>
      <c r="CG4" s="64"/>
      <c r="CH4" s="65"/>
      <c r="CI4" s="64"/>
      <c r="CJ4" s="66"/>
      <c r="CK4" s="13"/>
    </row>
    <row r="5" spans="2:88" ht="21" customHeight="1">
      <c r="B5" s="56"/>
      <c r="C5" s="57" t="s">
        <v>14</v>
      </c>
      <c r="D5" s="68"/>
      <c r="E5" s="59"/>
      <c r="F5" s="59"/>
      <c r="G5" s="59"/>
      <c r="H5" s="59"/>
      <c r="I5" s="59"/>
      <c r="J5" s="55"/>
      <c r="L5" s="61"/>
      <c r="R5" s="23"/>
      <c r="S5" s="72"/>
      <c r="T5" s="12"/>
      <c r="U5" s="19"/>
      <c r="V5" s="15"/>
      <c r="W5" s="16"/>
      <c r="X5" s="12"/>
      <c r="Y5" s="19"/>
      <c r="Z5" s="12"/>
      <c r="AA5" s="19"/>
      <c r="AB5" s="22"/>
      <c r="AC5" s="27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80"/>
      <c r="BK5" s="81"/>
      <c r="BL5" s="12"/>
      <c r="BM5" s="72"/>
      <c r="BN5" s="12"/>
      <c r="BO5" s="82"/>
      <c r="BP5" s="12"/>
      <c r="BQ5" s="72"/>
      <c r="BR5" s="12"/>
      <c r="BS5" s="72"/>
      <c r="BT5" s="108"/>
      <c r="BU5" s="109"/>
      <c r="BY5" s="30"/>
      <c r="BZ5" s="56"/>
      <c r="CA5" s="57" t="s">
        <v>14</v>
      </c>
      <c r="CB5" s="68"/>
      <c r="CC5" s="59"/>
      <c r="CD5" s="59"/>
      <c r="CE5" s="59"/>
      <c r="CF5" s="59"/>
      <c r="CG5" s="59"/>
      <c r="CH5" s="55"/>
      <c r="CJ5" s="61"/>
    </row>
    <row r="6" spans="2:88" ht="23.25">
      <c r="B6" s="56"/>
      <c r="C6" s="57" t="s">
        <v>11</v>
      </c>
      <c r="D6" s="68"/>
      <c r="E6" s="59"/>
      <c r="F6" s="59"/>
      <c r="G6" s="60" t="s">
        <v>83</v>
      </c>
      <c r="H6" s="59"/>
      <c r="I6" s="59"/>
      <c r="J6" s="55"/>
      <c r="K6" s="162" t="s">
        <v>85</v>
      </c>
      <c r="L6" s="61"/>
      <c r="R6" s="110" t="s">
        <v>34</v>
      </c>
      <c r="S6" s="111">
        <v>83.505</v>
      </c>
      <c r="T6" s="12"/>
      <c r="U6" s="19"/>
      <c r="V6" s="15"/>
      <c r="W6" s="16"/>
      <c r="X6" s="12"/>
      <c r="Y6" s="19"/>
      <c r="Z6" s="12"/>
      <c r="AA6" s="19"/>
      <c r="AB6" s="22"/>
      <c r="AC6" s="27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271" t="s">
        <v>98</v>
      </c>
      <c r="AS6" s="272" t="s">
        <v>99</v>
      </c>
      <c r="AT6" s="273" t="s">
        <v>100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116"/>
      <c r="BK6" s="117"/>
      <c r="BL6" s="22"/>
      <c r="BM6" s="42"/>
      <c r="BN6" s="22"/>
      <c r="BO6" s="83"/>
      <c r="BP6" s="12"/>
      <c r="BQ6" s="19"/>
      <c r="BR6" s="12"/>
      <c r="BS6" s="19"/>
      <c r="BT6" s="71" t="s">
        <v>33</v>
      </c>
      <c r="BU6" s="103">
        <v>86.498</v>
      </c>
      <c r="BY6" s="30"/>
      <c r="BZ6" s="56"/>
      <c r="CA6" s="57" t="s">
        <v>11</v>
      </c>
      <c r="CB6" s="68"/>
      <c r="CC6" s="59"/>
      <c r="CD6" s="59"/>
      <c r="CE6" s="60" t="s">
        <v>83</v>
      </c>
      <c r="CF6" s="59"/>
      <c r="CG6" s="59"/>
      <c r="CH6" s="55"/>
      <c r="CI6" s="162" t="s">
        <v>64</v>
      </c>
      <c r="CJ6" s="61"/>
    </row>
    <row r="7" spans="2:88" ht="21" customHeight="1">
      <c r="B7" s="56"/>
      <c r="C7" s="57" t="s">
        <v>12</v>
      </c>
      <c r="D7" s="68"/>
      <c r="E7" s="59"/>
      <c r="F7" s="59"/>
      <c r="G7" s="161" t="s">
        <v>84</v>
      </c>
      <c r="H7" s="59"/>
      <c r="I7" s="59"/>
      <c r="J7" s="68"/>
      <c r="K7" s="68"/>
      <c r="L7" s="88"/>
      <c r="R7" s="23"/>
      <c r="S7" s="19"/>
      <c r="T7" s="12"/>
      <c r="U7" s="19"/>
      <c r="V7" s="24" t="s">
        <v>3</v>
      </c>
      <c r="W7" s="25">
        <v>84.73</v>
      </c>
      <c r="X7" s="17" t="s">
        <v>53</v>
      </c>
      <c r="Y7" s="18">
        <v>0.08</v>
      </c>
      <c r="Z7" s="12"/>
      <c r="AA7" s="19"/>
      <c r="AB7" s="22"/>
      <c r="AC7" s="27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157" t="s">
        <v>41</v>
      </c>
      <c r="BK7" s="122">
        <v>85.05</v>
      </c>
      <c r="BL7" s="22"/>
      <c r="BM7" s="42"/>
      <c r="BN7" s="24" t="s">
        <v>4</v>
      </c>
      <c r="BO7" s="25">
        <v>85.497</v>
      </c>
      <c r="BP7" s="17" t="s">
        <v>37</v>
      </c>
      <c r="BQ7" s="18">
        <v>85.497</v>
      </c>
      <c r="BR7" s="12"/>
      <c r="BS7" s="19"/>
      <c r="BT7" s="12"/>
      <c r="BU7" s="70"/>
      <c r="BY7" s="30"/>
      <c r="BZ7" s="56"/>
      <c r="CA7" s="57" t="s">
        <v>12</v>
      </c>
      <c r="CB7" s="68"/>
      <c r="CC7" s="59"/>
      <c r="CD7" s="59"/>
      <c r="CE7" s="161" t="s">
        <v>65</v>
      </c>
      <c r="CF7" s="59"/>
      <c r="CG7" s="59"/>
      <c r="CH7" s="68"/>
      <c r="CI7" s="68"/>
      <c r="CJ7" s="88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2"/>
      <c r="R8" s="110" t="s">
        <v>39</v>
      </c>
      <c r="S8" s="111">
        <v>83.9</v>
      </c>
      <c r="T8" s="12"/>
      <c r="U8" s="19"/>
      <c r="V8" s="15"/>
      <c r="W8" s="16"/>
      <c r="X8" s="71" t="s">
        <v>54</v>
      </c>
      <c r="Y8" s="18">
        <v>84.82</v>
      </c>
      <c r="Z8" s="12"/>
      <c r="AA8" s="19"/>
      <c r="AB8" s="123" t="s">
        <v>40</v>
      </c>
      <c r="AC8" s="120">
        <v>84.645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74" t="s">
        <v>101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116"/>
      <c r="BK8" s="117"/>
      <c r="BL8" s="22"/>
      <c r="BM8" s="42"/>
      <c r="BN8" s="15"/>
      <c r="BO8" s="16"/>
      <c r="BP8" s="12"/>
      <c r="BQ8" s="19"/>
      <c r="BR8" s="12"/>
      <c r="BS8" s="19"/>
      <c r="BT8" s="28" t="s">
        <v>31</v>
      </c>
      <c r="BU8" s="29">
        <v>85.78</v>
      </c>
      <c r="BY8" s="30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2"/>
    </row>
    <row r="9" spans="2:88" ht="21" customHeight="1" thickBot="1">
      <c r="B9" s="89"/>
      <c r="C9" s="68"/>
      <c r="D9" s="68"/>
      <c r="E9" s="68"/>
      <c r="F9" s="68"/>
      <c r="G9" s="121" t="s">
        <v>107</v>
      </c>
      <c r="H9" s="68"/>
      <c r="I9" s="68"/>
      <c r="J9" s="68"/>
      <c r="K9" s="68"/>
      <c r="L9" s="88"/>
      <c r="R9" s="23"/>
      <c r="S9" s="19"/>
      <c r="T9" s="12"/>
      <c r="U9" s="19"/>
      <c r="V9" s="24" t="s">
        <v>36</v>
      </c>
      <c r="W9" s="25">
        <v>84.791</v>
      </c>
      <c r="X9" s="12"/>
      <c r="Y9" s="19"/>
      <c r="Z9" s="12"/>
      <c r="AA9" s="19"/>
      <c r="AB9" s="22"/>
      <c r="AC9" s="2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77"/>
      <c r="BK9" s="50"/>
      <c r="BL9" s="69"/>
      <c r="BM9" s="51"/>
      <c r="BN9" s="69"/>
      <c r="BO9" s="85"/>
      <c r="BP9" s="69"/>
      <c r="BQ9" s="51"/>
      <c r="BR9" s="104"/>
      <c r="BS9" s="112"/>
      <c r="BT9" s="84"/>
      <c r="BU9" s="86"/>
      <c r="BY9" s="30"/>
      <c r="BZ9" s="89"/>
      <c r="CA9" s="68"/>
      <c r="CB9" s="68"/>
      <c r="CC9" s="68"/>
      <c r="CD9" s="68"/>
      <c r="CE9" s="121" t="s">
        <v>107</v>
      </c>
      <c r="CF9" s="68"/>
      <c r="CG9" s="68"/>
      <c r="CH9" s="68"/>
      <c r="CI9" s="68"/>
      <c r="CJ9" s="88"/>
    </row>
    <row r="10" spans="2:88" ht="21" customHeight="1">
      <c r="B10" s="58"/>
      <c r="C10" s="263"/>
      <c r="D10" s="14"/>
      <c r="E10" s="14"/>
      <c r="F10" s="14"/>
      <c r="G10" s="280" t="s">
        <v>109</v>
      </c>
      <c r="H10" s="14"/>
      <c r="I10" s="14"/>
      <c r="J10" s="14"/>
      <c r="K10" s="14"/>
      <c r="L10" s="62"/>
      <c r="R10" s="26" t="s">
        <v>19</v>
      </c>
      <c r="S10" s="67">
        <v>84.219</v>
      </c>
      <c r="T10" s="12"/>
      <c r="U10" s="19"/>
      <c r="V10" s="15"/>
      <c r="W10" s="16"/>
      <c r="X10" s="12"/>
      <c r="Y10" s="19"/>
      <c r="Z10" s="12"/>
      <c r="AA10" s="19"/>
      <c r="AB10" s="22"/>
      <c r="AC10" s="27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163" t="s">
        <v>28</v>
      </c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58"/>
      <c r="CA10" s="263"/>
      <c r="CB10" s="14"/>
      <c r="CC10" s="14"/>
      <c r="CD10" s="14"/>
      <c r="CE10" s="280" t="s">
        <v>109</v>
      </c>
      <c r="CF10" s="14"/>
      <c r="CG10" s="14"/>
      <c r="CH10" s="14"/>
      <c r="CI10" s="14"/>
      <c r="CJ10" s="62"/>
    </row>
    <row r="11" spans="2:88" ht="21" customHeight="1" thickBot="1">
      <c r="B11" s="89"/>
      <c r="D11" s="68"/>
      <c r="E11" s="68"/>
      <c r="F11" s="68"/>
      <c r="G11" s="68"/>
      <c r="H11" s="68"/>
      <c r="I11" s="68"/>
      <c r="J11" s="68"/>
      <c r="K11" s="68"/>
      <c r="L11" s="88"/>
      <c r="R11" s="73"/>
      <c r="S11" s="74"/>
      <c r="T11" s="75"/>
      <c r="U11" s="74"/>
      <c r="V11" s="75"/>
      <c r="W11" s="76"/>
      <c r="X11" s="75"/>
      <c r="Y11" s="74"/>
      <c r="Z11" s="75"/>
      <c r="AA11" s="74"/>
      <c r="AB11" s="69"/>
      <c r="AC11" s="52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101" t="s">
        <v>29</v>
      </c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N11" s="279" t="s">
        <v>105</v>
      </c>
      <c r="BY11" s="30"/>
      <c r="BZ11" s="89"/>
      <c r="CB11" s="68"/>
      <c r="CC11" s="68"/>
      <c r="CD11" s="68"/>
      <c r="CE11" s="68"/>
      <c r="CF11" s="68"/>
      <c r="CG11" s="68"/>
      <c r="CH11" s="68"/>
      <c r="CI11" s="68"/>
      <c r="CJ11" s="88"/>
    </row>
    <row r="12" spans="2:88" ht="21" customHeight="1">
      <c r="B12" s="332" t="s">
        <v>111</v>
      </c>
      <c r="C12" s="333"/>
      <c r="D12" s="333"/>
      <c r="E12" s="333"/>
      <c r="F12" s="55"/>
      <c r="G12" s="121" t="s">
        <v>91</v>
      </c>
      <c r="H12" s="68"/>
      <c r="I12" s="68"/>
      <c r="J12" s="54" t="s">
        <v>20</v>
      </c>
      <c r="K12" s="262">
        <v>90</v>
      </c>
      <c r="L12" s="61"/>
      <c r="P12" s="2"/>
      <c r="Q12" s="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101" t="s">
        <v>32</v>
      </c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332" t="s">
        <v>111</v>
      </c>
      <c r="CA12" s="333"/>
      <c r="CB12" s="333"/>
      <c r="CC12" s="333"/>
      <c r="CE12" s="121" t="s">
        <v>116</v>
      </c>
      <c r="CG12" s="295"/>
      <c r="CH12" s="54" t="s">
        <v>20</v>
      </c>
      <c r="CI12" s="262">
        <v>21</v>
      </c>
      <c r="CJ12" s="61"/>
    </row>
    <row r="13" spans="2:88" ht="21" customHeight="1">
      <c r="B13" s="332" t="s">
        <v>112</v>
      </c>
      <c r="C13" s="333"/>
      <c r="D13" s="333"/>
      <c r="E13" s="333"/>
      <c r="F13" s="55"/>
      <c r="G13" s="121" t="s">
        <v>86</v>
      </c>
      <c r="H13" s="68"/>
      <c r="I13" s="20"/>
      <c r="J13" s="54" t="s">
        <v>21</v>
      </c>
      <c r="K13" s="262">
        <v>30</v>
      </c>
      <c r="L13" s="61"/>
      <c r="R13" s="279" t="s">
        <v>106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  <c r="BZ13" s="332" t="s">
        <v>112</v>
      </c>
      <c r="CA13" s="333"/>
      <c r="CB13" s="333"/>
      <c r="CC13" s="333"/>
      <c r="CD13" s="293"/>
      <c r="CE13" s="121" t="s">
        <v>117</v>
      </c>
      <c r="CG13" s="294"/>
      <c r="CH13" s="54" t="s">
        <v>21</v>
      </c>
      <c r="CI13" s="262">
        <v>11</v>
      </c>
      <c r="CJ13" s="61"/>
    </row>
    <row r="14" spans="2:88" ht="21" customHeight="1" thickBot="1"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2"/>
      <c r="P14" s="2"/>
      <c r="Q14" s="2"/>
      <c r="AD14" s="30"/>
      <c r="AE14" s="30"/>
      <c r="AF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V14" s="2"/>
      <c r="BW14" s="2"/>
      <c r="BX14" s="2"/>
      <c r="BY14" s="1"/>
      <c r="BZ14" s="90"/>
      <c r="CA14" s="91"/>
      <c r="CB14" s="91"/>
      <c r="CC14" s="91"/>
      <c r="CD14" s="91"/>
      <c r="CE14" s="91"/>
      <c r="CF14" s="91"/>
      <c r="CG14" s="91"/>
      <c r="CH14" s="91"/>
      <c r="CI14" s="91"/>
      <c r="CJ14" s="92"/>
    </row>
    <row r="15" spans="15:76" ht="18" customHeight="1" thickTop="1">
      <c r="O15" s="2"/>
      <c r="AD15" s="30"/>
      <c r="AE15" s="30"/>
      <c r="AF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J15" s="30"/>
      <c r="BN15" s="30"/>
      <c r="BP15" s="30"/>
      <c r="BV15" s="2"/>
      <c r="BW15" s="2"/>
      <c r="BX15" s="2"/>
    </row>
    <row r="16" spans="14:59" ht="18" customHeight="1">
      <c r="N16" s="30"/>
      <c r="O16" s="30"/>
      <c r="R16" s="30"/>
      <c r="AA16" s="30"/>
      <c r="AB16" s="30"/>
      <c r="AC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</row>
    <row r="17" spans="36:59" ht="18" customHeight="1"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</row>
    <row r="18" spans="12:59" ht="18" customHeight="1">
      <c r="L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</row>
    <row r="19" spans="8:59" ht="18" customHeight="1">
      <c r="H19" s="121"/>
      <c r="K19" s="30"/>
      <c r="V19" s="30"/>
      <c r="X19" s="30"/>
      <c r="Y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</row>
    <row r="20" spans="21:70" ht="18" customHeight="1">
      <c r="U20" s="30"/>
      <c r="V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R20" s="30"/>
    </row>
    <row r="21" spans="36:59" ht="18" customHeight="1"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</row>
    <row r="22" spans="36:59" ht="18" customHeight="1"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</row>
    <row r="23" spans="36:59" ht="18" customHeight="1"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</row>
    <row r="24" ht="18" customHeight="1">
      <c r="BZ24" s="132" t="s">
        <v>50</v>
      </c>
    </row>
    <row r="25" spans="72:87" ht="18" customHeight="1">
      <c r="BT25" s="159"/>
      <c r="BW25" s="160" t="s">
        <v>114</v>
      </c>
      <c r="BZ25" s="134" t="s">
        <v>120</v>
      </c>
      <c r="CI25" s="30"/>
    </row>
    <row r="26" spans="5:87" ht="18" customHeight="1">
      <c r="E26" s="31"/>
      <c r="O26" s="119" t="s">
        <v>3</v>
      </c>
      <c r="AN26" s="291" t="s">
        <v>41</v>
      </c>
      <c r="CA26" s="30"/>
      <c r="CE26" s="31"/>
      <c r="CI26" s="281" t="s">
        <v>31</v>
      </c>
    </row>
    <row r="27" spans="5:85" ht="18" customHeight="1">
      <c r="E27" s="30"/>
      <c r="I27" s="282">
        <v>1</v>
      </c>
      <c r="BV27" s="30"/>
      <c r="BZ27" s="30"/>
      <c r="CC27" s="282">
        <v>4</v>
      </c>
      <c r="CE27" s="30"/>
      <c r="CF27" s="30"/>
      <c r="CG27" s="30"/>
    </row>
    <row r="28" spans="2:88" ht="18" customHeight="1">
      <c r="B28" s="33"/>
      <c r="E28" s="30"/>
      <c r="G28" s="30"/>
      <c r="I28" s="30"/>
      <c r="J28" s="30"/>
      <c r="L28" s="30"/>
      <c r="M28" s="30"/>
      <c r="N28" s="30"/>
      <c r="Q28" s="30"/>
      <c r="R28" s="30"/>
      <c r="U28" s="30"/>
      <c r="Y28" s="30"/>
      <c r="AA28" s="30"/>
      <c r="AD28" s="30"/>
      <c r="AE28" s="30"/>
      <c r="AF28" s="30"/>
      <c r="AG28" s="30"/>
      <c r="AH28" s="30"/>
      <c r="AI28" s="30"/>
      <c r="AJ28" s="30"/>
      <c r="AK28" s="30"/>
      <c r="AL28" s="30"/>
      <c r="AS28" s="31"/>
      <c r="AZ28" s="30"/>
      <c r="BA28" s="30"/>
      <c r="BB28" s="30"/>
      <c r="BC28" s="30"/>
      <c r="BD28" s="30"/>
      <c r="BE28" s="30"/>
      <c r="BF28" s="30"/>
      <c r="BN28" s="30"/>
      <c r="BO28" s="30"/>
      <c r="BP28" s="30"/>
      <c r="BR28" s="30"/>
      <c r="BS28" s="113"/>
      <c r="BU28" s="30"/>
      <c r="BV28" s="30"/>
      <c r="BW28" s="30"/>
      <c r="BX28" s="30"/>
      <c r="BY28" s="30"/>
      <c r="BZ28" s="30"/>
      <c r="CB28" s="30"/>
      <c r="CC28" s="30"/>
      <c r="CD28" s="30"/>
      <c r="CE28" s="30"/>
      <c r="CJ28" s="33"/>
    </row>
    <row r="29" spans="5:83" ht="18" customHeight="1">
      <c r="E29" s="30"/>
      <c r="H29" s="287" t="s">
        <v>40</v>
      </c>
      <c r="J29" s="30"/>
      <c r="S29" s="283" t="s">
        <v>36</v>
      </c>
      <c r="AA29" s="31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Z29" s="30"/>
      <c r="BA29" s="30"/>
      <c r="BB29" s="30"/>
      <c r="BC29" s="30"/>
      <c r="BD29" s="30"/>
      <c r="BE29" s="30"/>
      <c r="BF29" s="30"/>
      <c r="BG29" s="30"/>
      <c r="BP29" s="31"/>
      <c r="BS29" s="30"/>
      <c r="BU29" s="30"/>
      <c r="CE29" s="30"/>
    </row>
    <row r="30" spans="3:83" ht="18" customHeight="1">
      <c r="C30" s="281" t="s">
        <v>19</v>
      </c>
      <c r="E30" s="30"/>
      <c r="I30" s="30"/>
      <c r="P30" s="30"/>
      <c r="Q30" s="30"/>
      <c r="R30" s="30"/>
      <c r="S30" s="30"/>
      <c r="AA30" s="32"/>
      <c r="AD30" s="30"/>
      <c r="AE30" s="30"/>
      <c r="AG30" s="30"/>
      <c r="AH30" s="30"/>
      <c r="AI30" s="30"/>
      <c r="AJ30" s="30"/>
      <c r="AK30" s="30"/>
      <c r="AL30" s="30"/>
      <c r="AZ30" s="30"/>
      <c r="BA30" s="30"/>
      <c r="BB30" s="31"/>
      <c r="BC30" s="30"/>
      <c r="BD30" s="30"/>
      <c r="BE30" s="30"/>
      <c r="BF30" s="30"/>
      <c r="BG30" s="30"/>
      <c r="BU30" s="30"/>
      <c r="BV30" s="30"/>
      <c r="BW30" s="290" t="s">
        <v>4</v>
      </c>
      <c r="BX30" s="30"/>
      <c r="CE30" s="30"/>
    </row>
    <row r="31" spans="1:89" ht="18" customHeight="1">
      <c r="A31" s="33"/>
      <c r="C31" s="30"/>
      <c r="K31" s="30"/>
      <c r="O31" s="30"/>
      <c r="P31" s="30"/>
      <c r="Q31" s="30"/>
      <c r="R31" s="30"/>
      <c r="S31" s="30"/>
      <c r="T31" s="30"/>
      <c r="U31" s="30"/>
      <c r="V31" s="30"/>
      <c r="X31" s="30"/>
      <c r="Y31" s="30"/>
      <c r="AA31" s="32"/>
      <c r="AD31" s="30"/>
      <c r="AE31" s="30"/>
      <c r="AF31" s="30"/>
      <c r="AG31" s="30"/>
      <c r="AH31" s="30"/>
      <c r="AI31" s="30"/>
      <c r="AJ31" s="30"/>
      <c r="AK31" s="30"/>
      <c r="AL31" s="30"/>
      <c r="AS31" s="31"/>
      <c r="AZ31" s="30"/>
      <c r="BA31" s="30"/>
      <c r="BB31" s="30"/>
      <c r="BC31" s="30"/>
      <c r="BD31" s="30"/>
      <c r="BE31" s="30"/>
      <c r="BF31" s="30"/>
      <c r="BG31" s="30"/>
      <c r="BJ31" s="30"/>
      <c r="BK31" s="30"/>
      <c r="BL31" s="30"/>
      <c r="BM31" s="30"/>
      <c r="BN31" s="30"/>
      <c r="BO31" s="30"/>
      <c r="BQ31" s="30"/>
      <c r="BR31" s="30"/>
      <c r="BS31" s="30"/>
      <c r="BT31" s="30"/>
      <c r="BU31" s="30"/>
      <c r="BV31" s="30"/>
      <c r="BW31" s="30"/>
      <c r="BX31" s="30"/>
      <c r="BY31" s="30"/>
      <c r="CK31" s="33"/>
    </row>
    <row r="32" spans="1:75" ht="18" customHeight="1">
      <c r="A32" s="33"/>
      <c r="G32" s="289">
        <v>84.625</v>
      </c>
      <c r="I32" s="132" t="s">
        <v>50</v>
      </c>
      <c r="N32" s="30"/>
      <c r="O32" s="282">
        <v>2</v>
      </c>
      <c r="P32" s="282">
        <v>3</v>
      </c>
      <c r="AA32" s="30"/>
      <c r="AD32" s="30"/>
      <c r="AE32" s="30"/>
      <c r="AF32" s="30"/>
      <c r="AG32" s="30"/>
      <c r="AH32" s="30"/>
      <c r="AI32" s="30"/>
      <c r="AJ32" s="30"/>
      <c r="AK32" s="30"/>
      <c r="AL32" s="30"/>
      <c r="AZ32" s="30"/>
      <c r="BA32" s="30"/>
      <c r="BB32" s="30"/>
      <c r="BC32" s="30"/>
      <c r="BD32" s="30"/>
      <c r="BE32" s="30"/>
      <c r="BF32" s="30"/>
      <c r="BG32" s="30"/>
      <c r="BO32" s="30"/>
      <c r="BV32" s="30"/>
      <c r="BW32" s="30"/>
    </row>
    <row r="33" spans="1:89" ht="18" customHeight="1">
      <c r="A33" s="33"/>
      <c r="H33" s="288" t="s">
        <v>69</v>
      </c>
      <c r="I33" s="133" t="s">
        <v>110</v>
      </c>
      <c r="J33" s="30"/>
      <c r="L33" s="30"/>
      <c r="M33" s="30"/>
      <c r="V33" s="283" t="s">
        <v>53</v>
      </c>
      <c r="AD33" s="30"/>
      <c r="AE33" s="30"/>
      <c r="AF33" s="30"/>
      <c r="AG33" s="30"/>
      <c r="AH33" s="30"/>
      <c r="AI33" s="30"/>
      <c r="AJ33" s="30"/>
      <c r="AK33" s="30"/>
      <c r="AL33" s="30"/>
      <c r="BW33" s="290" t="s">
        <v>37</v>
      </c>
      <c r="CK33" s="33"/>
    </row>
    <row r="34" spans="13:85" ht="18" customHeight="1">
      <c r="M34" s="30"/>
      <c r="R34" s="30"/>
      <c r="S34" s="30"/>
      <c r="V34" s="30"/>
      <c r="X34" s="30"/>
      <c r="Y34" s="30"/>
      <c r="AZ34" s="30"/>
      <c r="BA34" s="30"/>
      <c r="BB34" s="30"/>
      <c r="BC34" s="30"/>
      <c r="BD34" s="30"/>
      <c r="BE34" s="30"/>
      <c r="BF34" s="30"/>
      <c r="CB34" s="2"/>
      <c r="CC34" s="2"/>
      <c r="CD34" s="2"/>
      <c r="CE34" s="2"/>
      <c r="CF34" s="2"/>
      <c r="CG34" s="2"/>
    </row>
    <row r="35" spans="15:85" ht="18" customHeight="1" thickBot="1">
      <c r="O35" s="30"/>
      <c r="P35" s="275" t="s">
        <v>103</v>
      </c>
      <c r="Q35" s="30"/>
      <c r="T35" s="30"/>
      <c r="U35" s="30"/>
      <c r="V35" s="30"/>
      <c r="Z35" s="30"/>
      <c r="AA35" s="30"/>
      <c r="AD35" s="30"/>
      <c r="AE35" s="30"/>
      <c r="AF35" s="30"/>
      <c r="AG35" s="30"/>
      <c r="AH35" s="30"/>
      <c r="AI35" s="30"/>
      <c r="AJ35" s="30"/>
      <c r="AK35" s="30"/>
      <c r="AL35" s="30"/>
      <c r="BJ35" s="30"/>
      <c r="BT35" s="30"/>
      <c r="CB35" s="324" t="s">
        <v>47</v>
      </c>
      <c r="CC35" s="325"/>
      <c r="CD35" s="325"/>
      <c r="CE35" s="325"/>
      <c r="CF35" s="325"/>
      <c r="CG35" s="326"/>
    </row>
    <row r="36" spans="14:85" ht="18" customHeight="1" thickTop="1">
      <c r="N36" s="30"/>
      <c r="O36" s="30"/>
      <c r="Q36" s="30"/>
      <c r="R36" s="30"/>
      <c r="V36" s="286" t="s">
        <v>52</v>
      </c>
      <c r="AB36" s="30"/>
      <c r="AC36" s="30"/>
      <c r="AK36" s="30"/>
      <c r="AL36" s="30"/>
      <c r="AZ36" s="30"/>
      <c r="BA36" s="30"/>
      <c r="BB36" s="30"/>
      <c r="BC36" s="30"/>
      <c r="BD36" s="30"/>
      <c r="BE36" s="30"/>
      <c r="BF36" s="30"/>
      <c r="BG36" s="30"/>
      <c r="BH36" s="30"/>
      <c r="BR36" s="30"/>
      <c r="BS36" s="113"/>
      <c r="BT36" s="30"/>
      <c r="BV36" s="30"/>
      <c r="BX36" s="30"/>
      <c r="CB36" s="297" t="s">
        <v>49</v>
      </c>
      <c r="CC36" s="327"/>
      <c r="CD36" s="330" t="s">
        <v>66</v>
      </c>
      <c r="CE36" s="331"/>
      <c r="CF36" s="328" t="s">
        <v>48</v>
      </c>
      <c r="CG36" s="329"/>
    </row>
    <row r="37" spans="3:87" ht="18" customHeight="1">
      <c r="C37" s="34"/>
      <c r="J37" s="2"/>
      <c r="L37" s="30"/>
      <c r="N37" s="30"/>
      <c r="O37" s="30"/>
      <c r="P37" s="30"/>
      <c r="Y37" s="30"/>
      <c r="Z37" s="30"/>
      <c r="AA37" s="30"/>
      <c r="AB37" s="30"/>
      <c r="AC37" s="30"/>
      <c r="AD37" s="30"/>
      <c r="AG37" s="30"/>
      <c r="BF37" s="132" t="s">
        <v>60</v>
      </c>
      <c r="BM37" s="30"/>
      <c r="BN37" s="30"/>
      <c r="BT37" s="30"/>
      <c r="BU37" s="30"/>
      <c r="CB37" s="116"/>
      <c r="CC37" s="117"/>
      <c r="CD37" s="68"/>
      <c r="CE37" s="42"/>
      <c r="CF37" s="20"/>
      <c r="CG37" s="125"/>
      <c r="CI37" s="35"/>
    </row>
    <row r="38" spans="59:85" ht="18" customHeight="1">
      <c r="BG38" s="132" t="s">
        <v>50</v>
      </c>
      <c r="BI38" s="30"/>
      <c r="BJ38" s="30"/>
      <c r="BQ38" s="30"/>
      <c r="CB38" s="126" t="s">
        <v>43</v>
      </c>
      <c r="CC38" s="18">
        <v>86.58</v>
      </c>
      <c r="CD38" s="68"/>
      <c r="CE38" s="42"/>
      <c r="CF38" s="127" t="s">
        <v>44</v>
      </c>
      <c r="CG38" s="128">
        <v>88.75</v>
      </c>
    </row>
    <row r="39" spans="58:85" ht="18" customHeight="1">
      <c r="BF39" s="30"/>
      <c r="BG39" s="133" t="s">
        <v>59</v>
      </c>
      <c r="CB39" s="116"/>
      <c r="CC39" s="117"/>
      <c r="CD39" s="68"/>
      <c r="CE39" s="42"/>
      <c r="CF39" s="20"/>
      <c r="CG39" s="125"/>
    </row>
    <row r="40" spans="29:89" ht="18" customHeight="1">
      <c r="AC40" s="30"/>
      <c r="AZ40" s="30"/>
      <c r="BA40" s="30"/>
      <c r="BB40" s="30"/>
      <c r="BC40" s="30"/>
      <c r="BD40" s="30"/>
      <c r="BG40" s="30"/>
      <c r="BP40" s="30"/>
      <c r="BQ40" s="30"/>
      <c r="CB40" s="26" t="s">
        <v>45</v>
      </c>
      <c r="CC40" s="129">
        <v>87.61</v>
      </c>
      <c r="CD40" s="68"/>
      <c r="CE40" s="42"/>
      <c r="CF40" s="28" t="s">
        <v>46</v>
      </c>
      <c r="CG40" s="130">
        <v>87.702</v>
      </c>
      <c r="CK40" s="31"/>
    </row>
    <row r="41" spans="31:85" ht="18" customHeight="1" thickBot="1">
      <c r="AE41" s="30"/>
      <c r="AF41" s="30"/>
      <c r="AG41" s="30"/>
      <c r="BI41" s="101" t="s">
        <v>57</v>
      </c>
      <c r="CB41" s="77"/>
      <c r="CC41" s="51"/>
      <c r="CD41" s="69"/>
      <c r="CE41" s="51"/>
      <c r="CF41" s="69"/>
      <c r="CG41" s="131"/>
    </row>
    <row r="42" spans="34:61" ht="18" customHeight="1">
      <c r="AH42" s="30"/>
      <c r="AL42" s="30"/>
      <c r="AS42" s="30"/>
      <c r="AT42" s="30"/>
      <c r="AW42" s="30"/>
      <c r="BB42" s="30"/>
      <c r="BC42" s="30"/>
      <c r="BD42" s="30"/>
      <c r="BE42" s="30"/>
      <c r="BF42" s="30"/>
      <c r="BG42" s="30"/>
      <c r="BI42" s="101" t="s">
        <v>61</v>
      </c>
    </row>
    <row r="43" spans="49:59" ht="18" customHeight="1">
      <c r="AW43" s="30"/>
      <c r="AZ43" s="30"/>
      <c r="BB43" s="30"/>
      <c r="BC43" s="30"/>
      <c r="BD43" s="30"/>
      <c r="BE43" s="30"/>
      <c r="BF43" s="30"/>
      <c r="BG43" s="30"/>
    </row>
    <row r="44" spans="57:58" ht="18" customHeight="1">
      <c r="BE44" s="292" t="s">
        <v>55</v>
      </c>
      <c r="BF44" s="145" t="s">
        <v>58</v>
      </c>
    </row>
    <row r="45" ht="18" customHeight="1">
      <c r="BE45" t="s">
        <v>118</v>
      </c>
    </row>
    <row r="46" spans="27:29" ht="18" customHeight="1">
      <c r="AA46" s="2"/>
      <c r="AB46" s="2"/>
      <c r="AC46" s="2"/>
    </row>
    <row r="47" spans="2:88" ht="21" customHeight="1" thickBot="1">
      <c r="B47" s="36" t="s">
        <v>5</v>
      </c>
      <c r="C47" s="37" t="s">
        <v>6</v>
      </c>
      <c r="D47" s="37" t="s">
        <v>7</v>
      </c>
      <c r="E47" s="37" t="s">
        <v>8</v>
      </c>
      <c r="F47" s="137" t="s">
        <v>9</v>
      </c>
      <c r="G47" s="146"/>
      <c r="H47" s="37" t="s">
        <v>5</v>
      </c>
      <c r="I47" s="37" t="s">
        <v>6</v>
      </c>
      <c r="J47" s="137" t="s">
        <v>9</v>
      </c>
      <c r="K47" s="146"/>
      <c r="L47" s="37" t="s">
        <v>5</v>
      </c>
      <c r="M47" s="37" t="s">
        <v>6</v>
      </c>
      <c r="N47" s="153" t="s">
        <v>9</v>
      </c>
      <c r="BZ47" s="36" t="s">
        <v>5</v>
      </c>
      <c r="CA47" s="37" t="s">
        <v>6</v>
      </c>
      <c r="CB47" s="37" t="s">
        <v>7</v>
      </c>
      <c r="CC47" s="37" t="s">
        <v>8</v>
      </c>
      <c r="CD47" s="135" t="s">
        <v>9</v>
      </c>
      <c r="CE47" s="136"/>
      <c r="CF47" s="136"/>
      <c r="CG47" s="323" t="s">
        <v>51</v>
      </c>
      <c r="CH47" s="323"/>
      <c r="CI47" s="136"/>
      <c r="CJ47" s="142"/>
    </row>
    <row r="48" spans="2:88" ht="21" customHeight="1" thickTop="1">
      <c r="B48" s="38"/>
      <c r="C48" s="8"/>
      <c r="D48" s="8"/>
      <c r="E48" s="8"/>
      <c r="F48" s="8"/>
      <c r="G48" s="8"/>
      <c r="H48" s="7" t="s">
        <v>30</v>
      </c>
      <c r="I48" s="8"/>
      <c r="J48" s="8"/>
      <c r="K48" s="8"/>
      <c r="L48" s="8"/>
      <c r="M48" s="8"/>
      <c r="N48" s="9"/>
      <c r="BZ48" s="118"/>
      <c r="CA48" s="39"/>
      <c r="CB48" s="8"/>
      <c r="CC48" s="8"/>
      <c r="CD48" s="8"/>
      <c r="CE48" s="7" t="s">
        <v>63</v>
      </c>
      <c r="CF48" s="8"/>
      <c r="CG48" s="8"/>
      <c r="CH48" s="8"/>
      <c r="CI48" s="8"/>
      <c r="CJ48" s="9"/>
    </row>
    <row r="49" spans="2:88" ht="21" customHeight="1">
      <c r="B49" s="40"/>
      <c r="C49" s="41"/>
      <c r="D49" s="41"/>
      <c r="E49" s="41"/>
      <c r="F49" s="15"/>
      <c r="G49" s="147"/>
      <c r="H49" s="41"/>
      <c r="I49" s="41"/>
      <c r="J49" s="15"/>
      <c r="K49" s="147"/>
      <c r="L49" s="41"/>
      <c r="M49" s="41"/>
      <c r="N49" s="154"/>
      <c r="BZ49" s="40"/>
      <c r="CA49" s="41"/>
      <c r="CB49" s="41"/>
      <c r="CC49" s="41"/>
      <c r="CD49" s="138"/>
      <c r="CE49" s="15"/>
      <c r="CJ49" s="143"/>
    </row>
    <row r="50" spans="2:88" ht="21" customHeight="1">
      <c r="B50" s="105"/>
      <c r="C50" s="21"/>
      <c r="D50" s="41"/>
      <c r="E50" s="46"/>
      <c r="F50" s="20"/>
      <c r="G50" s="148"/>
      <c r="H50" s="166">
        <v>2</v>
      </c>
      <c r="I50" s="149">
        <v>84.731</v>
      </c>
      <c r="J50" s="20" t="s">
        <v>56</v>
      </c>
      <c r="K50" s="148"/>
      <c r="L50" s="41"/>
      <c r="M50" s="41"/>
      <c r="N50" s="154"/>
      <c r="AS50" s="102" t="s">
        <v>27</v>
      </c>
      <c r="BZ50" s="40"/>
      <c r="CA50" s="41"/>
      <c r="CB50" s="41"/>
      <c r="CC50" s="41"/>
      <c r="CD50" s="138"/>
      <c r="CE50" s="15"/>
      <c r="CG50" s="15"/>
      <c r="CH50" s="15"/>
      <c r="CJ50" s="143"/>
    </row>
    <row r="51" spans="2:88" ht="21" customHeight="1">
      <c r="B51" s="165">
        <v>1</v>
      </c>
      <c r="C51" s="43">
        <v>84.66</v>
      </c>
      <c r="D51" s="44">
        <v>51</v>
      </c>
      <c r="E51" s="45">
        <f>C51+D51*0.001</f>
        <v>84.711</v>
      </c>
      <c r="F51" s="20" t="s">
        <v>56</v>
      </c>
      <c r="G51" s="148"/>
      <c r="H51" s="41"/>
      <c r="I51" s="41"/>
      <c r="J51" s="20"/>
      <c r="K51" s="148"/>
      <c r="L51" s="285" t="s">
        <v>52</v>
      </c>
      <c r="M51" s="284">
        <v>84.82</v>
      </c>
      <c r="N51" s="27" t="s">
        <v>56</v>
      </c>
      <c r="AS51" s="101" t="s">
        <v>102</v>
      </c>
      <c r="BZ51" s="165">
        <v>4</v>
      </c>
      <c r="CA51" s="43">
        <v>85.57</v>
      </c>
      <c r="CB51" s="44">
        <v>-51</v>
      </c>
      <c r="CC51" s="45">
        <f>CA51+CB51*0.001</f>
        <v>85.51899999999999</v>
      </c>
      <c r="CD51" s="139" t="s">
        <v>67</v>
      </c>
      <c r="CE51" s="167" t="s">
        <v>121</v>
      </c>
      <c r="CJ51" s="143"/>
    </row>
    <row r="52" spans="2:88" ht="21" customHeight="1">
      <c r="B52" s="105"/>
      <c r="C52" s="21"/>
      <c r="D52" s="41"/>
      <c r="E52" s="46"/>
      <c r="F52" s="20"/>
      <c r="G52" s="148"/>
      <c r="H52" s="166">
        <v>3</v>
      </c>
      <c r="I52" s="149">
        <v>84.741</v>
      </c>
      <c r="J52" s="20" t="s">
        <v>56</v>
      </c>
      <c r="K52" s="148"/>
      <c r="L52" s="41"/>
      <c r="M52" s="41"/>
      <c r="N52" s="154"/>
      <c r="BZ52" s="40"/>
      <c r="CA52" s="41"/>
      <c r="CB52" s="41"/>
      <c r="CC52" s="41"/>
      <c r="CD52" s="138"/>
      <c r="CE52" s="15"/>
      <c r="CG52" s="15"/>
      <c r="CH52" s="15"/>
      <c r="CJ52" s="143"/>
    </row>
    <row r="53" spans="2:88" ht="21" customHeight="1" thickBot="1">
      <c r="B53" s="47"/>
      <c r="C53" s="48"/>
      <c r="D53" s="49"/>
      <c r="E53" s="49"/>
      <c r="F53" s="150"/>
      <c r="G53" s="151"/>
      <c r="H53" s="152"/>
      <c r="I53" s="48"/>
      <c r="J53" s="150"/>
      <c r="K53" s="151"/>
      <c r="L53" s="152"/>
      <c r="M53" s="48"/>
      <c r="N53" s="155"/>
      <c r="AD53" s="96"/>
      <c r="AE53" s="97"/>
      <c r="BG53" s="96"/>
      <c r="BH53" s="97"/>
      <c r="BZ53" s="47"/>
      <c r="CA53" s="48"/>
      <c r="CB53" s="49"/>
      <c r="CC53" s="49"/>
      <c r="CD53" s="140"/>
      <c r="CE53" s="69"/>
      <c r="CF53" s="141"/>
      <c r="CG53" s="141"/>
      <c r="CH53" s="141"/>
      <c r="CI53" s="141"/>
      <c r="CJ53" s="144"/>
    </row>
  </sheetData>
  <sheetProtection password="E755" sheet="1" objects="1" scenarios="1"/>
  <mergeCells count="19">
    <mergeCell ref="B12:E12"/>
    <mergeCell ref="B13:E13"/>
    <mergeCell ref="BZ12:CC12"/>
    <mergeCell ref="BZ13:CC13"/>
    <mergeCell ref="V4:Y4"/>
    <mergeCell ref="CG47:CH47"/>
    <mergeCell ref="CB35:CG35"/>
    <mergeCell ref="CB36:CC36"/>
    <mergeCell ref="CF36:CG36"/>
    <mergeCell ref="CD36:CE36"/>
    <mergeCell ref="AB3:AC3"/>
    <mergeCell ref="BN3:BQ3"/>
    <mergeCell ref="V2:Y2"/>
    <mergeCell ref="R3:S3"/>
    <mergeCell ref="V3:Y3"/>
    <mergeCell ref="BT3:BU3"/>
    <mergeCell ref="BN4:BQ4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439934" r:id="rId1"/>
    <oleObject progId="Paint.Picture" shapeId="47271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2010-10-15T08:52:38Z</cp:lastPrinted>
  <dcterms:created xsi:type="dcterms:W3CDTF">2003-01-10T15:39:03Z</dcterms:created>
  <dcterms:modified xsi:type="dcterms:W3CDTF">2010-10-15T09:19:52Z</dcterms:modified>
  <cp:category/>
  <cp:version/>
  <cp:contentType/>
  <cp:contentStatus/>
</cp:coreProperties>
</file>