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5210" activeTab="1"/>
  </bookViews>
  <sheets>
    <sheet name="Titul" sheetId="1" r:id="rId1"/>
    <sheet name="Bystřice u Benešova" sheetId="2" r:id="rId2"/>
  </sheets>
  <definedNames/>
  <calcPr fullCalcOnLoad="1"/>
</workbook>
</file>

<file path=xl/sharedStrings.xml><?xml version="1.0" encoding="utf-8"?>
<sst xmlns="http://schemas.openxmlformats.org/spreadsheetml/2006/main" count="196" uniqueCount="113">
  <si>
    <t>Vjezdová</t>
  </si>
  <si>
    <t>Odjezdová</t>
  </si>
  <si>
    <t>Seřaďovací</t>
  </si>
  <si>
    <t>S 3</t>
  </si>
  <si>
    <t>C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</si>
  <si>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</si>
  <si>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</si>
  <si>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</si>
  <si>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</si>
  <si>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</si>
  <si>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</si>
  <si>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</si>
  <si>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</si>
  <si>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</si>
  <si>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</si>
  <si>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</si>
  <si>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</si>
  <si>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</si>
  <si>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</si>
  <si>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</si>
  <si>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</si>
  <si>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</si>
  <si>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</si>
  <si>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</si>
  <si>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</si>
  <si>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</si>
  <si>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</si>
  <si>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</si>
  <si>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</si>
  <si>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</si>
  <si>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</si>
  <si>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</si>
  <si>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</si>
  <si>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</si>
  <si>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</si>
  <si>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</si>
  <si>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</si>
  <si>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</si>
  <si>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</si>
  <si>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</si>
  <si>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</si>
  <si>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Vjezd - odjezd - průjezd,  NTV</t>
  </si>
  <si>
    <t>S 2</t>
  </si>
  <si>
    <t>Elektromechanické</t>
  </si>
  <si>
    <t>L 2</t>
  </si>
  <si>
    <t>Signalista  -  1</t>
  </si>
  <si>
    <t>Vk 1</t>
  </si>
  <si>
    <t>Vk 2</t>
  </si>
  <si>
    <t>EZ</t>
  </si>
  <si>
    <t>Se 1</t>
  </si>
  <si>
    <t>Se 2</t>
  </si>
  <si>
    <t>T1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</si>
  <si>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</si>
  <si>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</si>
  <si>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</si>
  <si>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</si>
  <si>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</si>
  <si>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</si>
  <si>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</si>
  <si>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</si>
  <si>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Směr  :  Tomice</t>
  </si>
  <si>
    <t>Vk 1T</t>
  </si>
  <si>
    <t>Km  129,186</t>
  </si>
  <si>
    <t>Směr  :  Benešov u Prahy</t>
  </si>
  <si>
    <t>Vk 3</t>
  </si>
  <si>
    <t>Vk 4</t>
  </si>
  <si>
    <t>T2</t>
  </si>
  <si>
    <t>T3</t>
  </si>
  <si>
    <t>p + z</t>
  </si>
  <si>
    <t>SDC</t>
  </si>
  <si>
    <t>Montážní základna</t>
  </si>
  <si>
    <t>Obvod  SDC</t>
  </si>
  <si>
    <t>páka</t>
  </si>
  <si>
    <t>č. II,  úrovňové, jednostranné vnitřní</t>
  </si>
  <si>
    <t>č. I,  úrovňové, jednostranné vnitřní</t>
  </si>
  <si>
    <t>ručně</t>
  </si>
  <si>
    <t>Kód : 6</t>
  </si>
  <si>
    <t>s kontrolou volnosti tratě</t>
  </si>
  <si>
    <t>Př 2S</t>
  </si>
  <si>
    <t>2 S</t>
  </si>
  <si>
    <t>10XA</t>
  </si>
  <si>
    <t>elm.</t>
  </si>
  <si>
    <t>Automatické  hradlo</t>
  </si>
  <si>
    <t>Kód : 14</t>
  </si>
  <si>
    <t>provizorní  ( bez návěstního bodu )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</si>
  <si>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</si>
  <si>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</si>
  <si>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</si>
  <si>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Ev. č. :</t>
  </si>
  <si>
    <t>Zjišťování</t>
  </si>
  <si>
    <t>samočinně  činností</t>
  </si>
  <si>
    <t>konce  vlaku</t>
  </si>
  <si>
    <t>zabezpečovacího  zařízení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</si>
  <si>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</si>
  <si>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</si>
  <si>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</si>
  <si>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Kód :  5</t>
  </si>
  <si>
    <t>signalista St.1 a 2 hlásí obsluhou</t>
  </si>
  <si>
    <t>zast. - 20</t>
  </si>
  <si>
    <t>proj. - 10</t>
  </si>
  <si>
    <t>výměnový zámek, klíč Vk 1T / 3 držen v EMZ v kolejišti</t>
  </si>
  <si>
    <t>( Vk 1T / 3 )</t>
  </si>
  <si>
    <t>výměnový zámek, klíč Vk 1 / 5 držen v řídícím přístroji</t>
  </si>
  <si>
    <t>výměnový zámek, klíč Vk 4 / 7 držen v EMZ v kolejišti</t>
  </si>
  <si>
    <t>III.  /  2010</t>
  </si>
  <si>
    <t>bez zabezpečení</t>
  </si>
  <si>
    <t>Přechodný stav po zdvojkolejnění tratě směr Benešov</t>
  </si>
  <si>
    <t>nová kilometráž</t>
  </si>
  <si>
    <t>*)  =</t>
  </si>
  <si>
    <t>( Vk 4 / 7 )</t>
  </si>
  <si>
    <t xml:space="preserve"> = *)</t>
  </si>
  <si>
    <t>při odjezdu do Benešova z k.č.1 na TK 2 - rychlost 50 km/h</t>
  </si>
  <si>
    <t>Reléový  poloautoblok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</si>
</sst>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1"/>
      <color indexed="12"/>
      <name val="Arial CE"/>
      <family val="2"/>
    </font>
    <font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8"/>
      <color indexed="16"/>
      <name val="Arial CE"/>
      <family val="0"/>
    </font>
    <font>
      <i/>
      <sz val="1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name val="Arial CE"/>
      <family val="0"/>
    </font>
    <font>
      <b/>
      <sz val="13"/>
      <color indexed="16"/>
      <name val="Arial CE"/>
      <family val="2"/>
    </font>
    <font>
      <sz val="9"/>
      <name val="Arial CE"/>
      <family val="0"/>
    </font>
    <font>
      <b/>
      <sz val="12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8" fillId="0" borderId="3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49" fontId="15" fillId="0" borderId="5" xfId="0" applyNumberFormat="1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" xfId="0" applyBorder="1" applyAlignment="1">
      <alignment/>
    </xf>
    <xf numFmtId="0" fontId="18" fillId="0" borderId="0" xfId="0" applyFont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40" fillId="0" borderId="0" xfId="20" applyFont="1" applyFill="1" applyBorder="1" applyAlignment="1">
      <alignment horizontal="center" vertical="center"/>
      <protection/>
    </xf>
    <xf numFmtId="164" fontId="11" fillId="0" borderId="8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164" fontId="17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52" xfId="0" applyNumberFormat="1" applyFont="1" applyBorder="1" applyAlignment="1">
      <alignment horizontal="center" vertical="center"/>
    </xf>
    <xf numFmtId="0" fontId="42" fillId="0" borderId="52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2" fillId="0" borderId="0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/>
      <protection/>
    </xf>
    <xf numFmtId="0" fontId="11" fillId="0" borderId="59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2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4" xfId="20" applyNumberFormat="1" applyFont="1" applyBorder="1" applyAlignment="1">
      <alignment horizontal="center" vertical="center"/>
      <protection/>
    </xf>
    <xf numFmtId="164" fontId="46" fillId="0" borderId="5" xfId="20" applyNumberFormat="1" applyFont="1" applyFill="1" applyBorder="1" applyAlignment="1">
      <alignment horizontal="center" vertical="center"/>
      <protection/>
    </xf>
    <xf numFmtId="1" fontId="46" fillId="0" borderId="6" xfId="20" applyNumberFormat="1" applyFont="1" applyFill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49" fontId="48" fillId="0" borderId="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0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10" fillId="0" borderId="0" xfId="0" applyFont="1" applyAlignment="1">
      <alignment/>
    </xf>
    <xf numFmtId="0" fontId="50" fillId="0" borderId="0" xfId="0" applyFont="1" applyAlignment="1">
      <alignment horizontal="center"/>
    </xf>
    <xf numFmtId="0" fontId="9" fillId="3" borderId="7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47" fillId="0" borderId="38" xfId="20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4" xfId="20" applyFont="1" applyFill="1" applyBorder="1" applyAlignment="1">
      <alignment horizontal="center" vertical="center"/>
      <protection/>
    </xf>
    <xf numFmtId="0" fontId="27" fillId="5" borderId="64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 u  Benešova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247650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9700200" y="8486775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75</xdr:col>
      <xdr:colOff>276225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66579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429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13</xdr:col>
      <xdr:colOff>266700</xdr:colOff>
      <xdr:row>26</xdr:row>
      <xdr:rowOff>114300</xdr:rowOff>
    </xdr:to>
    <xdr:sp>
      <xdr:nvSpPr>
        <xdr:cNvPr id="6" name="Line 9"/>
        <xdr:cNvSpPr>
          <a:spLocks/>
        </xdr:cNvSpPr>
      </xdr:nvSpPr>
      <xdr:spPr>
        <a:xfrm flipH="1">
          <a:off x="895350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69</xdr:col>
      <xdr:colOff>266700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429375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  u  Benešova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12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67246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0</xdr:rowOff>
    </xdr:from>
    <xdr:to>
      <xdr:col>73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3020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0</xdr:rowOff>
    </xdr:from>
    <xdr:to>
      <xdr:col>74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43020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0</xdr:rowOff>
    </xdr:from>
    <xdr:to>
      <xdr:col>73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3020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0</xdr:rowOff>
    </xdr:from>
    <xdr:to>
      <xdr:col>74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43020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</xdr:col>
      <xdr:colOff>266700</xdr:colOff>
      <xdr:row>25</xdr:row>
      <xdr:rowOff>152400</xdr:rowOff>
    </xdr:from>
    <xdr:to>
      <xdr:col>14</xdr:col>
      <xdr:colOff>495300</xdr:colOff>
      <xdr:row>26</xdr:row>
      <xdr:rowOff>0</xdr:rowOff>
    </xdr:to>
    <xdr:sp>
      <xdr:nvSpPr>
        <xdr:cNvPr id="22" name="Line 604"/>
        <xdr:cNvSpPr>
          <a:spLocks/>
        </xdr:cNvSpPr>
      </xdr:nvSpPr>
      <xdr:spPr>
        <a:xfrm flipH="1">
          <a:off x="96964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23303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1606450" y="64293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28161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43020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35</xdr:row>
      <xdr:rowOff>19050</xdr:rowOff>
    </xdr:from>
    <xdr:to>
      <xdr:col>71</xdr:col>
      <xdr:colOff>504825</xdr:colOff>
      <xdr:row>35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28161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43020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37</xdr:row>
      <xdr:rowOff>9525</xdr:rowOff>
    </xdr:from>
    <xdr:to>
      <xdr:col>52</xdr:col>
      <xdr:colOff>742950</xdr:colOff>
      <xdr:row>39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30" name="Line 28"/>
        <xdr:cNvSpPr>
          <a:spLocks/>
        </xdr:cNvSpPr>
      </xdr:nvSpPr>
      <xdr:spPr>
        <a:xfrm flipV="1">
          <a:off x="478726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68</xdr:col>
      <xdr:colOff>476250</xdr:colOff>
      <xdr:row>33</xdr:row>
      <xdr:rowOff>85725</xdr:rowOff>
    </xdr:to>
    <xdr:sp>
      <xdr:nvSpPr>
        <xdr:cNvPr id="31" name="Line 29"/>
        <xdr:cNvSpPr>
          <a:spLocks/>
        </xdr:cNvSpPr>
      </xdr:nvSpPr>
      <xdr:spPr>
        <a:xfrm flipV="1">
          <a:off x="5010150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70</xdr:col>
      <xdr:colOff>495300</xdr:colOff>
      <xdr:row>36</xdr:row>
      <xdr:rowOff>104775</xdr:rowOff>
    </xdr:to>
    <xdr:sp>
      <xdr:nvSpPr>
        <xdr:cNvPr id="32" name="Line 30"/>
        <xdr:cNvSpPr>
          <a:spLocks/>
        </xdr:cNvSpPr>
      </xdr:nvSpPr>
      <xdr:spPr>
        <a:xfrm flipV="1">
          <a:off x="47872650" y="7572375"/>
          <a:ext cx="4476750" cy="13620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34</xdr:row>
      <xdr:rowOff>76200</xdr:rowOff>
    </xdr:from>
    <xdr:to>
      <xdr:col>53</xdr:col>
      <xdr:colOff>247650</xdr:colOff>
      <xdr:row>34</xdr:row>
      <xdr:rowOff>114300</xdr:rowOff>
    </xdr:to>
    <xdr:sp>
      <xdr:nvSpPr>
        <xdr:cNvPr id="33" name="Line 47"/>
        <xdr:cNvSpPr>
          <a:spLocks/>
        </xdr:cNvSpPr>
      </xdr:nvSpPr>
      <xdr:spPr>
        <a:xfrm>
          <a:off x="389572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0</xdr:rowOff>
    </xdr:from>
    <xdr:to>
      <xdr:col>52</xdr:col>
      <xdr:colOff>476250</xdr:colOff>
      <xdr:row>34</xdr:row>
      <xdr:rowOff>76200</xdr:rowOff>
    </xdr:to>
    <xdr:sp>
      <xdr:nvSpPr>
        <xdr:cNvPr id="34" name="Line 50"/>
        <xdr:cNvSpPr>
          <a:spLocks/>
        </xdr:cNvSpPr>
      </xdr:nvSpPr>
      <xdr:spPr>
        <a:xfrm>
          <a:off x="382143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5640050" y="7800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67</xdr:col>
      <xdr:colOff>247650</xdr:colOff>
      <xdr:row>31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7800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31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01015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4154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4897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30</xdr:row>
      <xdr:rowOff>114300</xdr:rowOff>
    </xdr:to>
    <xdr:sp>
      <xdr:nvSpPr>
        <xdr:cNvPr id="43" name="Line 181"/>
        <xdr:cNvSpPr>
          <a:spLocks/>
        </xdr:cNvSpPr>
      </xdr:nvSpPr>
      <xdr:spPr>
        <a:xfrm flipH="1" flipV="1">
          <a:off x="111823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70</xdr:col>
      <xdr:colOff>495300</xdr:colOff>
      <xdr:row>31</xdr:row>
      <xdr:rowOff>0</xdr:rowOff>
    </xdr:to>
    <xdr:sp>
      <xdr:nvSpPr>
        <xdr:cNvPr id="44" name="Line 182"/>
        <xdr:cNvSpPr>
          <a:spLocks/>
        </xdr:cNvSpPr>
      </xdr:nvSpPr>
      <xdr:spPr>
        <a:xfrm flipH="1">
          <a:off x="515874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73</xdr:col>
      <xdr:colOff>266700</xdr:colOff>
      <xdr:row>30</xdr:row>
      <xdr:rowOff>114300</xdr:rowOff>
    </xdr:to>
    <xdr:sp>
      <xdr:nvSpPr>
        <xdr:cNvPr id="45" name="Line 183"/>
        <xdr:cNvSpPr>
          <a:spLocks/>
        </xdr:cNvSpPr>
      </xdr:nvSpPr>
      <xdr:spPr>
        <a:xfrm flipH="1">
          <a:off x="523494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31</xdr:row>
      <xdr:rowOff>114300</xdr:rowOff>
    </xdr:from>
    <xdr:to>
      <xdr:col>50</xdr:col>
      <xdr:colOff>476250</xdr:colOff>
      <xdr:row>33</xdr:row>
      <xdr:rowOff>114300</xdr:rowOff>
    </xdr:to>
    <xdr:sp>
      <xdr:nvSpPr>
        <xdr:cNvPr id="46" name="Line 255"/>
        <xdr:cNvSpPr>
          <a:spLocks/>
        </xdr:cNvSpPr>
      </xdr:nvSpPr>
      <xdr:spPr>
        <a:xfrm>
          <a:off x="35261550" y="78009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3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4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533400</xdr:colOff>
      <xdr:row>23</xdr:row>
      <xdr:rowOff>114300</xdr:rowOff>
    </xdr:from>
    <xdr:to>
      <xdr:col>8</xdr:col>
      <xdr:colOff>495300</xdr:colOff>
      <xdr:row>23</xdr:row>
      <xdr:rowOff>114300</xdr:rowOff>
    </xdr:to>
    <xdr:sp>
      <xdr:nvSpPr>
        <xdr:cNvPr id="55" name="Line 348"/>
        <xdr:cNvSpPr>
          <a:spLocks/>
        </xdr:cNvSpPr>
      </xdr:nvSpPr>
      <xdr:spPr>
        <a:xfrm flipV="1">
          <a:off x="3048000" y="5972175"/>
          <a:ext cx="2933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25</xdr:col>
      <xdr:colOff>247650</xdr:colOff>
      <xdr:row>22</xdr:row>
      <xdr:rowOff>114300</xdr:rowOff>
    </xdr:to>
    <xdr:sp>
      <xdr:nvSpPr>
        <xdr:cNvPr id="56" name="Line 349"/>
        <xdr:cNvSpPr>
          <a:spLocks/>
        </xdr:cNvSpPr>
      </xdr:nvSpPr>
      <xdr:spPr>
        <a:xfrm>
          <a:off x="16383000" y="505777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19</xdr:col>
      <xdr:colOff>266700</xdr:colOff>
      <xdr:row>25</xdr:row>
      <xdr:rowOff>114300</xdr:rowOff>
    </xdr:to>
    <xdr:sp>
      <xdr:nvSpPr>
        <xdr:cNvPr id="57" name="Line 350"/>
        <xdr:cNvSpPr>
          <a:spLocks/>
        </xdr:cNvSpPr>
      </xdr:nvSpPr>
      <xdr:spPr>
        <a:xfrm flipV="1">
          <a:off x="11925300" y="5972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76200</xdr:rowOff>
    </xdr:from>
    <xdr:to>
      <xdr:col>12</xdr:col>
      <xdr:colOff>495300</xdr:colOff>
      <xdr:row>20</xdr:row>
      <xdr:rowOff>114300</xdr:rowOff>
    </xdr:to>
    <xdr:sp>
      <xdr:nvSpPr>
        <xdr:cNvPr id="58" name="Line 351"/>
        <xdr:cNvSpPr>
          <a:spLocks/>
        </xdr:cNvSpPr>
      </xdr:nvSpPr>
      <xdr:spPr>
        <a:xfrm flipV="1">
          <a:off x="821055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0</xdr:rowOff>
    </xdr:from>
    <xdr:to>
      <xdr:col>13</xdr:col>
      <xdr:colOff>266700</xdr:colOff>
      <xdr:row>20</xdr:row>
      <xdr:rowOff>76200</xdr:rowOff>
    </xdr:to>
    <xdr:sp>
      <xdr:nvSpPr>
        <xdr:cNvPr id="59" name="Line 352"/>
        <xdr:cNvSpPr>
          <a:spLocks/>
        </xdr:cNvSpPr>
      </xdr:nvSpPr>
      <xdr:spPr>
        <a:xfrm flipV="1">
          <a:off x="895350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114300</xdr:rowOff>
    </xdr:from>
    <xdr:to>
      <xdr:col>18</xdr:col>
      <xdr:colOff>476250</xdr:colOff>
      <xdr:row>20</xdr:row>
      <xdr:rowOff>0</xdr:rowOff>
    </xdr:to>
    <xdr:sp>
      <xdr:nvSpPr>
        <xdr:cNvPr id="60" name="Line 353"/>
        <xdr:cNvSpPr>
          <a:spLocks/>
        </xdr:cNvSpPr>
      </xdr:nvSpPr>
      <xdr:spPr>
        <a:xfrm flipV="1">
          <a:off x="9696450" y="46005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20</xdr:row>
      <xdr:rowOff>114300</xdr:rowOff>
    </xdr:from>
    <xdr:to>
      <xdr:col>11</xdr:col>
      <xdr:colOff>266700</xdr:colOff>
      <xdr:row>20</xdr:row>
      <xdr:rowOff>114300</xdr:rowOff>
    </xdr:to>
    <xdr:sp>
      <xdr:nvSpPr>
        <xdr:cNvPr id="61" name="Line 356"/>
        <xdr:cNvSpPr>
          <a:spLocks/>
        </xdr:cNvSpPr>
      </xdr:nvSpPr>
      <xdr:spPr>
        <a:xfrm flipV="1">
          <a:off x="3038475" y="5286375"/>
          <a:ext cx="5172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85725</xdr:rowOff>
    </xdr:from>
    <xdr:to>
      <xdr:col>63</xdr:col>
      <xdr:colOff>247650</xdr:colOff>
      <xdr:row>38</xdr:row>
      <xdr:rowOff>0</xdr:rowOff>
    </xdr:to>
    <xdr:sp>
      <xdr:nvSpPr>
        <xdr:cNvPr id="62" name="Line 427"/>
        <xdr:cNvSpPr>
          <a:spLocks/>
        </xdr:cNvSpPr>
      </xdr:nvSpPr>
      <xdr:spPr>
        <a:xfrm flipV="1">
          <a:off x="46386750" y="9144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63</xdr:col>
      <xdr:colOff>247650</xdr:colOff>
      <xdr:row>22</xdr:row>
      <xdr:rowOff>114300</xdr:rowOff>
    </xdr:to>
    <xdr:sp>
      <xdr:nvSpPr>
        <xdr:cNvPr id="63" name="Line 434"/>
        <xdr:cNvSpPr>
          <a:spLocks/>
        </xdr:cNvSpPr>
      </xdr:nvSpPr>
      <xdr:spPr>
        <a:xfrm flipV="1">
          <a:off x="33099375" y="5743575"/>
          <a:ext cx="14030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104775</xdr:rowOff>
    </xdr:from>
    <xdr:to>
      <xdr:col>64</xdr:col>
      <xdr:colOff>476250</xdr:colOff>
      <xdr:row>37</xdr:row>
      <xdr:rowOff>85725</xdr:rowOff>
    </xdr:to>
    <xdr:sp>
      <xdr:nvSpPr>
        <xdr:cNvPr id="64" name="Line 438"/>
        <xdr:cNvSpPr>
          <a:spLocks/>
        </xdr:cNvSpPr>
      </xdr:nvSpPr>
      <xdr:spPr>
        <a:xfrm flipV="1">
          <a:off x="47129700" y="8934450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733425</xdr:colOff>
      <xdr:row>38</xdr:row>
      <xdr:rowOff>114300</xdr:rowOff>
    </xdr:from>
    <xdr:to>
      <xdr:col>60</xdr:col>
      <xdr:colOff>476250</xdr:colOff>
      <xdr:row>38</xdr:row>
      <xdr:rowOff>114300</xdr:rowOff>
    </xdr:to>
    <xdr:sp>
      <xdr:nvSpPr>
        <xdr:cNvPr id="65" name="Line 439"/>
        <xdr:cNvSpPr>
          <a:spLocks/>
        </xdr:cNvSpPr>
      </xdr:nvSpPr>
      <xdr:spPr>
        <a:xfrm flipV="1">
          <a:off x="42186225" y="9401175"/>
          <a:ext cx="271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6" name="Line 45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7" name="Line 45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8" name="Line 45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9" name="Line 45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0" name="Line 45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1" name="Line 45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45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45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4" name="Line 45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5" name="Line 45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46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46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78" name="Line 462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9" name="Line 46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80" name="Line 464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1" name="Line 46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82" name="Line 46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3" name="Line 46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84" name="Line 46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5" name="Line 46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6" name="Line 47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7" name="Line 471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8" name="Line 47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9" name="Line 47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0" name="Line 47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1" name="Line 47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47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47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4" name="Line 478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5" name="Line 479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6" name="Line 48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7" name="Line 481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8" name="Line 48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9" name="Line 48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100" name="Line 48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01" name="Line 48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102" name="Line 48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103" name="Line 48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104" name="Line 48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105" name="Line 489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6" name="Line 49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7" name="Line 49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8" name="Line 49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9" name="Line 49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110" name="Line 494"/>
        <xdr:cNvSpPr>
          <a:spLocks/>
        </xdr:cNvSpPr>
      </xdr:nvSpPr>
      <xdr:spPr>
        <a:xfrm flipV="1">
          <a:off x="16383000" y="5743575"/>
          <a:ext cx="1627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17</xdr:row>
      <xdr:rowOff>114300</xdr:rowOff>
    </xdr:from>
    <xdr:to>
      <xdr:col>18</xdr:col>
      <xdr:colOff>476250</xdr:colOff>
      <xdr:row>17</xdr:row>
      <xdr:rowOff>114300</xdr:rowOff>
    </xdr:to>
    <xdr:sp>
      <xdr:nvSpPr>
        <xdr:cNvPr id="111" name="Line 496"/>
        <xdr:cNvSpPr>
          <a:spLocks/>
        </xdr:cNvSpPr>
      </xdr:nvSpPr>
      <xdr:spPr>
        <a:xfrm flipV="1">
          <a:off x="3038475" y="4600575"/>
          <a:ext cx="1035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114300</xdr:rowOff>
    </xdr:from>
    <xdr:to>
      <xdr:col>69</xdr:col>
      <xdr:colOff>266700</xdr:colOff>
      <xdr:row>25</xdr:row>
      <xdr:rowOff>114300</xdr:rowOff>
    </xdr:to>
    <xdr:sp>
      <xdr:nvSpPr>
        <xdr:cNvPr id="112" name="Line 498"/>
        <xdr:cNvSpPr>
          <a:spLocks/>
        </xdr:cNvSpPr>
      </xdr:nvSpPr>
      <xdr:spPr>
        <a:xfrm>
          <a:off x="49358550" y="59721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0</xdr:rowOff>
    </xdr:from>
    <xdr:to>
      <xdr:col>66</xdr:col>
      <xdr:colOff>476250</xdr:colOff>
      <xdr:row>23</xdr:row>
      <xdr:rowOff>114300</xdr:rowOff>
    </xdr:to>
    <xdr:sp>
      <xdr:nvSpPr>
        <xdr:cNvPr id="113" name="Line 499"/>
        <xdr:cNvSpPr>
          <a:spLocks/>
        </xdr:cNvSpPr>
      </xdr:nvSpPr>
      <xdr:spPr>
        <a:xfrm>
          <a:off x="486156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152400</xdr:rowOff>
    </xdr:from>
    <xdr:to>
      <xdr:col>65</xdr:col>
      <xdr:colOff>247650</xdr:colOff>
      <xdr:row>23</xdr:row>
      <xdr:rowOff>0</xdr:rowOff>
    </xdr:to>
    <xdr:sp>
      <xdr:nvSpPr>
        <xdr:cNvPr id="114" name="Line 500"/>
        <xdr:cNvSpPr>
          <a:spLocks/>
        </xdr:cNvSpPr>
      </xdr:nvSpPr>
      <xdr:spPr>
        <a:xfrm>
          <a:off x="478726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23</xdr:row>
      <xdr:rowOff>209550</xdr:rowOff>
    </xdr:from>
    <xdr:to>
      <xdr:col>69</xdr:col>
      <xdr:colOff>419100</xdr:colOff>
      <xdr:row>25</xdr:row>
      <xdr:rowOff>114300</xdr:rowOff>
    </xdr:to>
    <xdr:grpSp>
      <xdr:nvGrpSpPr>
        <xdr:cNvPr id="115" name="Group 517"/>
        <xdr:cNvGrpSpPr>
          <a:grpSpLocks noChangeAspect="1"/>
        </xdr:cNvGrpSpPr>
      </xdr:nvGrpSpPr>
      <xdr:grpSpPr>
        <a:xfrm>
          <a:off x="51444525" y="60674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16" name="Line 518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19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26</xdr:row>
      <xdr:rowOff>209550</xdr:rowOff>
    </xdr:from>
    <xdr:to>
      <xdr:col>75</xdr:col>
      <xdr:colOff>428625</xdr:colOff>
      <xdr:row>28</xdr:row>
      <xdr:rowOff>114300</xdr:rowOff>
    </xdr:to>
    <xdr:grpSp>
      <xdr:nvGrpSpPr>
        <xdr:cNvPr id="118" name="Group 520"/>
        <xdr:cNvGrpSpPr>
          <a:grpSpLocks noChangeAspect="1"/>
        </xdr:cNvGrpSpPr>
      </xdr:nvGrpSpPr>
      <xdr:grpSpPr>
        <a:xfrm>
          <a:off x="55921275" y="67532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19" name="Line 521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22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121" name="Group 523"/>
        <xdr:cNvGrpSpPr>
          <a:grpSpLocks noChangeAspect="1"/>
        </xdr:cNvGrpSpPr>
      </xdr:nvGrpSpPr>
      <xdr:grpSpPr>
        <a:xfrm>
          <a:off x="54416325" y="7115175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122" name="Line 524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25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30</xdr:row>
      <xdr:rowOff>114300</xdr:rowOff>
    </xdr:from>
    <xdr:to>
      <xdr:col>70</xdr:col>
      <xdr:colOff>647700</xdr:colOff>
      <xdr:row>32</xdr:row>
      <xdr:rowOff>28575</xdr:rowOff>
    </xdr:to>
    <xdr:grpSp>
      <xdr:nvGrpSpPr>
        <xdr:cNvPr id="124" name="Group 526"/>
        <xdr:cNvGrpSpPr>
          <a:grpSpLocks noChangeAspect="1"/>
        </xdr:cNvGrpSpPr>
      </xdr:nvGrpSpPr>
      <xdr:grpSpPr>
        <a:xfrm>
          <a:off x="52197000" y="757237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125" name="Line 527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28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32</xdr:row>
      <xdr:rowOff>114300</xdr:rowOff>
    </xdr:from>
    <xdr:to>
      <xdr:col>68</xdr:col>
      <xdr:colOff>628650</xdr:colOff>
      <xdr:row>34</xdr:row>
      <xdr:rowOff>38100</xdr:rowOff>
    </xdr:to>
    <xdr:grpSp>
      <xdr:nvGrpSpPr>
        <xdr:cNvPr id="127" name="Group 529"/>
        <xdr:cNvGrpSpPr>
          <a:grpSpLocks noChangeAspect="1"/>
        </xdr:cNvGrpSpPr>
      </xdr:nvGrpSpPr>
      <xdr:grpSpPr>
        <a:xfrm>
          <a:off x="50692050" y="8029575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128" name="Line 530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31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38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431673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58</xdr:col>
      <xdr:colOff>228600</xdr:colOff>
      <xdr:row>34</xdr:row>
      <xdr:rowOff>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431673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32613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9</xdr:col>
      <xdr:colOff>104775</xdr:colOff>
      <xdr:row>26</xdr:row>
      <xdr:rowOff>209550</xdr:rowOff>
    </xdr:from>
    <xdr:to>
      <xdr:col>9</xdr:col>
      <xdr:colOff>419100</xdr:colOff>
      <xdr:row>28</xdr:row>
      <xdr:rowOff>114300</xdr:rowOff>
    </xdr:to>
    <xdr:grpSp>
      <xdr:nvGrpSpPr>
        <xdr:cNvPr id="133" name="Group 545"/>
        <xdr:cNvGrpSpPr>
          <a:grpSpLocks noChangeAspect="1"/>
        </xdr:cNvGrpSpPr>
      </xdr:nvGrpSpPr>
      <xdr:grpSpPr>
        <a:xfrm>
          <a:off x="6562725" y="67532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134" name="Line 546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7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136" name="Group 548"/>
        <xdr:cNvGrpSpPr>
          <a:grpSpLocks noChangeAspect="1"/>
        </xdr:cNvGrpSpPr>
      </xdr:nvGrpSpPr>
      <xdr:grpSpPr>
        <a:xfrm>
          <a:off x="11020425" y="7115175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137" name="Line 549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0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209550</xdr:rowOff>
    </xdr:from>
    <xdr:to>
      <xdr:col>16</xdr:col>
      <xdr:colOff>647700</xdr:colOff>
      <xdr:row>25</xdr:row>
      <xdr:rowOff>114300</xdr:rowOff>
    </xdr:to>
    <xdr:grpSp>
      <xdr:nvGrpSpPr>
        <xdr:cNvPr id="139" name="Group 551"/>
        <xdr:cNvGrpSpPr>
          <a:grpSpLocks noChangeAspect="1"/>
        </xdr:cNvGrpSpPr>
      </xdr:nvGrpSpPr>
      <xdr:grpSpPr>
        <a:xfrm>
          <a:off x="11772900" y="606742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40" name="Line 552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3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20</xdr:row>
      <xdr:rowOff>219075</xdr:rowOff>
    </xdr:from>
    <xdr:to>
      <xdr:col>25</xdr:col>
      <xdr:colOff>409575</xdr:colOff>
      <xdr:row>22</xdr:row>
      <xdr:rowOff>114300</xdr:rowOff>
    </xdr:to>
    <xdr:grpSp>
      <xdr:nvGrpSpPr>
        <xdr:cNvPr id="142" name="Group 557"/>
        <xdr:cNvGrpSpPr>
          <a:grpSpLocks noChangeAspect="1"/>
        </xdr:cNvGrpSpPr>
      </xdr:nvGrpSpPr>
      <xdr:grpSpPr>
        <a:xfrm>
          <a:off x="18440400" y="5391150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143" name="Line 558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59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523875</xdr:colOff>
      <xdr:row>34</xdr:row>
      <xdr:rowOff>0</xdr:rowOff>
    </xdr:from>
    <xdr:to>
      <xdr:col>21</xdr:col>
      <xdr:colOff>66675</xdr:colOff>
      <xdr:row>35</xdr:row>
      <xdr:rowOff>0</xdr:rowOff>
    </xdr:to>
    <xdr:grpSp>
      <xdr:nvGrpSpPr>
        <xdr:cNvPr id="145" name="Group 580"/>
        <xdr:cNvGrpSpPr>
          <a:grpSpLocks/>
        </xdr:cNvGrpSpPr>
      </xdr:nvGrpSpPr>
      <xdr:grpSpPr>
        <a:xfrm>
          <a:off x="1492567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6" name="Polygon 58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58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8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34</xdr:row>
      <xdr:rowOff>0</xdr:rowOff>
    </xdr:from>
    <xdr:to>
      <xdr:col>70</xdr:col>
      <xdr:colOff>742950</xdr:colOff>
      <xdr:row>35</xdr:row>
      <xdr:rowOff>0</xdr:rowOff>
    </xdr:to>
    <xdr:grpSp>
      <xdr:nvGrpSpPr>
        <xdr:cNvPr id="149" name="Group 584"/>
        <xdr:cNvGrpSpPr>
          <a:grpSpLocks/>
        </xdr:cNvGrpSpPr>
      </xdr:nvGrpSpPr>
      <xdr:grpSpPr>
        <a:xfrm>
          <a:off x="5208270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0" name="Polygon 58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58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8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533400</xdr:colOff>
      <xdr:row>29</xdr:row>
      <xdr:rowOff>76200</xdr:rowOff>
    </xdr:from>
    <xdr:to>
      <xdr:col>57</xdr:col>
      <xdr:colOff>0</xdr:colOff>
      <xdr:row>30</xdr:row>
      <xdr:rowOff>152400</xdr:rowOff>
    </xdr:to>
    <xdr:grpSp>
      <xdr:nvGrpSpPr>
        <xdr:cNvPr id="153" name="Group 600"/>
        <xdr:cNvGrpSpPr>
          <a:grpSpLocks/>
        </xdr:cNvGrpSpPr>
      </xdr:nvGrpSpPr>
      <xdr:grpSpPr>
        <a:xfrm>
          <a:off x="36042600" y="7305675"/>
          <a:ext cx="6381750" cy="304800"/>
          <a:chOff x="116" y="119"/>
          <a:chExt cx="540" cy="40"/>
        </a:xfrm>
        <a:solidFill>
          <a:srgbClr val="FFFFFF"/>
        </a:solidFill>
      </xdr:grpSpPr>
      <xdr:sp>
        <xdr:nvSpPr>
          <xdr:cNvPr id="154" name="Rectangle 60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0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0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60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0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0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60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32</xdr:row>
      <xdr:rowOff>76200</xdr:rowOff>
    </xdr:from>
    <xdr:to>
      <xdr:col>56</xdr:col>
      <xdr:colOff>876300</xdr:colOff>
      <xdr:row>33</xdr:row>
      <xdr:rowOff>152400</xdr:rowOff>
    </xdr:to>
    <xdr:grpSp>
      <xdr:nvGrpSpPr>
        <xdr:cNvPr id="161" name="Group 608"/>
        <xdr:cNvGrpSpPr>
          <a:grpSpLocks/>
        </xdr:cNvGrpSpPr>
      </xdr:nvGrpSpPr>
      <xdr:grpSpPr>
        <a:xfrm>
          <a:off x="38481000" y="7991475"/>
          <a:ext cx="3848100" cy="304800"/>
          <a:chOff x="116" y="119"/>
          <a:chExt cx="540" cy="40"/>
        </a:xfrm>
        <a:solidFill>
          <a:srgbClr val="FFFFFF"/>
        </a:solidFill>
      </xdr:grpSpPr>
      <xdr:sp>
        <xdr:nvSpPr>
          <xdr:cNvPr id="162" name="Rectangle 60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1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1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1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1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1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1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17</xdr:row>
      <xdr:rowOff>0</xdr:rowOff>
    </xdr:from>
    <xdr:ext cx="523875" cy="228600"/>
    <xdr:sp>
      <xdr:nvSpPr>
        <xdr:cNvPr id="169" name="text 7125"/>
        <xdr:cNvSpPr txBox="1">
          <a:spLocks noChangeArrowheads="1"/>
        </xdr:cNvSpPr>
      </xdr:nvSpPr>
      <xdr:spPr>
        <a:xfrm>
          <a:off x="42291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6</xdr:col>
      <xdr:colOff>228600</xdr:colOff>
      <xdr:row>20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42291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6</xdr:col>
      <xdr:colOff>228600</xdr:colOff>
      <xdr:row>23</xdr:row>
      <xdr:rowOff>0</xdr:rowOff>
    </xdr:from>
    <xdr:ext cx="523875" cy="228600"/>
    <xdr:sp>
      <xdr:nvSpPr>
        <xdr:cNvPr id="171" name="text 7125"/>
        <xdr:cNvSpPr txBox="1">
          <a:spLocks noChangeArrowheads="1"/>
        </xdr:cNvSpPr>
      </xdr:nvSpPr>
      <xdr:spPr>
        <a:xfrm>
          <a:off x="4229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79</xdr:col>
      <xdr:colOff>266700</xdr:colOff>
      <xdr:row>28</xdr:row>
      <xdr:rowOff>114300</xdr:rowOff>
    </xdr:from>
    <xdr:to>
      <xdr:col>82</xdr:col>
      <xdr:colOff>476250</xdr:colOff>
      <xdr:row>30</xdr:row>
      <xdr:rowOff>114300</xdr:rowOff>
    </xdr:to>
    <xdr:sp>
      <xdr:nvSpPr>
        <xdr:cNvPr id="172" name="Line 694"/>
        <xdr:cNvSpPr>
          <a:spLocks/>
        </xdr:cNvSpPr>
      </xdr:nvSpPr>
      <xdr:spPr>
        <a:xfrm flipH="1" flipV="1">
          <a:off x="59035950" y="7115175"/>
          <a:ext cx="22098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30</xdr:row>
      <xdr:rowOff>114300</xdr:rowOff>
    </xdr:from>
    <xdr:to>
      <xdr:col>83</xdr:col>
      <xdr:colOff>247650</xdr:colOff>
      <xdr:row>31</xdr:row>
      <xdr:rowOff>0</xdr:rowOff>
    </xdr:to>
    <xdr:sp>
      <xdr:nvSpPr>
        <xdr:cNvPr id="173" name="Line 695"/>
        <xdr:cNvSpPr>
          <a:spLocks/>
        </xdr:cNvSpPr>
      </xdr:nvSpPr>
      <xdr:spPr>
        <a:xfrm flipH="1" flipV="1">
          <a:off x="61245750" y="75723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31</xdr:row>
      <xdr:rowOff>76200</xdr:rowOff>
    </xdr:from>
    <xdr:to>
      <xdr:col>85</xdr:col>
      <xdr:colOff>247650</xdr:colOff>
      <xdr:row>31</xdr:row>
      <xdr:rowOff>114300</xdr:rowOff>
    </xdr:to>
    <xdr:sp>
      <xdr:nvSpPr>
        <xdr:cNvPr id="174" name="Line 696"/>
        <xdr:cNvSpPr>
          <a:spLocks/>
        </xdr:cNvSpPr>
      </xdr:nvSpPr>
      <xdr:spPr>
        <a:xfrm flipH="1" flipV="1">
          <a:off x="62731650" y="7762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476250</xdr:colOff>
      <xdr:row>26</xdr:row>
      <xdr:rowOff>114300</xdr:rowOff>
    </xdr:to>
    <xdr:sp>
      <xdr:nvSpPr>
        <xdr:cNvPr id="175" name="Line 697"/>
        <xdr:cNvSpPr>
          <a:spLocks/>
        </xdr:cNvSpPr>
      </xdr:nvSpPr>
      <xdr:spPr>
        <a:xfrm flipH="1" flipV="1">
          <a:off x="5307330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25</xdr:row>
      <xdr:rowOff>152400</xdr:rowOff>
    </xdr:to>
    <xdr:sp>
      <xdr:nvSpPr>
        <xdr:cNvPr id="176" name="Line 698"/>
        <xdr:cNvSpPr>
          <a:spLocks/>
        </xdr:cNvSpPr>
      </xdr:nvSpPr>
      <xdr:spPr>
        <a:xfrm flipH="1">
          <a:off x="104394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19</xdr:col>
      <xdr:colOff>266700</xdr:colOff>
      <xdr:row>31</xdr:row>
      <xdr:rowOff>0</xdr:rowOff>
    </xdr:to>
    <xdr:sp>
      <xdr:nvSpPr>
        <xdr:cNvPr id="177" name="Line 714"/>
        <xdr:cNvSpPr>
          <a:spLocks/>
        </xdr:cNvSpPr>
      </xdr:nvSpPr>
      <xdr:spPr>
        <a:xfrm flipH="1" flipV="1">
          <a:off x="134112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33</xdr:row>
      <xdr:rowOff>114300</xdr:rowOff>
    </xdr:from>
    <xdr:to>
      <xdr:col>51</xdr:col>
      <xdr:colOff>247650</xdr:colOff>
      <xdr:row>34</xdr:row>
      <xdr:rowOff>0</xdr:rowOff>
    </xdr:to>
    <xdr:sp>
      <xdr:nvSpPr>
        <xdr:cNvPr id="178" name="Line 718"/>
        <xdr:cNvSpPr>
          <a:spLocks/>
        </xdr:cNvSpPr>
      </xdr:nvSpPr>
      <xdr:spPr>
        <a:xfrm>
          <a:off x="3747135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26</xdr:row>
      <xdr:rowOff>219075</xdr:rowOff>
    </xdr:from>
    <xdr:to>
      <xdr:col>79</xdr:col>
      <xdr:colOff>419100</xdr:colOff>
      <xdr:row>28</xdr:row>
      <xdr:rowOff>114300</xdr:rowOff>
    </xdr:to>
    <xdr:grpSp>
      <xdr:nvGrpSpPr>
        <xdr:cNvPr id="179" name="Group 731"/>
        <xdr:cNvGrpSpPr>
          <a:grpSpLocks noChangeAspect="1"/>
        </xdr:cNvGrpSpPr>
      </xdr:nvGrpSpPr>
      <xdr:grpSpPr>
        <a:xfrm>
          <a:off x="58874025" y="6762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0" name="Line 73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3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2" name="text 7094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85</xdr:col>
      <xdr:colOff>247650</xdr:colOff>
      <xdr:row>31</xdr:row>
      <xdr:rowOff>114300</xdr:rowOff>
    </xdr:from>
    <xdr:to>
      <xdr:col>86</xdr:col>
      <xdr:colOff>762000</xdr:colOff>
      <xdr:row>31</xdr:row>
      <xdr:rowOff>114300</xdr:rowOff>
    </xdr:to>
    <xdr:sp>
      <xdr:nvSpPr>
        <xdr:cNvPr id="183" name="Line 747"/>
        <xdr:cNvSpPr>
          <a:spLocks/>
        </xdr:cNvSpPr>
      </xdr:nvSpPr>
      <xdr:spPr>
        <a:xfrm>
          <a:off x="63474600" y="7800975"/>
          <a:ext cx="102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31</xdr:row>
      <xdr:rowOff>0</xdr:rowOff>
    </xdr:from>
    <xdr:to>
      <xdr:col>84</xdr:col>
      <xdr:colOff>476250</xdr:colOff>
      <xdr:row>31</xdr:row>
      <xdr:rowOff>76200</xdr:rowOff>
    </xdr:to>
    <xdr:sp>
      <xdr:nvSpPr>
        <xdr:cNvPr id="184" name="Line 748"/>
        <xdr:cNvSpPr>
          <a:spLocks/>
        </xdr:cNvSpPr>
      </xdr:nvSpPr>
      <xdr:spPr>
        <a:xfrm flipH="1" flipV="1">
          <a:off x="61988700" y="7686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238125</xdr:colOff>
      <xdr:row>31</xdr:row>
      <xdr:rowOff>114300</xdr:rowOff>
    </xdr:from>
    <xdr:to>
      <xdr:col>88</xdr:col>
      <xdr:colOff>0</xdr:colOff>
      <xdr:row>31</xdr:row>
      <xdr:rowOff>114300</xdr:rowOff>
    </xdr:to>
    <xdr:sp>
      <xdr:nvSpPr>
        <xdr:cNvPr id="185" name="Line 749"/>
        <xdr:cNvSpPr>
          <a:spLocks/>
        </xdr:cNvSpPr>
      </xdr:nvSpPr>
      <xdr:spPr>
        <a:xfrm>
          <a:off x="64950975" y="7800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31</xdr:row>
      <xdr:rowOff>0</xdr:rowOff>
    </xdr:from>
    <xdr:to>
      <xdr:col>87</xdr:col>
      <xdr:colOff>266700</xdr:colOff>
      <xdr:row>32</xdr:row>
      <xdr:rowOff>0</xdr:rowOff>
    </xdr:to>
    <xdr:sp>
      <xdr:nvSpPr>
        <xdr:cNvPr id="186" name="text 3"/>
        <xdr:cNvSpPr txBox="1">
          <a:spLocks noChangeArrowheads="1"/>
        </xdr:cNvSpPr>
      </xdr:nvSpPr>
      <xdr:spPr>
        <a:xfrm>
          <a:off x="6446520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76200</xdr:rowOff>
    </xdr:to>
    <xdr:sp>
      <xdr:nvSpPr>
        <xdr:cNvPr id="187" name="Line 751"/>
        <xdr:cNvSpPr>
          <a:spLocks/>
        </xdr:cNvSpPr>
      </xdr:nvSpPr>
      <xdr:spPr>
        <a:xfrm flipH="1">
          <a:off x="508444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85725</xdr:rowOff>
    </xdr:from>
    <xdr:to>
      <xdr:col>67</xdr:col>
      <xdr:colOff>247650</xdr:colOff>
      <xdr:row>34</xdr:row>
      <xdr:rowOff>0</xdr:rowOff>
    </xdr:to>
    <xdr:sp>
      <xdr:nvSpPr>
        <xdr:cNvPr id="188" name="Line 752"/>
        <xdr:cNvSpPr>
          <a:spLocks/>
        </xdr:cNvSpPr>
      </xdr:nvSpPr>
      <xdr:spPr>
        <a:xfrm flipV="1">
          <a:off x="4935855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189" name="Line 754"/>
        <xdr:cNvSpPr>
          <a:spLocks/>
        </xdr:cNvSpPr>
      </xdr:nvSpPr>
      <xdr:spPr>
        <a:xfrm flipV="1">
          <a:off x="486156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64</xdr:col>
      <xdr:colOff>476250</xdr:colOff>
      <xdr:row>22</xdr:row>
      <xdr:rowOff>152400</xdr:rowOff>
    </xdr:to>
    <xdr:sp>
      <xdr:nvSpPr>
        <xdr:cNvPr id="190" name="Line 758"/>
        <xdr:cNvSpPr>
          <a:spLocks/>
        </xdr:cNvSpPr>
      </xdr:nvSpPr>
      <xdr:spPr>
        <a:xfrm>
          <a:off x="471297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38</xdr:row>
      <xdr:rowOff>76200</xdr:rowOff>
    </xdr:from>
    <xdr:to>
      <xdr:col>61</xdr:col>
      <xdr:colOff>247650</xdr:colOff>
      <xdr:row>38</xdr:row>
      <xdr:rowOff>114300</xdr:rowOff>
    </xdr:to>
    <xdr:sp>
      <xdr:nvSpPr>
        <xdr:cNvPr id="191" name="Line 759"/>
        <xdr:cNvSpPr>
          <a:spLocks/>
        </xdr:cNvSpPr>
      </xdr:nvSpPr>
      <xdr:spPr>
        <a:xfrm flipV="1">
          <a:off x="449008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0</xdr:rowOff>
    </xdr:from>
    <xdr:to>
      <xdr:col>62</xdr:col>
      <xdr:colOff>476250</xdr:colOff>
      <xdr:row>38</xdr:row>
      <xdr:rowOff>76200</xdr:rowOff>
    </xdr:to>
    <xdr:sp>
      <xdr:nvSpPr>
        <xdr:cNvPr id="192" name="Line 760"/>
        <xdr:cNvSpPr>
          <a:spLocks/>
        </xdr:cNvSpPr>
      </xdr:nvSpPr>
      <xdr:spPr>
        <a:xfrm flipV="1">
          <a:off x="456438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93" name="Line 76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4" name="Line 76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95" name="Line 76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96" name="Line 76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197" name="Line 767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98" name="Line 768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199" name="Line 769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200" name="Line 770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201" name="Line 771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202" name="Line 772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203" name="Line 773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204" name="Line 774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114300</xdr:rowOff>
    </xdr:to>
    <xdr:sp>
      <xdr:nvSpPr>
        <xdr:cNvPr id="205" name="Line 775"/>
        <xdr:cNvSpPr>
          <a:spLocks/>
        </xdr:cNvSpPr>
      </xdr:nvSpPr>
      <xdr:spPr>
        <a:xfrm flipH="1">
          <a:off x="1415415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206" name="Line 776"/>
        <xdr:cNvSpPr>
          <a:spLocks/>
        </xdr:cNvSpPr>
      </xdr:nvSpPr>
      <xdr:spPr>
        <a:xfrm flipH="1">
          <a:off x="14897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207" name="Line 777"/>
        <xdr:cNvSpPr>
          <a:spLocks/>
        </xdr:cNvSpPr>
      </xdr:nvSpPr>
      <xdr:spPr>
        <a:xfrm flipH="1">
          <a:off x="156400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</xdr:row>
      <xdr:rowOff>114300</xdr:rowOff>
    </xdr:from>
    <xdr:to>
      <xdr:col>19</xdr:col>
      <xdr:colOff>266700</xdr:colOff>
      <xdr:row>17</xdr:row>
      <xdr:rowOff>152400</xdr:rowOff>
    </xdr:to>
    <xdr:sp>
      <xdr:nvSpPr>
        <xdr:cNvPr id="208" name="Line 778"/>
        <xdr:cNvSpPr>
          <a:spLocks/>
        </xdr:cNvSpPr>
      </xdr:nvSpPr>
      <xdr:spPr>
        <a:xfrm>
          <a:off x="13392150" y="46005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0</xdr:rowOff>
    </xdr:from>
    <xdr:to>
      <xdr:col>21</xdr:col>
      <xdr:colOff>266700</xdr:colOff>
      <xdr:row>18</xdr:row>
      <xdr:rowOff>142875</xdr:rowOff>
    </xdr:to>
    <xdr:sp>
      <xdr:nvSpPr>
        <xdr:cNvPr id="209" name="Line 779"/>
        <xdr:cNvSpPr>
          <a:spLocks/>
        </xdr:cNvSpPr>
      </xdr:nvSpPr>
      <xdr:spPr>
        <a:xfrm>
          <a:off x="14897100" y="4714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</xdr:row>
      <xdr:rowOff>152400</xdr:rowOff>
    </xdr:from>
    <xdr:to>
      <xdr:col>20</xdr:col>
      <xdr:colOff>495300</xdr:colOff>
      <xdr:row>18</xdr:row>
      <xdr:rowOff>0</xdr:rowOff>
    </xdr:to>
    <xdr:sp>
      <xdr:nvSpPr>
        <xdr:cNvPr id="210" name="Line 780"/>
        <xdr:cNvSpPr>
          <a:spLocks/>
        </xdr:cNvSpPr>
      </xdr:nvSpPr>
      <xdr:spPr>
        <a:xfrm>
          <a:off x="1415415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142875</xdr:rowOff>
    </xdr:from>
    <xdr:to>
      <xdr:col>22</xdr:col>
      <xdr:colOff>495300</xdr:colOff>
      <xdr:row>19</xdr:row>
      <xdr:rowOff>114300</xdr:rowOff>
    </xdr:to>
    <xdr:sp>
      <xdr:nvSpPr>
        <xdr:cNvPr id="211" name="Line 782"/>
        <xdr:cNvSpPr>
          <a:spLocks/>
        </xdr:cNvSpPr>
      </xdr:nvSpPr>
      <xdr:spPr>
        <a:xfrm>
          <a:off x="15640050" y="4857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14</xdr:col>
      <xdr:colOff>476250</xdr:colOff>
      <xdr:row>21</xdr:row>
      <xdr:rowOff>104775</xdr:rowOff>
    </xdr:to>
    <xdr:sp>
      <xdr:nvSpPr>
        <xdr:cNvPr id="212" name="Line 783"/>
        <xdr:cNvSpPr>
          <a:spLocks/>
        </xdr:cNvSpPr>
      </xdr:nvSpPr>
      <xdr:spPr>
        <a:xfrm flipV="1">
          <a:off x="8953500" y="5057775"/>
          <a:ext cx="14668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85725</xdr:rowOff>
    </xdr:from>
    <xdr:to>
      <xdr:col>11</xdr:col>
      <xdr:colOff>266700</xdr:colOff>
      <xdr:row>23</xdr:row>
      <xdr:rowOff>0</xdr:rowOff>
    </xdr:to>
    <xdr:sp>
      <xdr:nvSpPr>
        <xdr:cNvPr id="213" name="Line 793"/>
        <xdr:cNvSpPr>
          <a:spLocks/>
        </xdr:cNvSpPr>
      </xdr:nvSpPr>
      <xdr:spPr>
        <a:xfrm flipV="1">
          <a:off x="7467600" y="5715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21</xdr:row>
      <xdr:rowOff>104775</xdr:rowOff>
    </xdr:from>
    <xdr:to>
      <xdr:col>12</xdr:col>
      <xdr:colOff>495300</xdr:colOff>
      <xdr:row>22</xdr:row>
      <xdr:rowOff>85725</xdr:rowOff>
    </xdr:to>
    <xdr:sp>
      <xdr:nvSpPr>
        <xdr:cNvPr id="214" name="Line 794"/>
        <xdr:cNvSpPr>
          <a:spLocks/>
        </xdr:cNvSpPr>
      </xdr:nvSpPr>
      <xdr:spPr>
        <a:xfrm flipV="1">
          <a:off x="8210550" y="5505450"/>
          <a:ext cx="742950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76200</xdr:rowOff>
    </xdr:from>
    <xdr:to>
      <xdr:col>9</xdr:col>
      <xdr:colOff>266700</xdr:colOff>
      <xdr:row>23</xdr:row>
      <xdr:rowOff>114300</xdr:rowOff>
    </xdr:to>
    <xdr:sp>
      <xdr:nvSpPr>
        <xdr:cNvPr id="215" name="Line 796"/>
        <xdr:cNvSpPr>
          <a:spLocks/>
        </xdr:cNvSpPr>
      </xdr:nvSpPr>
      <xdr:spPr>
        <a:xfrm flipV="1">
          <a:off x="598170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23</xdr:row>
      <xdr:rowOff>0</xdr:rowOff>
    </xdr:from>
    <xdr:to>
      <xdr:col>10</xdr:col>
      <xdr:colOff>495300</xdr:colOff>
      <xdr:row>23</xdr:row>
      <xdr:rowOff>76200</xdr:rowOff>
    </xdr:to>
    <xdr:sp>
      <xdr:nvSpPr>
        <xdr:cNvPr id="216" name="Line 797"/>
        <xdr:cNvSpPr>
          <a:spLocks/>
        </xdr:cNvSpPr>
      </xdr:nvSpPr>
      <xdr:spPr>
        <a:xfrm flipV="1">
          <a:off x="672465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17" name="Oval 80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323850</xdr:colOff>
      <xdr:row>15</xdr:row>
      <xdr:rowOff>209550</xdr:rowOff>
    </xdr:from>
    <xdr:to>
      <xdr:col>18</xdr:col>
      <xdr:colOff>628650</xdr:colOff>
      <xdr:row>17</xdr:row>
      <xdr:rowOff>114300</xdr:rowOff>
    </xdr:to>
    <xdr:grpSp>
      <xdr:nvGrpSpPr>
        <xdr:cNvPr id="218" name="Group 809"/>
        <xdr:cNvGrpSpPr>
          <a:grpSpLocks noChangeAspect="1"/>
        </xdr:cNvGrpSpPr>
      </xdr:nvGrpSpPr>
      <xdr:grpSpPr>
        <a:xfrm>
          <a:off x="132397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9" name="Line 8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19</xdr:row>
      <xdr:rowOff>114300</xdr:rowOff>
    </xdr:from>
    <xdr:to>
      <xdr:col>14</xdr:col>
      <xdr:colOff>628650</xdr:colOff>
      <xdr:row>21</xdr:row>
      <xdr:rowOff>28575</xdr:rowOff>
    </xdr:to>
    <xdr:grpSp>
      <xdr:nvGrpSpPr>
        <xdr:cNvPr id="221" name="Group 812"/>
        <xdr:cNvGrpSpPr>
          <a:grpSpLocks noChangeAspect="1"/>
        </xdr:cNvGrpSpPr>
      </xdr:nvGrpSpPr>
      <xdr:grpSpPr>
        <a:xfrm>
          <a:off x="10267950" y="5057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8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31</xdr:row>
      <xdr:rowOff>114300</xdr:rowOff>
    </xdr:from>
    <xdr:to>
      <xdr:col>47</xdr:col>
      <xdr:colOff>419100</xdr:colOff>
      <xdr:row>33</xdr:row>
      <xdr:rowOff>28575</xdr:rowOff>
    </xdr:to>
    <xdr:grpSp>
      <xdr:nvGrpSpPr>
        <xdr:cNvPr id="224" name="Group 816"/>
        <xdr:cNvGrpSpPr>
          <a:grpSpLocks noChangeAspect="1"/>
        </xdr:cNvGrpSpPr>
      </xdr:nvGrpSpPr>
      <xdr:grpSpPr>
        <a:xfrm>
          <a:off x="35099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8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22</xdr:row>
      <xdr:rowOff>0</xdr:rowOff>
    </xdr:from>
    <xdr:to>
      <xdr:col>20</xdr:col>
      <xdr:colOff>676275</xdr:colOff>
      <xdr:row>22</xdr:row>
      <xdr:rowOff>133350</xdr:rowOff>
    </xdr:to>
    <xdr:sp>
      <xdr:nvSpPr>
        <xdr:cNvPr id="227" name="kreslení 16"/>
        <xdr:cNvSpPr>
          <a:spLocks/>
        </xdr:cNvSpPr>
      </xdr:nvSpPr>
      <xdr:spPr>
        <a:xfrm>
          <a:off x="14725650" y="56292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21</xdr:row>
      <xdr:rowOff>9525</xdr:rowOff>
    </xdr:from>
    <xdr:to>
      <xdr:col>21</xdr:col>
      <xdr:colOff>485775</xdr:colOff>
      <xdr:row>22</xdr:row>
      <xdr:rowOff>0</xdr:rowOff>
    </xdr:to>
    <xdr:grpSp>
      <xdr:nvGrpSpPr>
        <xdr:cNvPr id="228" name="Group 834"/>
        <xdr:cNvGrpSpPr>
          <a:grpSpLocks/>
        </xdr:cNvGrpSpPr>
      </xdr:nvGrpSpPr>
      <xdr:grpSpPr>
        <a:xfrm>
          <a:off x="1542097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9" name="Line 83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3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3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21</xdr:row>
      <xdr:rowOff>9525</xdr:rowOff>
    </xdr:from>
    <xdr:to>
      <xdr:col>66</xdr:col>
      <xdr:colOff>695325</xdr:colOff>
      <xdr:row>22</xdr:row>
      <xdr:rowOff>0</xdr:rowOff>
    </xdr:to>
    <xdr:grpSp>
      <xdr:nvGrpSpPr>
        <xdr:cNvPr id="232" name="Group 838"/>
        <xdr:cNvGrpSpPr>
          <a:grpSpLocks/>
        </xdr:cNvGrpSpPr>
      </xdr:nvGrpSpPr>
      <xdr:grpSpPr>
        <a:xfrm>
          <a:off x="4913947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33" name="Line 83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4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4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34</xdr:row>
      <xdr:rowOff>114300</xdr:rowOff>
    </xdr:from>
    <xdr:to>
      <xdr:col>51</xdr:col>
      <xdr:colOff>438150</xdr:colOff>
      <xdr:row>35</xdr:row>
      <xdr:rowOff>0</xdr:rowOff>
    </xdr:to>
    <xdr:sp>
      <xdr:nvSpPr>
        <xdr:cNvPr id="236" name="kreslení 427"/>
        <xdr:cNvSpPr>
          <a:spLocks/>
        </xdr:cNvSpPr>
      </xdr:nvSpPr>
      <xdr:spPr>
        <a:xfrm>
          <a:off x="38052375" y="8486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21</xdr:row>
      <xdr:rowOff>57150</xdr:rowOff>
    </xdr:from>
    <xdr:to>
      <xdr:col>65</xdr:col>
      <xdr:colOff>438150</xdr:colOff>
      <xdr:row>21</xdr:row>
      <xdr:rowOff>190500</xdr:rowOff>
    </xdr:to>
    <xdr:sp>
      <xdr:nvSpPr>
        <xdr:cNvPr id="237" name="kreslení 12"/>
        <xdr:cNvSpPr>
          <a:spLocks/>
        </xdr:cNvSpPr>
      </xdr:nvSpPr>
      <xdr:spPr>
        <a:xfrm>
          <a:off x="48453675" y="54578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35</xdr:row>
      <xdr:rowOff>57150</xdr:rowOff>
    </xdr:from>
    <xdr:to>
      <xdr:col>63</xdr:col>
      <xdr:colOff>438150</xdr:colOff>
      <xdr:row>35</xdr:row>
      <xdr:rowOff>171450</xdr:rowOff>
    </xdr:to>
    <xdr:sp>
      <xdr:nvSpPr>
        <xdr:cNvPr id="238" name="kreslení 417"/>
        <xdr:cNvSpPr>
          <a:spLocks/>
        </xdr:cNvSpPr>
      </xdr:nvSpPr>
      <xdr:spPr>
        <a:xfrm>
          <a:off x="46967775" y="8658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37</xdr:row>
      <xdr:rowOff>57150</xdr:rowOff>
    </xdr:from>
    <xdr:to>
      <xdr:col>64</xdr:col>
      <xdr:colOff>657225</xdr:colOff>
      <xdr:row>37</xdr:row>
      <xdr:rowOff>171450</xdr:rowOff>
    </xdr:to>
    <xdr:sp>
      <xdr:nvSpPr>
        <xdr:cNvPr id="239" name="kreslení 417"/>
        <xdr:cNvSpPr>
          <a:spLocks/>
        </xdr:cNvSpPr>
      </xdr:nvSpPr>
      <xdr:spPr>
        <a:xfrm>
          <a:off x="47701200" y="91154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40" name="Group 849"/>
        <xdr:cNvGrpSpPr>
          <a:grpSpLocks noChangeAspect="1"/>
        </xdr:cNvGrpSpPr>
      </xdr:nvGrpSpPr>
      <xdr:grpSpPr>
        <a:xfrm>
          <a:off x="2066925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41" name="Line 8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29</xdr:row>
      <xdr:rowOff>57150</xdr:rowOff>
    </xdr:from>
    <xdr:to>
      <xdr:col>9</xdr:col>
      <xdr:colOff>438150</xdr:colOff>
      <xdr:row>29</xdr:row>
      <xdr:rowOff>171450</xdr:rowOff>
    </xdr:to>
    <xdr:grpSp>
      <xdr:nvGrpSpPr>
        <xdr:cNvPr id="248" name="Group 857"/>
        <xdr:cNvGrpSpPr>
          <a:grpSpLocks noChangeAspect="1"/>
        </xdr:cNvGrpSpPr>
      </xdr:nvGrpSpPr>
      <xdr:grpSpPr>
        <a:xfrm>
          <a:off x="6591300" y="72866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49" name="Oval 8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238125</xdr:colOff>
      <xdr:row>24</xdr:row>
      <xdr:rowOff>57150</xdr:rowOff>
    </xdr:from>
    <xdr:to>
      <xdr:col>14</xdr:col>
      <xdr:colOff>933450</xdr:colOff>
      <xdr:row>24</xdr:row>
      <xdr:rowOff>171450</xdr:rowOff>
    </xdr:to>
    <xdr:grpSp>
      <xdr:nvGrpSpPr>
        <xdr:cNvPr id="252" name="Group 861"/>
        <xdr:cNvGrpSpPr>
          <a:grpSpLocks noChangeAspect="1"/>
        </xdr:cNvGrpSpPr>
      </xdr:nvGrpSpPr>
      <xdr:grpSpPr>
        <a:xfrm>
          <a:off x="101822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3" name="Line 8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30</xdr:row>
      <xdr:rowOff>57150</xdr:rowOff>
    </xdr:from>
    <xdr:to>
      <xdr:col>20</xdr:col>
      <xdr:colOff>609600</xdr:colOff>
      <xdr:row>30</xdr:row>
      <xdr:rowOff>171450</xdr:rowOff>
    </xdr:to>
    <xdr:grpSp>
      <xdr:nvGrpSpPr>
        <xdr:cNvPr id="259" name="Group 868"/>
        <xdr:cNvGrpSpPr>
          <a:grpSpLocks noChangeAspect="1"/>
        </xdr:cNvGrpSpPr>
      </xdr:nvGrpSpPr>
      <xdr:grpSpPr>
        <a:xfrm>
          <a:off x="14325600" y="75152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260" name="Line 8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8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27</xdr:row>
      <xdr:rowOff>57150</xdr:rowOff>
    </xdr:from>
    <xdr:to>
      <xdr:col>20</xdr:col>
      <xdr:colOff>609600</xdr:colOff>
      <xdr:row>27</xdr:row>
      <xdr:rowOff>171450</xdr:rowOff>
    </xdr:to>
    <xdr:grpSp>
      <xdr:nvGrpSpPr>
        <xdr:cNvPr id="266" name="Group 877"/>
        <xdr:cNvGrpSpPr>
          <a:grpSpLocks noChangeAspect="1"/>
        </xdr:cNvGrpSpPr>
      </xdr:nvGrpSpPr>
      <xdr:grpSpPr>
        <a:xfrm>
          <a:off x="14325600" y="6829425"/>
          <a:ext cx="685800" cy="114300"/>
          <a:chOff x="678" y="311"/>
          <a:chExt cx="64" cy="12"/>
        </a:xfrm>
        <a:solidFill>
          <a:srgbClr val="FFFFFF"/>
        </a:solidFill>
      </xdr:grpSpPr>
      <xdr:sp>
        <xdr:nvSpPr>
          <xdr:cNvPr id="267" name="Line 878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79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80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81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82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883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884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885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723900</xdr:colOff>
      <xdr:row>32</xdr:row>
      <xdr:rowOff>57150</xdr:rowOff>
    </xdr:from>
    <xdr:to>
      <xdr:col>65</xdr:col>
      <xdr:colOff>438150</xdr:colOff>
      <xdr:row>32</xdr:row>
      <xdr:rowOff>171450</xdr:rowOff>
    </xdr:to>
    <xdr:grpSp>
      <xdr:nvGrpSpPr>
        <xdr:cNvPr id="275" name="Group 886"/>
        <xdr:cNvGrpSpPr>
          <a:grpSpLocks noChangeAspect="1"/>
        </xdr:cNvGrpSpPr>
      </xdr:nvGrpSpPr>
      <xdr:grpSpPr>
        <a:xfrm>
          <a:off x="48120300" y="79724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76" name="Line 8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723900</xdr:colOff>
      <xdr:row>26</xdr:row>
      <xdr:rowOff>57150</xdr:rowOff>
    </xdr:from>
    <xdr:to>
      <xdr:col>69</xdr:col>
      <xdr:colOff>438150</xdr:colOff>
      <xdr:row>26</xdr:row>
      <xdr:rowOff>171450</xdr:rowOff>
    </xdr:to>
    <xdr:grpSp>
      <xdr:nvGrpSpPr>
        <xdr:cNvPr id="282" name="Group 893"/>
        <xdr:cNvGrpSpPr>
          <a:grpSpLocks noChangeAspect="1"/>
        </xdr:cNvGrpSpPr>
      </xdr:nvGrpSpPr>
      <xdr:grpSpPr>
        <a:xfrm>
          <a:off x="51092100" y="66008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83" name="Line 8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8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723900</xdr:colOff>
      <xdr:row>29</xdr:row>
      <xdr:rowOff>57150</xdr:rowOff>
    </xdr:from>
    <xdr:to>
      <xdr:col>68</xdr:col>
      <xdr:colOff>85725</xdr:colOff>
      <xdr:row>29</xdr:row>
      <xdr:rowOff>171450</xdr:rowOff>
    </xdr:to>
    <xdr:grpSp>
      <xdr:nvGrpSpPr>
        <xdr:cNvPr id="289" name="Group 900"/>
        <xdr:cNvGrpSpPr>
          <a:grpSpLocks noChangeAspect="1"/>
        </xdr:cNvGrpSpPr>
      </xdr:nvGrpSpPr>
      <xdr:grpSpPr>
        <a:xfrm>
          <a:off x="49606200" y="7286625"/>
          <a:ext cx="847725" cy="114300"/>
          <a:chOff x="330" y="191"/>
          <a:chExt cx="79" cy="12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1" name="Line 9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97" name="Group 908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9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9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305" name="Group 916"/>
        <xdr:cNvGrpSpPr>
          <a:grpSpLocks noChangeAspect="1"/>
        </xdr:cNvGrpSpPr>
      </xdr:nvGrpSpPr>
      <xdr:grpSpPr>
        <a:xfrm>
          <a:off x="62865000" y="7972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06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26</xdr:row>
      <xdr:rowOff>57150</xdr:rowOff>
    </xdr:from>
    <xdr:to>
      <xdr:col>75</xdr:col>
      <xdr:colOff>409575</xdr:colOff>
      <xdr:row>26</xdr:row>
      <xdr:rowOff>171450</xdr:rowOff>
    </xdr:to>
    <xdr:grpSp>
      <xdr:nvGrpSpPr>
        <xdr:cNvPr id="313" name="Group 924"/>
        <xdr:cNvGrpSpPr>
          <a:grpSpLocks noChangeAspect="1"/>
        </xdr:cNvGrpSpPr>
      </xdr:nvGrpSpPr>
      <xdr:grpSpPr>
        <a:xfrm>
          <a:off x="55902225" y="66008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314" name="Oval 9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4" customWidth="1"/>
    <col min="2" max="2" width="10.75390625" style="276" customWidth="1"/>
    <col min="3" max="18" width="10.75390625" style="185" customWidth="1"/>
    <col min="19" max="19" width="4.75390625" style="184" customWidth="1"/>
    <col min="20" max="20" width="2.75390625" style="184" customWidth="1"/>
    <col min="21" max="16384" width="9.125" style="185" customWidth="1"/>
  </cols>
  <sheetData>
    <row r="1" spans="1:20" s="183" customFormat="1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180"/>
      <c r="T1" s="180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84" customFormat="1" ht="12.75" customHeight="1">
      <c r="B3" s="188"/>
      <c r="C3" s="188"/>
      <c r="D3" s="188"/>
      <c r="J3" s="189"/>
      <c r="K3" s="188"/>
      <c r="L3" s="188"/>
    </row>
    <row r="4" spans="1:22" s="197" customFormat="1" ht="22.5" customHeight="1">
      <c r="A4" s="190"/>
      <c r="B4" s="114" t="s">
        <v>87</v>
      </c>
      <c r="C4" s="191">
        <v>704</v>
      </c>
      <c r="D4" s="192"/>
      <c r="E4" s="190"/>
      <c r="F4" s="190"/>
      <c r="G4" s="190"/>
      <c r="H4" s="190"/>
      <c r="I4" s="192"/>
      <c r="J4" s="169" t="s">
        <v>62</v>
      </c>
      <c r="K4" s="192"/>
      <c r="L4" s="193"/>
      <c r="M4" s="192"/>
      <c r="N4" s="192"/>
      <c r="O4" s="192"/>
      <c r="P4" s="192"/>
      <c r="Q4" s="194" t="s">
        <v>88</v>
      </c>
      <c r="R4" s="195">
        <v>551168</v>
      </c>
      <c r="S4" s="192"/>
      <c r="T4" s="192"/>
      <c r="U4" s="196"/>
      <c r="V4" s="196"/>
    </row>
    <row r="5" spans="2:22" s="198" customFormat="1" ht="10.5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30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9"/>
      <c r="U6" s="189"/>
      <c r="V6" s="189"/>
    </row>
    <row r="7" spans="1:21" ht="15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8"/>
      <c r="U7" s="186"/>
    </row>
    <row r="8" spans="1:21" ht="25.5" customHeight="1">
      <c r="A8" s="207"/>
      <c r="B8" s="212"/>
      <c r="C8" s="213" t="s">
        <v>13</v>
      </c>
      <c r="D8" s="214"/>
      <c r="E8" s="214"/>
      <c r="F8" s="214"/>
      <c r="G8" s="214"/>
      <c r="M8" s="214"/>
      <c r="N8" s="214"/>
      <c r="O8" s="214"/>
      <c r="P8" s="214"/>
      <c r="Q8" s="214"/>
      <c r="R8" s="215"/>
      <c r="S8" s="211"/>
      <c r="T8" s="188"/>
      <c r="U8" s="186"/>
    </row>
    <row r="9" spans="1:21" ht="25.5" customHeight="1">
      <c r="A9" s="207"/>
      <c r="B9" s="212"/>
      <c r="C9" s="61" t="s">
        <v>14</v>
      </c>
      <c r="D9" s="214"/>
      <c r="E9" s="214"/>
      <c r="F9" s="214"/>
      <c r="G9" s="214"/>
      <c r="H9" s="216"/>
      <c r="I9" s="216"/>
      <c r="J9" s="101" t="s">
        <v>43</v>
      </c>
      <c r="K9" s="216"/>
      <c r="L9" s="216"/>
      <c r="M9" s="214"/>
      <c r="N9" s="214"/>
      <c r="O9" s="214"/>
      <c r="P9" s="311" t="s">
        <v>96</v>
      </c>
      <c r="Q9" s="311"/>
      <c r="R9" s="217"/>
      <c r="S9" s="211"/>
      <c r="T9" s="188"/>
      <c r="U9" s="186"/>
    </row>
    <row r="10" spans="1:21" ht="25.5" customHeight="1">
      <c r="A10" s="207"/>
      <c r="B10" s="212"/>
      <c r="C10" s="61" t="s">
        <v>15</v>
      </c>
      <c r="D10" s="214"/>
      <c r="E10" s="214"/>
      <c r="F10" s="214"/>
      <c r="G10" s="214"/>
      <c r="H10" s="214"/>
      <c r="I10" s="214"/>
      <c r="J10" s="218" t="s">
        <v>53</v>
      </c>
      <c r="K10" s="214"/>
      <c r="L10" s="214"/>
      <c r="M10" s="214"/>
      <c r="N10" s="214"/>
      <c r="O10" s="214"/>
      <c r="P10" s="214"/>
      <c r="Q10" s="214"/>
      <c r="R10" s="215"/>
      <c r="S10" s="211"/>
      <c r="T10" s="188"/>
      <c r="U10" s="186"/>
    </row>
    <row r="11" spans="1:21" ht="15" customHeight="1">
      <c r="A11" s="207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11"/>
      <c r="T11" s="188"/>
      <c r="U11" s="186"/>
    </row>
    <row r="12" spans="1:21" ht="15" customHeight="1">
      <c r="A12" s="207"/>
      <c r="B12" s="212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5"/>
      <c r="S12" s="211"/>
      <c r="T12" s="188"/>
      <c r="U12" s="186"/>
    </row>
    <row r="13" spans="1:21" ht="24" customHeight="1">
      <c r="A13" s="207"/>
      <c r="B13" s="212"/>
      <c r="C13" s="113" t="s">
        <v>28</v>
      </c>
      <c r="D13" s="214"/>
      <c r="E13" s="214"/>
      <c r="F13" s="214"/>
      <c r="G13" s="222" t="s">
        <v>54</v>
      </c>
      <c r="H13" s="214"/>
      <c r="J13" s="222" t="s">
        <v>16</v>
      </c>
      <c r="L13" s="214"/>
      <c r="M13" s="222" t="s">
        <v>55</v>
      </c>
      <c r="N13" s="223"/>
      <c r="O13" s="214"/>
      <c r="P13" s="214"/>
      <c r="Q13" s="214"/>
      <c r="R13" s="215"/>
      <c r="S13" s="211"/>
      <c r="T13" s="188"/>
      <c r="U13" s="186"/>
    </row>
    <row r="14" spans="1:21" ht="24" customHeight="1">
      <c r="A14" s="207"/>
      <c r="B14" s="212"/>
      <c r="C14" s="62" t="s">
        <v>32</v>
      </c>
      <c r="D14" s="214"/>
      <c r="E14" s="214"/>
      <c r="F14" s="214"/>
      <c r="G14" s="277">
        <v>128.687</v>
      </c>
      <c r="H14" s="214"/>
      <c r="J14" s="224">
        <v>129.186</v>
      </c>
      <c r="L14" s="214"/>
      <c r="M14" s="277">
        <v>129.47</v>
      </c>
      <c r="N14" s="223"/>
      <c r="O14" s="214"/>
      <c r="P14" s="214"/>
      <c r="Q14" s="214"/>
      <c r="R14" s="215"/>
      <c r="S14" s="211"/>
      <c r="T14" s="188"/>
      <c r="U14" s="186"/>
    </row>
    <row r="15" spans="1:21" ht="24" customHeight="1">
      <c r="A15" s="207"/>
      <c r="B15" s="212"/>
      <c r="C15" s="62" t="s">
        <v>31</v>
      </c>
      <c r="D15" s="214"/>
      <c r="E15" s="214"/>
      <c r="F15" s="214"/>
      <c r="G15" s="278" t="s">
        <v>45</v>
      </c>
      <c r="H15" s="214"/>
      <c r="J15" s="225" t="s">
        <v>17</v>
      </c>
      <c r="L15" s="214"/>
      <c r="M15" s="278" t="s">
        <v>45</v>
      </c>
      <c r="O15" s="214"/>
      <c r="P15" s="214"/>
      <c r="Q15" s="214"/>
      <c r="R15" s="215"/>
      <c r="S15" s="211"/>
      <c r="T15" s="188"/>
      <c r="U15" s="186"/>
    </row>
    <row r="16" spans="1:21" ht="24" customHeight="1">
      <c r="A16" s="207"/>
      <c r="B16" s="219"/>
      <c r="C16" s="220"/>
      <c r="D16" s="220"/>
      <c r="E16" s="220"/>
      <c r="F16" s="220"/>
      <c r="G16" s="220"/>
      <c r="H16" s="220"/>
      <c r="I16" s="220"/>
      <c r="J16" s="226"/>
      <c r="K16" s="220"/>
      <c r="L16" s="220"/>
      <c r="M16" s="220"/>
      <c r="N16" s="220"/>
      <c r="O16" s="220"/>
      <c r="P16" s="220"/>
      <c r="Q16" s="220"/>
      <c r="R16" s="221"/>
      <c r="S16" s="211"/>
      <c r="T16" s="188"/>
      <c r="U16" s="186"/>
    </row>
    <row r="17" spans="1:21" ht="15" customHeight="1">
      <c r="A17" s="207"/>
      <c r="B17" s="212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  <c r="S17" s="211"/>
      <c r="T17" s="188"/>
      <c r="U17" s="186"/>
    </row>
    <row r="18" spans="1:21" ht="24" customHeight="1">
      <c r="A18" s="207"/>
      <c r="B18" s="212"/>
      <c r="C18" s="62" t="s">
        <v>89</v>
      </c>
      <c r="D18" s="214"/>
      <c r="E18" s="214"/>
      <c r="F18" s="214"/>
      <c r="G18" s="214"/>
      <c r="H18" s="214"/>
      <c r="J18" s="227" t="s">
        <v>97</v>
      </c>
      <c r="L18" s="214"/>
      <c r="M18" s="223"/>
      <c r="N18" s="223"/>
      <c r="O18" s="214"/>
      <c r="P18" s="311" t="s">
        <v>98</v>
      </c>
      <c r="Q18" s="311"/>
      <c r="R18" s="215"/>
      <c r="S18" s="211"/>
      <c r="T18" s="188"/>
      <c r="U18" s="186"/>
    </row>
    <row r="19" spans="1:21" ht="24" customHeight="1">
      <c r="A19" s="207"/>
      <c r="B19" s="212"/>
      <c r="C19" s="62" t="s">
        <v>91</v>
      </c>
      <c r="D19" s="214"/>
      <c r="E19" s="214"/>
      <c r="F19" s="214"/>
      <c r="G19" s="214"/>
      <c r="H19" s="214"/>
      <c r="J19" s="228" t="s">
        <v>52</v>
      </c>
      <c r="L19" s="214"/>
      <c r="M19" s="223"/>
      <c r="N19" s="223"/>
      <c r="O19" s="214"/>
      <c r="P19" s="311" t="s">
        <v>99</v>
      </c>
      <c r="Q19" s="311"/>
      <c r="R19" s="215"/>
      <c r="S19" s="211"/>
      <c r="T19" s="188"/>
      <c r="U19" s="186"/>
    </row>
    <row r="20" spans="1:21" ht="15" customHeight="1">
      <c r="A20" s="207"/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1"/>
      <c r="S20" s="211"/>
      <c r="T20" s="188"/>
      <c r="U20" s="186"/>
    </row>
    <row r="21" spans="1:21" ht="30" customHeight="1">
      <c r="A21" s="207"/>
      <c r="B21" s="232"/>
      <c r="C21" s="233"/>
      <c r="D21" s="233"/>
      <c r="E21" s="234"/>
      <c r="F21" s="234"/>
      <c r="G21" s="234"/>
      <c r="H21" s="234"/>
      <c r="I21" s="233"/>
      <c r="J21" s="235"/>
      <c r="K21" s="233"/>
      <c r="L21" s="233"/>
      <c r="M21" s="233"/>
      <c r="N21" s="233"/>
      <c r="O21" s="233"/>
      <c r="P21" s="233"/>
      <c r="Q21" s="233"/>
      <c r="R21" s="233"/>
      <c r="S21" s="211"/>
      <c r="T21" s="188"/>
      <c r="U21" s="186"/>
    </row>
    <row r="22" spans="1:19" ht="30" customHeight="1">
      <c r="A22" s="236"/>
      <c r="B22" s="237"/>
      <c r="C22" s="238"/>
      <c r="D22" s="312" t="s">
        <v>93</v>
      </c>
      <c r="E22" s="313"/>
      <c r="F22" s="313"/>
      <c r="G22" s="313"/>
      <c r="H22" s="238"/>
      <c r="I22" s="239"/>
      <c r="J22" s="240"/>
      <c r="K22" s="237"/>
      <c r="L22" s="238"/>
      <c r="M22" s="312" t="s">
        <v>94</v>
      </c>
      <c r="N22" s="312"/>
      <c r="O22" s="312"/>
      <c r="P22" s="312"/>
      <c r="Q22" s="238"/>
      <c r="R22" s="239"/>
      <c r="S22" s="211"/>
    </row>
    <row r="23" spans="1:20" s="245" customFormat="1" ht="21" customHeight="1" thickBot="1">
      <c r="A23" s="241"/>
      <c r="B23" s="242" t="s">
        <v>8</v>
      </c>
      <c r="C23" s="170" t="s">
        <v>19</v>
      </c>
      <c r="D23" s="170" t="s">
        <v>20</v>
      </c>
      <c r="E23" s="243" t="s">
        <v>21</v>
      </c>
      <c r="F23" s="314" t="s">
        <v>22</v>
      </c>
      <c r="G23" s="315"/>
      <c r="H23" s="315"/>
      <c r="I23" s="316"/>
      <c r="J23" s="240"/>
      <c r="K23" s="242" t="s">
        <v>8</v>
      </c>
      <c r="L23" s="170" t="s">
        <v>19</v>
      </c>
      <c r="M23" s="170" t="s">
        <v>20</v>
      </c>
      <c r="N23" s="243" t="s">
        <v>21</v>
      </c>
      <c r="O23" s="314" t="s">
        <v>22</v>
      </c>
      <c r="P23" s="315"/>
      <c r="Q23" s="315"/>
      <c r="R23" s="316"/>
      <c r="S23" s="244"/>
      <c r="T23" s="184"/>
    </row>
    <row r="24" spans="1:20" s="255" customFormat="1" ht="21" customHeight="1" thickTop="1">
      <c r="A24" s="207"/>
      <c r="B24" s="246"/>
      <c r="C24" s="247"/>
      <c r="D24" s="248"/>
      <c r="E24" s="249"/>
      <c r="F24" s="250"/>
      <c r="G24" s="251"/>
      <c r="H24" s="251"/>
      <c r="I24" s="252"/>
      <c r="J24" s="240"/>
      <c r="K24" s="246"/>
      <c r="L24" s="247"/>
      <c r="M24" s="248"/>
      <c r="N24" s="249"/>
      <c r="O24" s="250"/>
      <c r="P24" s="251"/>
      <c r="Q24" s="251"/>
      <c r="R24" s="252"/>
      <c r="S24" s="253"/>
      <c r="T24" s="254"/>
    </row>
    <row r="25" spans="1:20" s="255" customFormat="1" ht="21" customHeight="1">
      <c r="A25" s="207"/>
      <c r="B25" s="256">
        <v>1</v>
      </c>
      <c r="C25" s="257">
        <v>128.676</v>
      </c>
      <c r="D25" s="257">
        <v>129.418</v>
      </c>
      <c r="E25" s="258">
        <f>(D25-C25)*1000</f>
        <v>742.0000000000186</v>
      </c>
      <c r="F25" s="302" t="s">
        <v>95</v>
      </c>
      <c r="G25" s="303"/>
      <c r="H25" s="303"/>
      <c r="I25" s="304"/>
      <c r="J25" s="240"/>
      <c r="K25" s="246"/>
      <c r="L25" s="247"/>
      <c r="M25" s="248"/>
      <c r="N25" s="249"/>
      <c r="O25" s="259"/>
      <c r="P25" s="260"/>
      <c r="Q25" s="260"/>
      <c r="R25" s="261"/>
      <c r="S25" s="253"/>
      <c r="T25" s="254"/>
    </row>
    <row r="26" spans="1:20" s="255" customFormat="1" ht="21" customHeight="1">
      <c r="A26" s="207"/>
      <c r="B26" s="246"/>
      <c r="C26" s="262"/>
      <c r="D26" s="263"/>
      <c r="E26" s="264"/>
      <c r="F26" s="250"/>
      <c r="G26" s="251"/>
      <c r="H26" s="251"/>
      <c r="I26" s="252"/>
      <c r="J26" s="240"/>
      <c r="K26" s="256">
        <v>1</v>
      </c>
      <c r="L26" s="257">
        <v>129.131</v>
      </c>
      <c r="M26" s="257">
        <v>129.265</v>
      </c>
      <c r="N26" s="258">
        <f>(M26-L26)*1000</f>
        <v>133.99999999998613</v>
      </c>
      <c r="O26" s="308" t="s">
        <v>73</v>
      </c>
      <c r="P26" s="309"/>
      <c r="Q26" s="309"/>
      <c r="R26" s="310"/>
      <c r="S26" s="253"/>
      <c r="T26" s="254"/>
    </row>
    <row r="27" spans="1:20" s="255" customFormat="1" ht="21" customHeight="1">
      <c r="A27" s="207"/>
      <c r="B27" s="256">
        <v>2</v>
      </c>
      <c r="C27" s="257">
        <v>128.676</v>
      </c>
      <c r="D27" s="257">
        <v>129.384</v>
      </c>
      <c r="E27" s="258">
        <f>(D27-C27)*1000</f>
        <v>707.9999999999984</v>
      </c>
      <c r="F27" s="305" t="s">
        <v>41</v>
      </c>
      <c r="G27" s="306"/>
      <c r="H27" s="306"/>
      <c r="I27" s="307"/>
      <c r="J27" s="240"/>
      <c r="K27" s="246"/>
      <c r="L27" s="247"/>
      <c r="M27" s="248"/>
      <c r="N27" s="249"/>
      <c r="O27" s="259"/>
      <c r="P27" s="260"/>
      <c r="Q27" s="260"/>
      <c r="R27" s="261"/>
      <c r="S27" s="253"/>
      <c r="T27" s="254"/>
    </row>
    <row r="28" spans="1:20" s="255" customFormat="1" ht="21" customHeight="1">
      <c r="A28" s="207"/>
      <c r="B28" s="246"/>
      <c r="C28" s="262"/>
      <c r="D28" s="263"/>
      <c r="E28" s="264"/>
      <c r="F28" s="250"/>
      <c r="G28" s="251"/>
      <c r="H28" s="251"/>
      <c r="I28" s="252"/>
      <c r="J28" s="240"/>
      <c r="K28" s="256">
        <v>2</v>
      </c>
      <c r="L28" s="257">
        <v>129.18</v>
      </c>
      <c r="M28" s="257">
        <v>129.26</v>
      </c>
      <c r="N28" s="258">
        <f>(M28-L28)*1000</f>
        <v>79.99999999998408</v>
      </c>
      <c r="O28" s="308" t="s">
        <v>74</v>
      </c>
      <c r="P28" s="309"/>
      <c r="Q28" s="309"/>
      <c r="R28" s="310"/>
      <c r="S28" s="253"/>
      <c r="T28" s="254"/>
    </row>
    <row r="29" spans="1:20" s="255" customFormat="1" ht="21" customHeight="1">
      <c r="A29" s="207"/>
      <c r="B29" s="256">
        <v>3</v>
      </c>
      <c r="C29" s="257">
        <v>128.588</v>
      </c>
      <c r="D29" s="257">
        <v>129.448</v>
      </c>
      <c r="E29" s="258">
        <f>(D29-C29)*1000</f>
        <v>860.0000000000136</v>
      </c>
      <c r="F29" s="305" t="s">
        <v>41</v>
      </c>
      <c r="G29" s="306"/>
      <c r="H29" s="306"/>
      <c r="I29" s="307"/>
      <c r="J29" s="240"/>
      <c r="K29" s="246"/>
      <c r="L29" s="247"/>
      <c r="M29" s="248"/>
      <c r="N29" s="249"/>
      <c r="O29" s="259"/>
      <c r="P29" s="260"/>
      <c r="Q29" s="260"/>
      <c r="R29" s="261"/>
      <c r="S29" s="253"/>
      <c r="T29" s="254"/>
    </row>
    <row r="30" spans="1:20" s="272" customFormat="1" ht="21" customHeight="1">
      <c r="A30" s="207"/>
      <c r="B30" s="265"/>
      <c r="C30" s="266"/>
      <c r="D30" s="267"/>
      <c r="E30" s="268"/>
      <c r="F30" s="269"/>
      <c r="G30" s="270"/>
      <c r="H30" s="270"/>
      <c r="I30" s="271"/>
      <c r="J30" s="240"/>
      <c r="K30" s="265"/>
      <c r="L30" s="266"/>
      <c r="M30" s="267"/>
      <c r="N30" s="268"/>
      <c r="O30" s="269"/>
      <c r="P30" s="270"/>
      <c r="Q30" s="270"/>
      <c r="R30" s="271"/>
      <c r="S30" s="253"/>
      <c r="T30" s="254"/>
    </row>
    <row r="31" spans="1:19" ht="30" customHeight="1" thickBot="1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5"/>
    </row>
  </sheetData>
  <sheetProtection password="E755" sheet="1" objects="1" scenarios="1"/>
  <mergeCells count="12">
    <mergeCell ref="F29:I29"/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8:R28"/>
    <mergeCell ref="O26:R26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1"/>
      <c r="AE1" s="112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1"/>
      <c r="BH1" s="112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88"/>
      <c r="C2" s="289"/>
      <c r="D2" s="289"/>
      <c r="E2" s="289"/>
      <c r="F2" s="289"/>
      <c r="G2" s="290" t="s">
        <v>60</v>
      </c>
      <c r="H2" s="289"/>
      <c r="I2" s="289"/>
      <c r="J2" s="289"/>
      <c r="K2" s="289"/>
      <c r="L2" s="291"/>
      <c r="R2" s="108"/>
      <c r="S2" s="109"/>
      <c r="T2" s="109"/>
      <c r="U2" s="109"/>
      <c r="V2" s="319" t="s">
        <v>33</v>
      </c>
      <c r="W2" s="319"/>
      <c r="X2" s="319"/>
      <c r="Y2" s="319"/>
      <c r="Z2" s="109"/>
      <c r="AA2" s="109"/>
      <c r="AB2" s="109"/>
      <c r="AC2" s="110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08"/>
      <c r="BK2" s="109"/>
      <c r="BL2" s="109"/>
      <c r="BM2" s="109"/>
      <c r="BN2" s="319" t="s">
        <v>33</v>
      </c>
      <c r="BO2" s="319"/>
      <c r="BP2" s="319"/>
      <c r="BQ2" s="319"/>
      <c r="BR2" s="109"/>
      <c r="BS2" s="109"/>
      <c r="BT2" s="109"/>
      <c r="BU2" s="110"/>
      <c r="BY2" s="34"/>
      <c r="BZ2" s="288"/>
      <c r="CA2" s="289"/>
      <c r="CB2" s="289"/>
      <c r="CC2" s="289"/>
      <c r="CD2" s="289"/>
      <c r="CE2" s="290" t="s">
        <v>63</v>
      </c>
      <c r="CF2" s="289"/>
      <c r="CG2" s="289"/>
      <c r="CH2" s="289"/>
      <c r="CI2" s="289"/>
      <c r="CJ2" s="291"/>
    </row>
    <row r="3" spans="18:77" ht="21" customHeight="1" thickBot="1" thickTop="1">
      <c r="R3" s="320" t="s">
        <v>0</v>
      </c>
      <c r="S3" s="321"/>
      <c r="T3" s="93"/>
      <c r="U3" s="92"/>
      <c r="V3" s="322" t="s">
        <v>1</v>
      </c>
      <c r="W3" s="323"/>
      <c r="X3" s="323"/>
      <c r="Y3" s="324"/>
      <c r="Z3" s="120"/>
      <c r="AA3" s="121"/>
      <c r="AB3" s="325" t="s">
        <v>2</v>
      </c>
      <c r="AC3" s="326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22"/>
      <c r="AW3" s="22"/>
      <c r="AX3" s="22"/>
      <c r="AY3" s="22"/>
      <c r="AZ3" s="22"/>
      <c r="BA3" s="22"/>
      <c r="BB3" s="34"/>
      <c r="BC3" s="34"/>
      <c r="BD3" s="34"/>
      <c r="BE3" s="34"/>
      <c r="BF3" s="34"/>
      <c r="BG3" s="34"/>
      <c r="BJ3" s="300" t="s">
        <v>2</v>
      </c>
      <c r="BK3" s="301"/>
      <c r="BL3" s="329" t="s">
        <v>1</v>
      </c>
      <c r="BM3" s="330"/>
      <c r="BN3" s="330"/>
      <c r="BO3" s="321"/>
      <c r="BP3" s="133"/>
      <c r="BQ3" s="134"/>
      <c r="BR3" s="329" t="s">
        <v>0</v>
      </c>
      <c r="BS3" s="330"/>
      <c r="BT3" s="330"/>
      <c r="BU3" s="331"/>
      <c r="BY3" s="34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317" t="s">
        <v>59</v>
      </c>
      <c r="W4" s="317"/>
      <c r="X4" s="317"/>
      <c r="Y4" s="317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69" t="s">
        <v>62</v>
      </c>
      <c r="AT4" s="34"/>
      <c r="AU4" s="34"/>
      <c r="AV4" s="22"/>
      <c r="AW4" s="22"/>
      <c r="AX4" s="22"/>
      <c r="AY4" s="22"/>
      <c r="AZ4" s="22"/>
      <c r="BA4" s="22"/>
      <c r="BB4" s="34"/>
      <c r="BC4" s="34"/>
      <c r="BD4" s="34"/>
      <c r="BE4" s="34"/>
      <c r="BF4" s="34"/>
      <c r="BG4" s="34"/>
      <c r="BJ4" s="10"/>
      <c r="BK4" s="8"/>
      <c r="BL4" s="5"/>
      <c r="BM4" s="6"/>
      <c r="BN4" s="317" t="s">
        <v>58</v>
      </c>
      <c r="BO4" s="317"/>
      <c r="BP4" s="317"/>
      <c r="BQ4" s="317"/>
      <c r="BR4" s="7"/>
      <c r="BS4" s="7"/>
      <c r="BT4" s="11"/>
      <c r="BU4" s="9"/>
      <c r="BY4" s="34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4"/>
      <c r="C5" s="65" t="s">
        <v>18</v>
      </c>
      <c r="D5" s="79"/>
      <c r="E5" s="67"/>
      <c r="F5" s="67"/>
      <c r="G5" s="67"/>
      <c r="H5" s="67"/>
      <c r="I5" s="67"/>
      <c r="J5" s="63"/>
      <c r="L5" s="70"/>
      <c r="R5" s="24"/>
      <c r="S5" s="86"/>
      <c r="T5" s="12"/>
      <c r="U5" s="19"/>
      <c r="V5" s="15"/>
      <c r="W5" s="16"/>
      <c r="X5" s="12"/>
      <c r="Y5" s="19"/>
      <c r="Z5" s="12"/>
      <c r="AA5" s="19"/>
      <c r="AB5" s="22"/>
      <c r="AC5" s="2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T5" s="34"/>
      <c r="AU5" s="22"/>
      <c r="AV5" s="22"/>
      <c r="AW5" s="22"/>
      <c r="AX5" s="22"/>
      <c r="AY5" s="22"/>
      <c r="AZ5" s="22"/>
      <c r="BA5" s="22"/>
      <c r="BB5" s="34"/>
      <c r="BC5" s="34"/>
      <c r="BD5" s="34"/>
      <c r="BE5" s="34"/>
      <c r="BF5" s="34"/>
      <c r="BG5" s="34"/>
      <c r="BJ5" s="94"/>
      <c r="BK5" s="95"/>
      <c r="BL5" s="12"/>
      <c r="BM5" s="96"/>
      <c r="BN5" s="12"/>
      <c r="BO5" s="86"/>
      <c r="BP5" s="12"/>
      <c r="BQ5" s="86"/>
      <c r="BR5" s="85" t="s">
        <v>78</v>
      </c>
      <c r="BS5" s="31">
        <v>130.525</v>
      </c>
      <c r="BT5" s="85" t="s">
        <v>39</v>
      </c>
      <c r="BU5" s="117">
        <v>130.525</v>
      </c>
      <c r="BY5" s="34"/>
      <c r="BZ5" s="64"/>
      <c r="CA5" s="65" t="s">
        <v>18</v>
      </c>
      <c r="CB5" s="79"/>
      <c r="CC5" s="67"/>
      <c r="CD5" s="67"/>
      <c r="CE5" s="67"/>
      <c r="CF5" s="67"/>
      <c r="CG5" s="67"/>
      <c r="CH5" s="63"/>
      <c r="CJ5" s="70"/>
    </row>
    <row r="6" spans="2:88" ht="22.5" customHeight="1">
      <c r="B6" s="64"/>
      <c r="C6" s="65" t="s">
        <v>14</v>
      </c>
      <c r="D6" s="79"/>
      <c r="E6" s="67"/>
      <c r="F6" s="67"/>
      <c r="G6" s="68" t="s">
        <v>112</v>
      </c>
      <c r="H6" s="67"/>
      <c r="I6" s="67"/>
      <c r="J6" s="63"/>
      <c r="K6" s="69" t="s">
        <v>76</v>
      </c>
      <c r="L6" s="70"/>
      <c r="R6" s="128" t="s">
        <v>40</v>
      </c>
      <c r="S6" s="130">
        <v>127.594</v>
      </c>
      <c r="T6" s="12"/>
      <c r="U6" s="19"/>
      <c r="V6" s="15"/>
      <c r="W6" s="16"/>
      <c r="X6" s="17" t="s">
        <v>42</v>
      </c>
      <c r="Y6" s="18">
        <v>128.676</v>
      </c>
      <c r="Z6" s="12"/>
      <c r="AA6" s="140"/>
      <c r="AB6" s="141"/>
      <c r="AC6" s="142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23" t="s">
        <v>4</v>
      </c>
      <c r="AT6" s="34"/>
      <c r="AU6" s="22"/>
      <c r="AV6" s="22"/>
      <c r="AW6" s="22"/>
      <c r="AX6" s="22"/>
      <c r="AY6" s="22"/>
      <c r="AZ6" s="22"/>
      <c r="BA6" s="22"/>
      <c r="BB6" s="34"/>
      <c r="BC6" s="34"/>
      <c r="BD6" s="34"/>
      <c r="BE6" s="34"/>
      <c r="BF6" s="34"/>
      <c r="BG6" s="34"/>
      <c r="BJ6" s="135"/>
      <c r="BK6" s="136"/>
      <c r="BL6" s="22"/>
      <c r="BM6" s="97"/>
      <c r="BN6" s="17" t="s">
        <v>44</v>
      </c>
      <c r="BO6" s="18">
        <v>129.384</v>
      </c>
      <c r="BP6" s="12"/>
      <c r="BQ6" s="19"/>
      <c r="BR6" s="85"/>
      <c r="BS6" s="31"/>
      <c r="BT6" s="85"/>
      <c r="BU6" s="117"/>
      <c r="BY6" s="34"/>
      <c r="BZ6" s="64"/>
      <c r="CA6" s="65" t="s">
        <v>14</v>
      </c>
      <c r="CB6" s="79"/>
      <c r="CC6" s="67"/>
      <c r="CD6" s="67"/>
      <c r="CE6" s="68" t="s">
        <v>82</v>
      </c>
      <c r="CF6" s="67"/>
      <c r="CG6" s="67"/>
      <c r="CH6" s="63"/>
      <c r="CI6" s="69" t="s">
        <v>83</v>
      </c>
      <c r="CJ6" s="70"/>
    </row>
    <row r="7" spans="2:88" ht="21" customHeight="1">
      <c r="B7" s="64"/>
      <c r="C7" s="65" t="s">
        <v>15</v>
      </c>
      <c r="D7" s="79"/>
      <c r="E7" s="67"/>
      <c r="F7" s="67"/>
      <c r="G7" s="166" t="s">
        <v>77</v>
      </c>
      <c r="H7" s="67"/>
      <c r="I7" s="67"/>
      <c r="J7" s="79"/>
      <c r="K7" s="79"/>
      <c r="L7" s="102"/>
      <c r="R7" s="24"/>
      <c r="S7" s="19"/>
      <c r="T7" s="12"/>
      <c r="U7" s="19"/>
      <c r="V7" s="25" t="s">
        <v>5</v>
      </c>
      <c r="W7" s="26">
        <v>128.676</v>
      </c>
      <c r="X7" s="12"/>
      <c r="Y7" s="19"/>
      <c r="Z7" s="12"/>
      <c r="AA7" s="140"/>
      <c r="AB7" s="147" t="s">
        <v>49</v>
      </c>
      <c r="AC7" s="168">
        <v>128.502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T7" s="34"/>
      <c r="AU7" s="22"/>
      <c r="AV7" s="22"/>
      <c r="AW7" s="22"/>
      <c r="AX7" s="22"/>
      <c r="AY7" s="22"/>
      <c r="AZ7" s="22"/>
      <c r="BA7" s="22"/>
      <c r="BB7" s="34"/>
      <c r="BC7" s="34"/>
      <c r="BD7" s="34"/>
      <c r="BE7" s="34"/>
      <c r="BF7" s="34"/>
      <c r="BG7" s="34"/>
      <c r="BJ7" s="149" t="s">
        <v>50</v>
      </c>
      <c r="BK7" s="27">
        <v>129.54</v>
      </c>
      <c r="BL7" s="25" t="s">
        <v>6</v>
      </c>
      <c r="BM7" s="26">
        <v>129.418</v>
      </c>
      <c r="BN7" s="12"/>
      <c r="BO7" s="19"/>
      <c r="BP7" s="12"/>
      <c r="BQ7" s="19"/>
      <c r="BR7" s="32" t="s">
        <v>79</v>
      </c>
      <c r="BS7" s="171">
        <v>129.83</v>
      </c>
      <c r="BT7" s="32" t="s">
        <v>37</v>
      </c>
      <c r="BU7" s="33">
        <v>129.83</v>
      </c>
      <c r="BY7" s="34"/>
      <c r="BZ7" s="64"/>
      <c r="CA7" s="65" t="s">
        <v>15</v>
      </c>
      <c r="CB7" s="79"/>
      <c r="CC7" s="67"/>
      <c r="CD7" s="67"/>
      <c r="CE7" s="166" t="s">
        <v>84</v>
      </c>
      <c r="CF7" s="67"/>
      <c r="CG7" s="67"/>
      <c r="CH7" s="79"/>
      <c r="CI7" s="79"/>
      <c r="CJ7" s="102"/>
    </row>
    <row r="8" spans="2:88" ht="21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1"/>
      <c r="R8" s="28" t="s">
        <v>23</v>
      </c>
      <c r="S8" s="76">
        <v>128.297</v>
      </c>
      <c r="T8" s="12"/>
      <c r="U8" s="19"/>
      <c r="V8" s="15"/>
      <c r="W8" s="16"/>
      <c r="X8" s="17" t="s">
        <v>3</v>
      </c>
      <c r="Y8" s="18">
        <v>128.588</v>
      </c>
      <c r="Z8" s="12"/>
      <c r="AA8" s="140"/>
      <c r="AB8" s="141"/>
      <c r="AC8" s="142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0" t="s">
        <v>104</v>
      </c>
      <c r="AT8" s="34"/>
      <c r="AU8" s="22"/>
      <c r="AV8" s="22"/>
      <c r="AW8" s="22"/>
      <c r="AX8" s="22"/>
      <c r="AY8" s="22"/>
      <c r="AZ8" s="22"/>
      <c r="BA8" s="22"/>
      <c r="BB8" s="34"/>
      <c r="BC8" s="34"/>
      <c r="BD8" s="34"/>
      <c r="BE8" s="34"/>
      <c r="BF8" s="34"/>
      <c r="BG8" s="34"/>
      <c r="BJ8" s="135"/>
      <c r="BK8" s="136"/>
      <c r="BL8" s="15"/>
      <c r="BM8" s="16"/>
      <c r="BN8" s="17" t="s">
        <v>7</v>
      </c>
      <c r="BO8" s="18">
        <v>129.448</v>
      </c>
      <c r="BP8" s="12"/>
      <c r="BQ8" s="19"/>
      <c r="BR8" s="280" t="s">
        <v>110</v>
      </c>
      <c r="BS8" s="281">
        <v>129.81</v>
      </c>
      <c r="BT8" s="280" t="s">
        <v>110</v>
      </c>
      <c r="BU8" s="282">
        <v>129.81</v>
      </c>
      <c r="BY8" s="34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103"/>
      <c r="C9" s="79"/>
      <c r="D9" s="79"/>
      <c r="E9" s="79"/>
      <c r="F9" s="79"/>
      <c r="G9" s="79"/>
      <c r="H9" s="79"/>
      <c r="I9" s="79"/>
      <c r="J9" s="79"/>
      <c r="K9" s="79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80"/>
      <c r="AC9" s="60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299" t="s">
        <v>106</v>
      </c>
      <c r="AT9" s="34"/>
      <c r="AU9" s="22"/>
      <c r="AV9" s="22"/>
      <c r="AW9" s="22"/>
      <c r="AX9" s="22"/>
      <c r="AY9" s="22"/>
      <c r="AZ9" s="22"/>
      <c r="BA9" s="22"/>
      <c r="BB9" s="34"/>
      <c r="BC9" s="34"/>
      <c r="BD9" s="34"/>
      <c r="BE9" s="34"/>
      <c r="BF9" s="34"/>
      <c r="BG9" s="34"/>
      <c r="BJ9" s="91"/>
      <c r="BK9" s="57"/>
      <c r="BL9" s="80"/>
      <c r="BM9" s="99"/>
      <c r="BN9" s="80"/>
      <c r="BO9" s="58"/>
      <c r="BP9" s="118"/>
      <c r="BQ9" s="131"/>
      <c r="BR9" s="118"/>
      <c r="BS9" s="172"/>
      <c r="BT9" s="98"/>
      <c r="BU9" s="100"/>
      <c r="BY9" s="34"/>
      <c r="BZ9" s="103"/>
      <c r="CA9" s="79"/>
      <c r="CB9" s="79"/>
      <c r="CC9" s="79"/>
      <c r="CD9" s="79"/>
      <c r="CE9" s="79"/>
      <c r="CF9" s="79"/>
      <c r="CG9" s="79"/>
      <c r="CH9" s="79"/>
      <c r="CI9" s="79"/>
      <c r="CJ9" s="102"/>
    </row>
    <row r="10" spans="2:88" ht="21" customHeight="1">
      <c r="B10" s="64"/>
      <c r="C10" s="104" t="s">
        <v>24</v>
      </c>
      <c r="D10" s="79"/>
      <c r="E10" s="79"/>
      <c r="F10" s="63"/>
      <c r="G10" s="167" t="s">
        <v>90</v>
      </c>
      <c r="H10" s="79"/>
      <c r="I10" s="79"/>
      <c r="J10" s="62" t="s">
        <v>25</v>
      </c>
      <c r="K10" s="175">
        <v>90</v>
      </c>
      <c r="L10" s="70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T10" s="34"/>
      <c r="AU10" s="22"/>
      <c r="AV10" s="22"/>
      <c r="AW10" s="22"/>
      <c r="AX10" s="22"/>
      <c r="AY10" s="22"/>
      <c r="AZ10" s="22"/>
      <c r="BA10" s="22"/>
      <c r="BB10" s="34"/>
      <c r="BC10" s="34"/>
      <c r="BD10" s="34"/>
      <c r="BE10" s="34"/>
      <c r="BF10" s="34"/>
      <c r="BG10" s="34"/>
      <c r="BY10" s="34"/>
      <c r="BZ10" s="64"/>
      <c r="CA10" s="104" t="s">
        <v>24</v>
      </c>
      <c r="CB10" s="79"/>
      <c r="CC10" s="79"/>
      <c r="CD10" s="63"/>
      <c r="CE10" s="167" t="s">
        <v>90</v>
      </c>
      <c r="CF10" s="79"/>
      <c r="CG10" s="79"/>
      <c r="CH10" s="62" t="s">
        <v>25</v>
      </c>
      <c r="CI10" s="175">
        <v>90</v>
      </c>
      <c r="CJ10" s="70"/>
    </row>
    <row r="11" spans="2:88" ht="21" customHeight="1">
      <c r="B11" s="64"/>
      <c r="C11" s="104" t="s">
        <v>27</v>
      </c>
      <c r="D11" s="79"/>
      <c r="E11" s="79"/>
      <c r="F11" s="63"/>
      <c r="G11" s="167" t="s">
        <v>92</v>
      </c>
      <c r="H11" s="79"/>
      <c r="I11" s="20"/>
      <c r="J11" s="62" t="s">
        <v>26</v>
      </c>
      <c r="K11" s="175">
        <v>30</v>
      </c>
      <c r="L11" s="70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287" t="s">
        <v>35</v>
      </c>
      <c r="AT11" s="34"/>
      <c r="AU11" s="22"/>
      <c r="AV11" s="22"/>
      <c r="AW11" s="22"/>
      <c r="AX11" s="22"/>
      <c r="AY11" s="22"/>
      <c r="AZ11" s="22"/>
      <c r="BA11" s="22"/>
      <c r="BB11" s="34"/>
      <c r="BC11" s="34"/>
      <c r="BD11" s="34"/>
      <c r="BE11" s="34"/>
      <c r="BF11" s="34"/>
      <c r="BG11" s="34"/>
      <c r="BR11" s="298" t="s">
        <v>108</v>
      </c>
      <c r="BS11" s="298" t="s">
        <v>107</v>
      </c>
      <c r="BY11" s="34"/>
      <c r="BZ11" s="64"/>
      <c r="CA11" s="104" t="s">
        <v>27</v>
      </c>
      <c r="CB11" s="79"/>
      <c r="CC11" s="79"/>
      <c r="CD11" s="63"/>
      <c r="CE11" s="167" t="s">
        <v>92</v>
      </c>
      <c r="CF11" s="79"/>
      <c r="CG11" s="20"/>
      <c r="CH11" s="62" t="s">
        <v>26</v>
      </c>
      <c r="CI11" s="175">
        <v>30</v>
      </c>
      <c r="CJ11" s="70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279" t="s">
        <v>36</v>
      </c>
      <c r="AT12" s="34"/>
      <c r="AU12" s="22"/>
      <c r="AV12" s="22"/>
      <c r="AW12" s="22"/>
      <c r="AX12" s="22"/>
      <c r="AY12" s="22"/>
      <c r="AZ12" s="22"/>
      <c r="BA12" s="22"/>
      <c r="BB12" s="34"/>
      <c r="BC12" s="34"/>
      <c r="BD12" s="34"/>
      <c r="BE12" s="34"/>
      <c r="BF12" s="34"/>
      <c r="BG12" s="34"/>
      <c r="BY12" s="34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279" t="s">
        <v>38</v>
      </c>
      <c r="AT13" s="34"/>
      <c r="AU13" s="22"/>
      <c r="AV13" s="22"/>
      <c r="AW13" s="22"/>
      <c r="AX13" s="22"/>
      <c r="AY13" s="22"/>
      <c r="AZ13" s="22"/>
      <c r="BA13" s="22"/>
      <c r="BB13" s="34"/>
      <c r="BC13" s="34"/>
      <c r="BD13" s="34"/>
      <c r="BE13" s="34"/>
      <c r="BF13" s="34"/>
      <c r="BG13" s="34"/>
      <c r="BY13" s="34"/>
    </row>
    <row r="14" spans="16:88" ht="18" customHeight="1">
      <c r="P14" s="2"/>
      <c r="Q14" s="2"/>
      <c r="AD14" s="34"/>
      <c r="AE14" s="34"/>
      <c r="AF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115" t="s">
        <v>111</v>
      </c>
      <c r="AT14" s="34"/>
      <c r="AU14" s="22"/>
      <c r="AV14" s="22"/>
      <c r="AW14" s="22"/>
      <c r="AX14" s="22"/>
      <c r="AY14" s="22"/>
      <c r="AZ14" s="22"/>
      <c r="BA14" s="22"/>
      <c r="BB14" s="34"/>
      <c r="BC14" s="34"/>
      <c r="BD14" s="34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ht="18" customHeight="1">
      <c r="J15" s="115" t="s">
        <v>70</v>
      </c>
    </row>
    <row r="16" ht="18" customHeight="1">
      <c r="J16" s="115" t="s">
        <v>69</v>
      </c>
    </row>
    <row r="17" spans="5:88" ht="18" customHeight="1">
      <c r="E17" s="150">
        <v>128.338</v>
      </c>
      <c r="S17" s="292" t="s">
        <v>66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5:88" ht="18" customHeight="1">
      <c r="E18" s="34"/>
      <c r="G18" s="34"/>
      <c r="J18" s="34"/>
      <c r="K18" s="34"/>
      <c r="S18" s="34"/>
      <c r="T18" s="34"/>
      <c r="U18" s="34"/>
      <c r="BR18" s="3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2:88" ht="18" customHeight="1">
      <c r="L19" s="34"/>
      <c r="V19" s="34"/>
      <c r="BN19" s="34"/>
      <c r="BR19" s="3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3:88" ht="18" customHeight="1">
      <c r="M20" s="34"/>
      <c r="N20" s="34"/>
      <c r="O20" s="34"/>
      <c r="V20" s="144" t="s">
        <v>48</v>
      </c>
      <c r="W20" s="34"/>
      <c r="BO20" s="144" t="s">
        <v>48</v>
      </c>
      <c r="BW20" s="1"/>
      <c r="BX20" s="1"/>
      <c r="BY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5:67" ht="18" customHeight="1">
      <c r="E21" s="34"/>
      <c r="G21" s="34"/>
      <c r="J21" s="34"/>
      <c r="L21" s="34"/>
      <c r="M21" s="34"/>
      <c r="N21" s="34"/>
      <c r="O21" s="293" t="s">
        <v>67</v>
      </c>
      <c r="V21" s="146" t="s">
        <v>101</v>
      </c>
      <c r="BN21" s="150" t="s">
        <v>65</v>
      </c>
      <c r="BO21" s="146" t="s">
        <v>109</v>
      </c>
    </row>
    <row r="22" spans="13:66" ht="18" customHeight="1">
      <c r="M22" s="34"/>
      <c r="U22" s="145" t="s">
        <v>61</v>
      </c>
      <c r="V22" s="34"/>
      <c r="Z22" s="151" t="s">
        <v>51</v>
      </c>
      <c r="BN22" s="34"/>
    </row>
    <row r="23" spans="11:88" ht="18" customHeight="1">
      <c r="K23" s="34"/>
      <c r="L23" s="34"/>
      <c r="N23" s="34"/>
      <c r="O23" s="34"/>
      <c r="Q23" s="34"/>
      <c r="R23" s="34"/>
      <c r="S23" s="34"/>
      <c r="U23" s="34"/>
      <c r="V23" s="34"/>
      <c r="W23" s="34"/>
      <c r="X23" s="34"/>
      <c r="Y23" s="34"/>
      <c r="Z23" s="34"/>
      <c r="AC23" s="34"/>
      <c r="AD23" s="34"/>
      <c r="AE23" s="34"/>
      <c r="AF23" s="34"/>
      <c r="AG23" s="34"/>
      <c r="AH23" s="34"/>
      <c r="AI23" s="34"/>
      <c r="AL23" s="34"/>
      <c r="AM23" s="34"/>
      <c r="AO23" s="34"/>
      <c r="AS23" s="34"/>
      <c r="AT23" s="34"/>
      <c r="AU23" s="34"/>
      <c r="AV23" s="34"/>
      <c r="AW23" s="34"/>
      <c r="AZ23" s="34"/>
      <c r="BD23" s="34"/>
      <c r="BE23" s="34"/>
      <c r="BL23" s="34"/>
      <c r="BM23" s="34"/>
      <c r="BN23" s="34"/>
      <c r="BO23" s="34"/>
      <c r="BP23" s="34"/>
      <c r="BQ23" s="34"/>
      <c r="BV23" s="34"/>
      <c r="BW23" s="1"/>
      <c r="BX23" s="1"/>
      <c r="BY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7:88" ht="18" customHeight="1">
      <c r="G24" s="34"/>
      <c r="I24" s="34"/>
      <c r="J24" s="34"/>
      <c r="K24" s="34"/>
      <c r="M24" s="34"/>
      <c r="O24" s="143" t="s">
        <v>3</v>
      </c>
      <c r="T24" s="34"/>
      <c r="U24" s="34"/>
      <c r="Y24" s="35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BN24" s="35"/>
      <c r="BO24" s="34"/>
      <c r="BR24" s="34"/>
      <c r="BT24" s="34"/>
      <c r="BW24" s="1"/>
      <c r="BX24" s="1"/>
      <c r="BY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7:88" ht="18" customHeight="1">
      <c r="Q25" s="37">
        <v>3</v>
      </c>
      <c r="Y25" s="36"/>
      <c r="AE25" s="34"/>
      <c r="AG25" s="34"/>
      <c r="AI25" s="34"/>
      <c r="AJ25" s="34"/>
      <c r="AK25" s="34"/>
      <c r="AL25" s="34"/>
      <c r="AX25" s="34"/>
      <c r="AY25" s="34"/>
      <c r="AZ25" s="35"/>
      <c r="BA25" s="34"/>
      <c r="BB25" s="34"/>
      <c r="BC25" s="34"/>
      <c r="BD25" s="34"/>
      <c r="BE25" s="34"/>
      <c r="BQ25" s="34"/>
      <c r="BR25" s="37">
        <v>7</v>
      </c>
      <c r="BW25" s="1"/>
      <c r="BX25" s="1"/>
      <c r="BY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4:89" ht="18" customHeight="1"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W26" s="34"/>
      <c r="BX26" s="295" t="s">
        <v>50</v>
      </c>
      <c r="CK26" s="38"/>
    </row>
    <row r="27" spans="1:86" ht="18" customHeight="1">
      <c r="A27" s="38"/>
      <c r="J27" s="34"/>
      <c r="K27" s="34"/>
      <c r="M27" s="34"/>
      <c r="U27" s="165" t="s">
        <v>5</v>
      </c>
      <c r="Y27" s="34"/>
      <c r="AD27" s="34"/>
      <c r="AE27" s="34"/>
      <c r="AF27" s="34"/>
      <c r="AG27" s="34"/>
      <c r="AH27" s="34"/>
      <c r="AI27" s="34"/>
      <c r="AJ27" s="34"/>
      <c r="AK27" s="34"/>
      <c r="AL27" s="34"/>
      <c r="AX27" s="34"/>
      <c r="AY27" s="34"/>
      <c r="AZ27" s="34"/>
      <c r="BA27" s="34"/>
      <c r="BB27" s="34"/>
      <c r="BC27" s="34"/>
      <c r="BD27" s="34"/>
      <c r="BE27" s="34"/>
      <c r="BM27" s="34"/>
      <c r="BQ27" s="34"/>
      <c r="BT27" s="34"/>
      <c r="BU27" s="34"/>
      <c r="BX27" s="34"/>
      <c r="BY27" s="34"/>
      <c r="CC27" s="34"/>
      <c r="CH27" s="122" t="s">
        <v>37</v>
      </c>
    </row>
    <row r="28" spans="1:89" ht="18" customHeight="1">
      <c r="A28" s="38"/>
      <c r="J28" s="37">
        <v>1</v>
      </c>
      <c r="AD28" s="34"/>
      <c r="AE28" s="34"/>
      <c r="AF28" s="34"/>
      <c r="AG28" s="34"/>
      <c r="AH28" s="34"/>
      <c r="AI28" s="34"/>
      <c r="AJ28" s="34"/>
      <c r="AK28" s="34"/>
      <c r="AL28" s="34"/>
      <c r="AX28" s="34"/>
      <c r="AY28" s="34"/>
      <c r="AZ28" s="34"/>
      <c r="BA28" s="34"/>
      <c r="BB28" s="34"/>
      <c r="BC28" s="34"/>
      <c r="BD28" s="34"/>
      <c r="BQ28" s="296" t="s">
        <v>7</v>
      </c>
      <c r="BX28" s="37">
        <v>10</v>
      </c>
      <c r="CB28" s="179" t="s">
        <v>80</v>
      </c>
      <c r="CK28" s="38"/>
    </row>
    <row r="29" spans="2:88" ht="18" customHeight="1">
      <c r="B29" s="38"/>
      <c r="H29" s="34"/>
      <c r="I29" s="34"/>
      <c r="J29" s="34"/>
      <c r="K29" s="34"/>
      <c r="L29" s="34"/>
      <c r="M29" s="34"/>
      <c r="O29" s="34"/>
      <c r="P29" s="34"/>
      <c r="S29" s="34"/>
      <c r="U29" s="34"/>
      <c r="W29" s="34"/>
      <c r="Y29" s="34"/>
      <c r="AD29" s="34"/>
      <c r="AE29" s="34"/>
      <c r="AF29" s="34"/>
      <c r="AG29" s="34"/>
      <c r="AH29" s="34"/>
      <c r="AI29" s="34"/>
      <c r="AJ29" s="34"/>
      <c r="AK29" s="34"/>
      <c r="AL29" s="34"/>
      <c r="AS29" s="35"/>
      <c r="AX29" s="34"/>
      <c r="AY29" s="34"/>
      <c r="AZ29" s="34"/>
      <c r="BA29" s="34"/>
      <c r="BB29" s="34"/>
      <c r="BC29" s="34"/>
      <c r="BD29" s="34"/>
      <c r="BL29" s="34"/>
      <c r="BM29" s="34"/>
      <c r="BN29" s="34"/>
      <c r="BP29" s="34"/>
      <c r="BQ29" s="132"/>
      <c r="BS29" s="34"/>
      <c r="BT29" s="34"/>
      <c r="BU29" s="34"/>
      <c r="BV29" s="34"/>
      <c r="BW29" s="34"/>
      <c r="BX29" s="34"/>
      <c r="BY29" s="34"/>
      <c r="CB29" s="34"/>
      <c r="CD29" s="34"/>
      <c r="CJ29" s="38"/>
    </row>
    <row r="30" spans="10:74" ht="18" customHeight="1">
      <c r="J30" s="34"/>
      <c r="O30" s="34"/>
      <c r="P30" s="37">
        <v>2</v>
      </c>
      <c r="U30" s="165" t="s">
        <v>42</v>
      </c>
      <c r="AD30" s="34"/>
      <c r="AE30" s="34"/>
      <c r="AF30" s="34"/>
      <c r="AG30" s="34"/>
      <c r="AH30" s="34"/>
      <c r="AI30" s="34"/>
      <c r="AJ30" s="34"/>
      <c r="AK30" s="34"/>
      <c r="AL30" s="34"/>
      <c r="AX30" s="36"/>
      <c r="BA30" s="34"/>
      <c r="BB30" s="34"/>
      <c r="BC30" s="34"/>
      <c r="BD30" s="34"/>
      <c r="BG30" s="34"/>
      <c r="BP30" s="34"/>
      <c r="BQ30" s="132"/>
      <c r="BR30" s="34"/>
      <c r="BV30" s="37">
        <v>9</v>
      </c>
    </row>
    <row r="31" spans="4:85" ht="18" customHeight="1">
      <c r="D31" s="39" t="s">
        <v>23</v>
      </c>
      <c r="J31" s="146" t="s">
        <v>49</v>
      </c>
      <c r="L31" s="34"/>
      <c r="M31" s="34"/>
      <c r="N31" s="34"/>
      <c r="P31" s="34"/>
      <c r="Q31" s="34"/>
      <c r="R31" s="34"/>
      <c r="S31" s="34"/>
      <c r="T31" s="34"/>
      <c r="U31" s="34"/>
      <c r="AD31" s="34"/>
      <c r="AE31" s="34"/>
      <c r="AF31" s="34"/>
      <c r="AG31" s="34"/>
      <c r="AH31" s="34"/>
      <c r="AI31" s="34"/>
      <c r="AJ31" s="34"/>
      <c r="AK31" s="34"/>
      <c r="AL31" s="34"/>
      <c r="AX31" s="34"/>
      <c r="AY31" s="34"/>
      <c r="AZ31" s="34"/>
      <c r="BA31" s="34"/>
      <c r="BB31" s="34"/>
      <c r="BC31" s="34"/>
      <c r="BD31" s="34"/>
      <c r="BK31" s="34"/>
      <c r="BO31" s="296" t="s">
        <v>6</v>
      </c>
      <c r="BQ31" s="34"/>
      <c r="BR31" s="34"/>
      <c r="BS31" s="34"/>
      <c r="BT31" s="34"/>
      <c r="BU31" s="34"/>
      <c r="BV31" s="34"/>
      <c r="CE31" s="34"/>
      <c r="CF31" s="34"/>
      <c r="CG31" s="34"/>
    </row>
    <row r="32" spans="3:88" ht="18" customHeight="1">
      <c r="C32" s="39"/>
      <c r="Q32" s="34"/>
      <c r="R32" s="34"/>
      <c r="S32" s="34"/>
      <c r="T32" s="34"/>
      <c r="U32" s="34"/>
      <c r="V32" s="34"/>
      <c r="W32" s="34"/>
      <c r="X32" s="34"/>
      <c r="Y32" s="34"/>
      <c r="Z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7">
        <v>8</v>
      </c>
      <c r="CF32" s="34"/>
      <c r="CG32" s="34"/>
      <c r="CH32" s="34"/>
      <c r="CI32" s="41"/>
      <c r="CJ32" s="38"/>
    </row>
    <row r="33" spans="3:87" ht="18" customHeight="1">
      <c r="C33" s="39"/>
      <c r="N33" s="34"/>
      <c r="P33" s="34"/>
      <c r="AV33" s="294">
        <v>5</v>
      </c>
      <c r="BA33" s="34"/>
      <c r="BD33" s="34"/>
      <c r="BE33" s="34"/>
      <c r="BG33" s="36"/>
      <c r="BJ33" s="34"/>
      <c r="BL33" s="34"/>
      <c r="BQ33" s="34"/>
      <c r="BS33" s="37"/>
      <c r="BU33" s="38"/>
      <c r="CI33" s="41"/>
    </row>
    <row r="34" spans="3:86" ht="18" customHeight="1">
      <c r="C34" s="39"/>
      <c r="G34" s="40"/>
      <c r="H34" s="34"/>
      <c r="S34" s="34"/>
      <c r="T34" s="34"/>
      <c r="V34" s="34"/>
      <c r="Z34" s="34"/>
      <c r="AD34" s="34"/>
      <c r="AE34" s="34"/>
      <c r="AF34" s="34"/>
      <c r="AG34" s="34"/>
      <c r="AH34" s="34"/>
      <c r="AI34" s="34"/>
      <c r="AJ34" s="34"/>
      <c r="AK34" s="34"/>
      <c r="AL34" s="34"/>
      <c r="AN34" s="34"/>
      <c r="AO34" s="34"/>
      <c r="AU34" s="34"/>
      <c r="AX34" s="34"/>
      <c r="AY34" s="34"/>
      <c r="AZ34" s="34"/>
      <c r="BA34" s="34"/>
      <c r="BB34" s="34"/>
      <c r="BD34" s="34"/>
      <c r="BE34" s="34"/>
      <c r="BM34" s="296" t="s">
        <v>44</v>
      </c>
      <c r="BO34" s="34"/>
      <c r="BP34" s="34"/>
      <c r="BQ34" s="151">
        <v>6</v>
      </c>
      <c r="BR34" s="34"/>
      <c r="BS34" s="34"/>
      <c r="BW34" s="34"/>
      <c r="CB34" s="34"/>
      <c r="CH34" s="122" t="s">
        <v>79</v>
      </c>
    </row>
    <row r="35" spans="7:72" ht="18" customHeight="1">
      <c r="G35" s="34"/>
      <c r="Q35" s="34"/>
      <c r="R35" s="34"/>
      <c r="S35" s="34"/>
      <c r="AD35" s="34"/>
      <c r="AE35" s="34"/>
      <c r="AF35" s="34"/>
      <c r="AH35" s="34"/>
      <c r="AI35" s="34"/>
      <c r="AJ35" s="34"/>
      <c r="AL35" s="34"/>
      <c r="AM35" s="34"/>
      <c r="AP35" s="34"/>
      <c r="AS35" s="34"/>
      <c r="AT35" s="34"/>
      <c r="AU35" s="34"/>
      <c r="AV35" s="34"/>
      <c r="AW35" s="34"/>
      <c r="AX35" s="34"/>
      <c r="AZ35" s="34"/>
      <c r="BA35" s="34"/>
      <c r="BB35" s="34"/>
      <c r="BC35" s="34"/>
      <c r="BE35" s="34"/>
      <c r="BG35" s="34"/>
      <c r="BM35" s="34"/>
      <c r="BN35" s="34"/>
      <c r="BP35" s="34"/>
      <c r="BT35" s="34"/>
    </row>
    <row r="36" spans="20:71" ht="18" customHeight="1">
      <c r="T36" s="34"/>
      <c r="U36" s="286" t="s">
        <v>56</v>
      </c>
      <c r="Y36" s="34"/>
      <c r="AZ36" s="150" t="s">
        <v>46</v>
      </c>
      <c r="BD36" s="34"/>
      <c r="BL36" s="34"/>
      <c r="BO36" s="34"/>
      <c r="BS36" s="148" t="s">
        <v>57</v>
      </c>
    </row>
    <row r="37" spans="64:65" ht="18" customHeight="1">
      <c r="BL37" s="145" t="s">
        <v>47</v>
      </c>
      <c r="BM37" s="34"/>
    </row>
    <row r="38" spans="55:68" ht="18" customHeight="1">
      <c r="BC38" s="34"/>
      <c r="BL38" s="34"/>
      <c r="BP38" s="34"/>
    </row>
    <row r="39" spans="59:65" ht="18" customHeight="1">
      <c r="BG39" s="34"/>
      <c r="BI39" s="34"/>
      <c r="BJ39" s="34"/>
      <c r="BK39" s="34"/>
      <c r="BM39" s="145" t="s">
        <v>64</v>
      </c>
    </row>
    <row r="40" ht="18" customHeight="1">
      <c r="BE40" s="297">
        <v>129.265</v>
      </c>
    </row>
    <row r="41" spans="50:88" ht="18" customHeight="1">
      <c r="AX41" s="34"/>
      <c r="BW41" s="34"/>
      <c r="BX41" s="34"/>
      <c r="CJ41" s="38"/>
    </row>
    <row r="42" ht="18" customHeight="1"/>
    <row r="43" ht="18" customHeight="1"/>
    <row r="44" ht="18" customHeight="1">
      <c r="BD44" s="38"/>
    </row>
    <row r="45" ht="18" customHeight="1"/>
    <row r="46" spans="27:28" ht="18" customHeight="1">
      <c r="AA46" s="2"/>
      <c r="AB46" s="2"/>
    </row>
    <row r="47" spans="2:88" ht="21" customHeight="1" thickBot="1">
      <c r="B47" s="42" t="s">
        <v>8</v>
      </c>
      <c r="C47" s="43" t="s">
        <v>9</v>
      </c>
      <c r="D47" s="43" t="s">
        <v>10</v>
      </c>
      <c r="E47" s="43" t="s">
        <v>11</v>
      </c>
      <c r="F47" s="129" t="s">
        <v>12</v>
      </c>
      <c r="G47" s="123"/>
      <c r="H47" s="43" t="s">
        <v>8</v>
      </c>
      <c r="I47" s="43" t="s">
        <v>9</v>
      </c>
      <c r="J47" s="43" t="s">
        <v>10</v>
      </c>
      <c r="K47" s="43" t="s">
        <v>11</v>
      </c>
      <c r="L47" s="81" t="s">
        <v>12</v>
      </c>
      <c r="M47" s="78"/>
      <c r="N47" s="78"/>
      <c r="O47" s="129" t="s">
        <v>30</v>
      </c>
      <c r="P47" s="129"/>
      <c r="Q47" s="78"/>
      <c r="R47" s="160"/>
      <c r="S47" s="160"/>
      <c r="T47" s="43" t="s">
        <v>8</v>
      </c>
      <c r="U47" s="43" t="s">
        <v>9</v>
      </c>
      <c r="V47" s="43" t="s">
        <v>10</v>
      </c>
      <c r="W47" s="43" t="s">
        <v>11</v>
      </c>
      <c r="X47" s="81" t="s">
        <v>12</v>
      </c>
      <c r="Y47" s="327" t="s">
        <v>30</v>
      </c>
      <c r="Z47" s="318"/>
      <c r="AA47" s="318"/>
      <c r="AB47" s="328"/>
      <c r="BN47" s="42" t="s">
        <v>8</v>
      </c>
      <c r="BO47" s="43" t="s">
        <v>9</v>
      </c>
      <c r="BP47" s="43" t="s">
        <v>10</v>
      </c>
      <c r="BQ47" s="43" t="s">
        <v>11</v>
      </c>
      <c r="BR47" s="81" t="s">
        <v>12</v>
      </c>
      <c r="BS47" s="78"/>
      <c r="BT47" s="78"/>
      <c r="BU47" s="318" t="s">
        <v>30</v>
      </c>
      <c r="BV47" s="318"/>
      <c r="BW47" s="78"/>
      <c r="BX47" s="78"/>
      <c r="BY47" s="123"/>
      <c r="BZ47" s="43" t="s">
        <v>8</v>
      </c>
      <c r="CA47" s="43" t="s">
        <v>9</v>
      </c>
      <c r="CB47" s="43" t="s">
        <v>10</v>
      </c>
      <c r="CC47" s="43" t="s">
        <v>11</v>
      </c>
      <c r="CD47" s="81" t="s">
        <v>12</v>
      </c>
      <c r="CE47" s="123"/>
      <c r="CF47" s="43" t="s">
        <v>8</v>
      </c>
      <c r="CG47" s="43" t="s">
        <v>9</v>
      </c>
      <c r="CH47" s="43" t="s">
        <v>10</v>
      </c>
      <c r="CI47" s="43" t="s">
        <v>11</v>
      </c>
      <c r="CJ47" s="44" t="s">
        <v>12</v>
      </c>
    </row>
    <row r="48" spans="2:88" ht="21" customHeight="1" thickTop="1">
      <c r="B48" s="45"/>
      <c r="C48" s="8"/>
      <c r="D48" s="7" t="s">
        <v>59</v>
      </c>
      <c r="E48" s="8"/>
      <c r="F48" s="8"/>
      <c r="G48" s="124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163"/>
      <c r="S48" s="161"/>
      <c r="T48" s="8"/>
      <c r="U48" s="8"/>
      <c r="V48" s="8"/>
      <c r="W48" s="8"/>
      <c r="X48" s="7" t="s">
        <v>71</v>
      </c>
      <c r="Y48" s="8"/>
      <c r="Z48" s="8"/>
      <c r="AA48" s="8"/>
      <c r="AB48" s="9"/>
      <c r="BN48" s="10"/>
      <c r="BO48" s="8"/>
      <c r="BP48" s="8"/>
      <c r="BQ48" s="8"/>
      <c r="BR48" s="8"/>
      <c r="BS48" s="7" t="s">
        <v>29</v>
      </c>
      <c r="BT48" s="8"/>
      <c r="BU48" s="8"/>
      <c r="BV48" s="8"/>
      <c r="BW48" s="8"/>
      <c r="BX48" s="8"/>
      <c r="BY48" s="124"/>
      <c r="BZ48" s="8"/>
      <c r="CA48" s="8"/>
      <c r="CB48" s="8"/>
      <c r="CC48" s="8"/>
      <c r="CD48" s="8"/>
      <c r="CE48" s="7" t="s">
        <v>58</v>
      </c>
      <c r="CF48" s="8"/>
      <c r="CG48" s="8"/>
      <c r="CH48" s="8"/>
      <c r="CI48" s="8"/>
      <c r="CJ48" s="46"/>
    </row>
    <row r="49" spans="2:88" ht="21" customHeight="1">
      <c r="B49" s="47"/>
      <c r="C49" s="48"/>
      <c r="D49" s="48"/>
      <c r="E49" s="48"/>
      <c r="F49" s="15"/>
      <c r="G49" s="125"/>
      <c r="H49" s="48"/>
      <c r="I49" s="48"/>
      <c r="J49" s="48"/>
      <c r="K49" s="48"/>
      <c r="L49" s="82"/>
      <c r="M49" s="15"/>
      <c r="R49" s="164"/>
      <c r="S49" s="162"/>
      <c r="T49" s="48"/>
      <c r="U49" s="48"/>
      <c r="V49" s="48"/>
      <c r="W49" s="48"/>
      <c r="X49" s="82"/>
      <c r="Y49" s="15"/>
      <c r="AB49" s="138"/>
      <c r="AS49" s="116" t="s">
        <v>34</v>
      </c>
      <c r="BN49" s="47"/>
      <c r="BO49" s="48"/>
      <c r="BP49" s="48"/>
      <c r="BQ49" s="48"/>
      <c r="BR49" s="82"/>
      <c r="BS49" s="15"/>
      <c r="BX49" s="2"/>
      <c r="BY49" s="125"/>
      <c r="BZ49" s="152"/>
      <c r="CA49" s="153"/>
      <c r="CB49" s="153"/>
      <c r="CC49" s="153"/>
      <c r="CD49" s="2"/>
      <c r="CE49" s="125"/>
      <c r="CF49" s="174">
        <v>10</v>
      </c>
      <c r="CG49" s="154">
        <v>129.537</v>
      </c>
      <c r="CH49" s="155">
        <v>-51</v>
      </c>
      <c r="CI49" s="156">
        <f>CG49+CH49*0.001</f>
        <v>129.48600000000002</v>
      </c>
      <c r="CJ49" s="29" t="s">
        <v>68</v>
      </c>
    </row>
    <row r="50" spans="2:88" ht="21" customHeight="1">
      <c r="B50" s="176">
        <v>1</v>
      </c>
      <c r="C50" s="50">
        <v>128.503</v>
      </c>
      <c r="D50" s="51">
        <v>51</v>
      </c>
      <c r="E50" s="52">
        <f>C50+D50*0.001</f>
        <v>128.55399999999997</v>
      </c>
      <c r="F50" s="20" t="s">
        <v>68</v>
      </c>
      <c r="G50" s="126"/>
      <c r="H50" s="48"/>
      <c r="I50" s="48"/>
      <c r="J50" s="48"/>
      <c r="K50" s="48"/>
      <c r="L50" s="82"/>
      <c r="M50" s="15"/>
      <c r="R50" s="164"/>
      <c r="S50" s="49"/>
      <c r="T50" s="159" t="s">
        <v>51</v>
      </c>
      <c r="U50" s="52">
        <v>128.752</v>
      </c>
      <c r="V50" s="51">
        <v>-42</v>
      </c>
      <c r="W50" s="52">
        <f>U50+V50*0.001</f>
        <v>128.71</v>
      </c>
      <c r="X50" s="83" t="s">
        <v>75</v>
      </c>
      <c r="Y50" s="284" t="s">
        <v>105</v>
      </c>
      <c r="AB50" s="138"/>
      <c r="AS50" s="115" t="s">
        <v>85</v>
      </c>
      <c r="BN50" s="177">
        <v>5</v>
      </c>
      <c r="BO50" s="31">
        <v>129.113</v>
      </c>
      <c r="BP50" s="51">
        <v>51</v>
      </c>
      <c r="BQ50" s="52">
        <f>BO50+BP50*0.001</f>
        <v>129.164</v>
      </c>
      <c r="BR50" s="83" t="s">
        <v>75</v>
      </c>
      <c r="BS50" s="284" t="s">
        <v>102</v>
      </c>
      <c r="BX50" s="2"/>
      <c r="BY50" s="126"/>
      <c r="BZ50" s="173">
        <v>6</v>
      </c>
      <c r="CA50" s="156">
        <v>129.437</v>
      </c>
      <c r="CB50" s="155">
        <v>-51</v>
      </c>
      <c r="CC50" s="156">
        <f>CA50+CB50*0.001</f>
        <v>129.38600000000002</v>
      </c>
      <c r="CD50" s="53" t="s">
        <v>72</v>
      </c>
      <c r="CE50" s="126"/>
      <c r="CF50" s="174"/>
      <c r="CG50" s="154"/>
      <c r="CH50" s="155"/>
      <c r="CI50" s="156"/>
      <c r="CJ50" s="29"/>
    </row>
    <row r="51" spans="2:88" ht="21" customHeight="1">
      <c r="B51" s="119"/>
      <c r="C51" s="21"/>
      <c r="D51" s="48"/>
      <c r="E51" s="53"/>
      <c r="F51" s="20"/>
      <c r="G51" s="126"/>
      <c r="H51" s="178">
        <v>3</v>
      </c>
      <c r="I51" s="31">
        <v>128.608</v>
      </c>
      <c r="J51" s="51">
        <v>46</v>
      </c>
      <c r="K51" s="52">
        <f>I51+J51*0.001</f>
        <v>128.654</v>
      </c>
      <c r="L51" s="83" t="s">
        <v>75</v>
      </c>
      <c r="M51" s="284" t="s">
        <v>100</v>
      </c>
      <c r="R51" s="164"/>
      <c r="S51" s="49"/>
      <c r="T51" s="159" t="s">
        <v>66</v>
      </c>
      <c r="U51" s="52">
        <v>128.65</v>
      </c>
      <c r="V51" s="51">
        <v>-46</v>
      </c>
      <c r="W51" s="52">
        <f>U51+V51*0.001</f>
        <v>128.604</v>
      </c>
      <c r="X51" s="83" t="s">
        <v>75</v>
      </c>
      <c r="Y51" s="284" t="s">
        <v>105</v>
      </c>
      <c r="AB51" s="138"/>
      <c r="AS51" s="115" t="s">
        <v>86</v>
      </c>
      <c r="BN51" s="47"/>
      <c r="BO51" s="48"/>
      <c r="BP51" s="48"/>
      <c r="BQ51" s="48"/>
      <c r="BR51" s="82"/>
      <c r="BS51" s="15"/>
      <c r="BX51" s="2"/>
      <c r="BY51" s="126"/>
      <c r="BZ51" s="174">
        <v>8</v>
      </c>
      <c r="CA51" s="154">
        <v>129.47</v>
      </c>
      <c r="CB51" s="155">
        <v>-51</v>
      </c>
      <c r="CC51" s="156">
        <f>CA51+CB51*0.001</f>
        <v>129.419</v>
      </c>
      <c r="CD51" s="53" t="s">
        <v>72</v>
      </c>
      <c r="CE51" s="126"/>
      <c r="CF51" s="285" t="s">
        <v>80</v>
      </c>
      <c r="CG51" s="50">
        <v>129.62</v>
      </c>
      <c r="CH51" s="51">
        <v>51</v>
      </c>
      <c r="CI51" s="52">
        <f>CG51+CH51*0.001</f>
        <v>129.671</v>
      </c>
      <c r="CJ51" s="29" t="s">
        <v>81</v>
      </c>
    </row>
    <row r="52" spans="2:88" ht="21" customHeight="1">
      <c r="B52" s="177">
        <v>2</v>
      </c>
      <c r="C52" s="31">
        <v>128.598</v>
      </c>
      <c r="D52" s="51">
        <v>51</v>
      </c>
      <c r="E52" s="52">
        <f>C52+D52*0.001</f>
        <v>128.649</v>
      </c>
      <c r="F52" s="20" t="s">
        <v>68</v>
      </c>
      <c r="G52" s="126"/>
      <c r="H52" s="48"/>
      <c r="I52" s="48"/>
      <c r="J52" s="48"/>
      <c r="K52" s="48"/>
      <c r="L52" s="82"/>
      <c r="M52" s="15"/>
      <c r="R52" s="164"/>
      <c r="S52" s="49"/>
      <c r="T52" s="159" t="s">
        <v>67</v>
      </c>
      <c r="U52" s="52">
        <v>128.584</v>
      </c>
      <c r="V52" s="51">
        <v>-46</v>
      </c>
      <c r="W52" s="52">
        <f>U52+V52*0.001</f>
        <v>128.538</v>
      </c>
      <c r="X52" s="83" t="s">
        <v>75</v>
      </c>
      <c r="Y52" s="284" t="s">
        <v>105</v>
      </c>
      <c r="AB52" s="138"/>
      <c r="BN52" s="177">
        <v>7</v>
      </c>
      <c r="BO52" s="31">
        <v>129.453</v>
      </c>
      <c r="BP52" s="51">
        <v>-51</v>
      </c>
      <c r="BQ52" s="52">
        <f>BO52+BP52*0.001</f>
        <v>129.40200000000002</v>
      </c>
      <c r="BR52" s="83" t="s">
        <v>75</v>
      </c>
      <c r="BS52" s="284" t="s">
        <v>103</v>
      </c>
      <c r="BX52" s="2"/>
      <c r="BY52" s="126"/>
      <c r="BZ52" s="174">
        <v>9</v>
      </c>
      <c r="CA52" s="154">
        <v>129.504</v>
      </c>
      <c r="CB52" s="155">
        <v>-55</v>
      </c>
      <c r="CC52" s="156">
        <f>CA52+CB52*0.001</f>
        <v>129.44899999999998</v>
      </c>
      <c r="CD52" s="53" t="s">
        <v>68</v>
      </c>
      <c r="CE52" s="126"/>
      <c r="CF52" s="283" t="s">
        <v>110</v>
      </c>
      <c r="CG52" s="281">
        <v>129.6</v>
      </c>
      <c r="CH52" s="51">
        <v>51</v>
      </c>
      <c r="CI52" s="52">
        <f>CG52+CH52*0.001</f>
        <v>129.65099999999998</v>
      </c>
      <c r="CJ52" s="29"/>
    </row>
    <row r="53" spans="2:88" ht="21" customHeight="1" thickBot="1">
      <c r="B53" s="54"/>
      <c r="C53" s="55"/>
      <c r="D53" s="56"/>
      <c r="E53" s="56"/>
      <c r="F53" s="137"/>
      <c r="G53" s="127"/>
      <c r="H53" s="59"/>
      <c r="I53" s="55"/>
      <c r="J53" s="56"/>
      <c r="K53" s="56"/>
      <c r="L53" s="84"/>
      <c r="M53" s="80"/>
      <c r="N53" s="77"/>
      <c r="O53" s="77"/>
      <c r="P53" s="77"/>
      <c r="Q53" s="77"/>
      <c r="R53" s="131"/>
      <c r="S53" s="58"/>
      <c r="T53" s="59"/>
      <c r="U53" s="55"/>
      <c r="V53" s="56"/>
      <c r="W53" s="56"/>
      <c r="X53" s="84"/>
      <c r="Y53" s="80"/>
      <c r="Z53" s="77"/>
      <c r="AA53" s="77"/>
      <c r="AB53" s="139"/>
      <c r="AD53" s="164"/>
      <c r="AE53" s="112"/>
      <c r="BG53" s="111"/>
      <c r="BH53" s="112"/>
      <c r="BN53" s="54"/>
      <c r="BO53" s="55"/>
      <c r="BP53" s="56"/>
      <c r="BQ53" s="56"/>
      <c r="BR53" s="84"/>
      <c r="BS53" s="80"/>
      <c r="BT53" s="77"/>
      <c r="BU53" s="77"/>
      <c r="BV53" s="77"/>
      <c r="BW53" s="77"/>
      <c r="BX53" s="77"/>
      <c r="BY53" s="127"/>
      <c r="BZ53" s="157"/>
      <c r="CA53" s="158"/>
      <c r="CB53" s="158"/>
      <c r="CC53" s="158"/>
      <c r="CD53" s="77"/>
      <c r="CE53" s="127"/>
      <c r="CF53" s="59"/>
      <c r="CG53" s="55"/>
      <c r="CH53" s="56"/>
      <c r="CI53" s="56"/>
      <c r="CJ53" s="60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BN2:BQ2"/>
    <mergeCell ref="BL3:BO3"/>
    <mergeCell ref="BN4:BQ4"/>
    <mergeCell ref="BU47:BV47"/>
    <mergeCell ref="V2:Y2"/>
    <mergeCell ref="R3:S3"/>
    <mergeCell ref="V3:Y3"/>
    <mergeCell ref="V4:Y4"/>
    <mergeCell ref="AB3:AC3"/>
    <mergeCell ref="Y47:AB47"/>
    <mergeCell ref="BR3:BU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352350" r:id="rId1"/>
    <oleObject progId="Paint.Picture" shapeId="1352611" r:id="rId2"/>
    <oleObject progId="Paint.Picture" shapeId="1352650" r:id="rId3"/>
    <oleObject progId="Paint.Picture" shapeId="135268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2010-03-02T13:14:33Z</cp:lastPrinted>
  <dcterms:created xsi:type="dcterms:W3CDTF">2003-01-10T15:39:03Z</dcterms:created>
  <dcterms:modified xsi:type="dcterms:W3CDTF">2010-03-03T10:24:46Z</dcterms:modified>
  <cp:category/>
  <cp:version/>
  <cp:contentType/>
  <cp:contentStatus/>
</cp:coreProperties>
</file>