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3780" activeTab="1"/>
  </bookViews>
  <sheets>
    <sheet name="titul" sheetId="1" r:id="rId1"/>
    <sheet name="Obrataň" sheetId="2" r:id="rId2"/>
  </sheets>
  <definedNames/>
  <calcPr fullCalcOnLoad="1"/>
</workbook>
</file>

<file path=xl/sharedStrings.xml><?xml version="1.0" encoding="utf-8"?>
<sst xmlns="http://schemas.openxmlformats.org/spreadsheetml/2006/main" count="155" uniqueCount="100">
  <si>
    <t>Vjezdová</t>
  </si>
  <si>
    <t>Odjezdová</t>
  </si>
  <si>
    <t>Seřaďovací</t>
  </si>
  <si>
    <t>SENA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</si>
  <si>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</si>
  <si>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</si>
  <si>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</si>
  <si>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</si>
  <si>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</si>
  <si>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</si>
  <si>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</si>
  <si>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</si>
  <si>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</si>
  <si>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</si>
  <si>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</si>
  <si>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</si>
  <si>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</si>
  <si>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</si>
  <si>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</si>
  <si>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</si>
  <si>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</si>
  <si>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</si>
  <si>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</si>
  <si>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</si>
  <si>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</si>
  <si>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</si>
  <si>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</si>
  <si>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</si>
  <si>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</si>
  <si>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</si>
  <si>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</si>
  <si>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</si>
  <si>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</si>
  <si>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</si>
  <si>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</si>
  <si>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</si>
  <si>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</si>
  <si>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</si>
  <si>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</si>
  <si>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</si>
  <si>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seřaďovacích</t>
  </si>
  <si>
    <t>návěstidel</t>
  </si>
  <si>
    <t>L 2</t>
  </si>
  <si>
    <t>Vk 1</t>
  </si>
  <si>
    <t>Vk 2</t>
  </si>
  <si>
    <t>Směr  :  Pacov</t>
  </si>
  <si>
    <t>Hlavní  staniční  kolej</t>
  </si>
  <si>
    <t>Vjezd - odjezd - průjezd</t>
  </si>
  <si>
    <t>Směr  :  Chýnov</t>
  </si>
  <si>
    <t>Vk 3</t>
  </si>
  <si>
    <t>Km  45,369</t>
  </si>
  <si>
    <t>Jindřichohradeckou místní dráhu</t>
  </si>
  <si>
    <t>ručně</t>
  </si>
  <si>
    <t>pražcové zaražedlo v km</t>
  </si>
  <si>
    <t>Automatické  hradlo</t>
  </si>
  <si>
    <t>( bez návěstního bodu )</t>
  </si>
  <si>
    <t>obsluha z pracoviště úsekového ovládání</t>
  </si>
  <si>
    <t>samočinně činností</t>
  </si>
  <si>
    <t>zabezpečovacího zařízení</t>
  </si>
  <si>
    <t>Kód : 14</t>
  </si>
  <si>
    <t>S 1a</t>
  </si>
  <si>
    <t>S 2a</t>
  </si>
  <si>
    <t>PSt.2</t>
  </si>
  <si>
    <t>PSt.1</t>
  </si>
  <si>
    <t>( v.č. 1, PZS )</t>
  </si>
  <si>
    <t>Obvod  výpravčího  DOZ</t>
  </si>
  <si>
    <t>Stanice  bez</t>
  </si>
  <si>
    <t>Cestová</t>
  </si>
  <si>
    <t>Sc 1</t>
  </si>
  <si>
    <t>Kód :  22</t>
  </si>
  <si>
    <t>Elektronické  stavědlo</t>
  </si>
  <si>
    <t>ESA 11 (TESA)</t>
  </si>
  <si>
    <t>Sc 2</t>
  </si>
  <si>
    <t>jízdní cesty na tutéž kolej</t>
  </si>
  <si>
    <t>Koleje č. 5  =  přechod na</t>
  </si>
  <si>
    <t>( PZS )</t>
  </si>
  <si>
    <t>PSt.3</t>
  </si>
  <si>
    <t>1 a</t>
  </si>
  <si>
    <t>( 1 + 1a = 663 m )</t>
  </si>
  <si>
    <t>( 2 + 2a = 654 m )</t>
  </si>
  <si>
    <t>2 a</t>
  </si>
  <si>
    <t>Výprava vlaků s přepravou cestujících dle čl. 505 ČD D2</t>
  </si>
  <si>
    <t>dálková obsluha výpravčím DOZ z ŽST Pelhřimov</t>
  </si>
  <si>
    <t>vým. zámek, klíč Vk 1 / 2t / 2 držen v EMZ na PSt.2</t>
  </si>
  <si>
    <t>EZ Vk 1 / 2t / 2</t>
  </si>
  <si>
    <t>EZ Vk 2 / 3t / 3</t>
  </si>
  <si>
    <t>vým. zámek, klíč Vk 2 / 3t / 3 držen v EMZ na PSt.2</t>
  </si>
  <si>
    <t>( Vk 3 / 4, 5 )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</si>
  <si>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</si>
  <si>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</si>
  <si>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</si>
  <si>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</si>
  <si>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</si>
  <si>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</si>
  <si>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</si>
  <si>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</si>
  <si>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</si>
  <si>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 vnitřní</t>
  </si>
  <si>
    <t>č. II,  úrovňové, jednostranné vnitřní</t>
  </si>
  <si>
    <t>II.  /  2009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</si>
</sst>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9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top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" fillId="5" borderId="49" xfId="0" applyFont="1" applyFill="1" applyBorder="1" applyAlignment="1">
      <alignment horizontal="center" vertical="center"/>
    </xf>
    <xf numFmtId="0" fontId="34" fillId="0" borderId="0" xfId="20" applyNumberFormat="1" applyFont="1" applyBorder="1" applyAlignment="1">
      <alignment horizontal="center" vertical="center"/>
      <protection/>
    </xf>
    <xf numFmtId="0" fontId="41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5" borderId="50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4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0" xfId="20" applyFont="1" applyFill="1" applyBorder="1" applyAlignment="1">
      <alignment horizont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49" fontId="42" fillId="0" borderId="46" xfId="20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9" fillId="3" borderId="66" xfId="0" applyFont="1" applyFill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 quotePrefix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11" fillId="0" borderId="38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38" fillId="0" borderId="7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Obrataň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487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487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487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487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487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487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952500</xdr:colOff>
      <xdr:row>29</xdr:row>
      <xdr:rowOff>114300</xdr:rowOff>
    </xdr:from>
    <xdr:to>
      <xdr:col>56</xdr:col>
      <xdr:colOff>19050</xdr:colOff>
      <xdr:row>29</xdr:row>
      <xdr:rowOff>114300</xdr:rowOff>
    </xdr:to>
    <xdr:sp>
      <xdr:nvSpPr>
        <xdr:cNvPr id="1" name="Line 621"/>
        <xdr:cNvSpPr>
          <a:spLocks/>
        </xdr:cNvSpPr>
      </xdr:nvSpPr>
      <xdr:spPr>
        <a:xfrm flipV="1">
          <a:off x="19812000" y="7677150"/>
          <a:ext cx="2165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26</xdr:row>
      <xdr:rowOff>114300</xdr:rowOff>
    </xdr:from>
    <xdr:to>
      <xdr:col>56</xdr:col>
      <xdr:colOff>47625</xdr:colOff>
      <xdr:row>26</xdr:row>
      <xdr:rowOff>114300</xdr:rowOff>
    </xdr:to>
    <xdr:sp>
      <xdr:nvSpPr>
        <xdr:cNvPr id="2" name="Line 626"/>
        <xdr:cNvSpPr>
          <a:spLocks/>
        </xdr:cNvSpPr>
      </xdr:nvSpPr>
      <xdr:spPr>
        <a:xfrm flipV="1">
          <a:off x="19783425" y="6991350"/>
          <a:ext cx="21717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114300</xdr:rowOff>
    </xdr:from>
    <xdr:to>
      <xdr:col>70</xdr:col>
      <xdr:colOff>476250</xdr:colOff>
      <xdr:row>32</xdr:row>
      <xdr:rowOff>114300</xdr:rowOff>
    </xdr:to>
    <xdr:sp>
      <xdr:nvSpPr>
        <xdr:cNvPr id="3" name="Line 254"/>
        <xdr:cNvSpPr>
          <a:spLocks/>
        </xdr:cNvSpPr>
      </xdr:nvSpPr>
      <xdr:spPr>
        <a:xfrm flipV="1">
          <a:off x="31984950" y="8362950"/>
          <a:ext cx="2034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26</xdr:col>
      <xdr:colOff>47625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991350"/>
          <a:ext cx="17926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30499050" y="6343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66</xdr:col>
      <xdr:colOff>476250</xdr:colOff>
      <xdr:row>23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1984950" y="6305550"/>
          <a:ext cx="1737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42376725" y="6991350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Obrataň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1741050" y="10534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495300</xdr:colOff>
      <xdr:row>24</xdr:row>
      <xdr:rowOff>0</xdr:rowOff>
    </xdr:from>
    <xdr:to>
      <xdr:col>41</xdr:col>
      <xdr:colOff>266700</xdr:colOff>
      <xdr:row>26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26784300" y="64198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8477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0</xdr:rowOff>
    </xdr:from>
    <xdr:to>
      <xdr:col>57</xdr:col>
      <xdr:colOff>0</xdr:colOff>
      <xdr:row>27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14528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23</xdr:row>
      <xdr:rowOff>152400</xdr:rowOff>
    </xdr:to>
    <xdr:sp>
      <xdr:nvSpPr>
        <xdr:cNvPr id="21" name="Line 604"/>
        <xdr:cNvSpPr>
          <a:spLocks/>
        </xdr:cNvSpPr>
      </xdr:nvSpPr>
      <xdr:spPr>
        <a:xfrm flipH="1">
          <a:off x="31242000" y="6305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22" name="Line 864"/>
        <xdr:cNvSpPr>
          <a:spLocks/>
        </xdr:cNvSpPr>
      </xdr:nvSpPr>
      <xdr:spPr>
        <a:xfrm flipH="1">
          <a:off x="557879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3" name="Line 865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24" name="Line 866"/>
        <xdr:cNvSpPr>
          <a:spLocks/>
        </xdr:cNvSpPr>
      </xdr:nvSpPr>
      <xdr:spPr>
        <a:xfrm flipH="1">
          <a:off x="557879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5" name="Line 867"/>
        <xdr:cNvSpPr>
          <a:spLocks/>
        </xdr:cNvSpPr>
      </xdr:nvSpPr>
      <xdr:spPr>
        <a:xfrm flipH="1">
          <a:off x="55787925" y="825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228600</xdr:colOff>
      <xdr:row>20</xdr:row>
      <xdr:rowOff>9525</xdr:rowOff>
    </xdr:from>
    <xdr:to>
      <xdr:col>51</xdr:col>
      <xdr:colOff>0</xdr:colOff>
      <xdr:row>22</xdr:row>
      <xdr:rowOff>9525</xdr:rowOff>
    </xdr:to>
    <xdr:pic>
      <xdr:nvPicPr>
        <xdr:cNvPr id="2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09350" y="55149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476250</xdr:colOff>
      <xdr:row>32</xdr:row>
      <xdr:rowOff>76200</xdr:rowOff>
    </xdr:from>
    <xdr:to>
      <xdr:col>71</xdr:col>
      <xdr:colOff>247650</xdr:colOff>
      <xdr:row>32</xdr:row>
      <xdr:rowOff>114300</xdr:rowOff>
    </xdr:to>
    <xdr:sp>
      <xdr:nvSpPr>
        <xdr:cNvPr id="27" name="Line 28"/>
        <xdr:cNvSpPr>
          <a:spLocks/>
        </xdr:cNvSpPr>
      </xdr:nvSpPr>
      <xdr:spPr>
        <a:xfrm flipV="1">
          <a:off x="52330350" y="8324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476250</xdr:colOff>
      <xdr:row>31</xdr:row>
      <xdr:rowOff>85725</xdr:rowOff>
    </xdr:to>
    <xdr:sp>
      <xdr:nvSpPr>
        <xdr:cNvPr id="28" name="Line 29"/>
        <xdr:cNvSpPr>
          <a:spLocks/>
        </xdr:cNvSpPr>
      </xdr:nvSpPr>
      <xdr:spPr>
        <a:xfrm flipV="1">
          <a:off x="54559200" y="7905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114300</xdr:rowOff>
    </xdr:from>
    <xdr:to>
      <xdr:col>76</xdr:col>
      <xdr:colOff>495300</xdr:colOff>
      <xdr:row>30</xdr:row>
      <xdr:rowOff>114300</xdr:rowOff>
    </xdr:to>
    <xdr:sp>
      <xdr:nvSpPr>
        <xdr:cNvPr id="29" name="Line 30"/>
        <xdr:cNvSpPr>
          <a:spLocks/>
        </xdr:cNvSpPr>
      </xdr:nvSpPr>
      <xdr:spPr>
        <a:xfrm flipV="1">
          <a:off x="55302150" y="744855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76200</xdr:rowOff>
    </xdr:from>
    <xdr:to>
      <xdr:col>43</xdr:col>
      <xdr:colOff>266700</xdr:colOff>
      <xdr:row>32</xdr:row>
      <xdr:rowOff>114300</xdr:rowOff>
    </xdr:to>
    <xdr:sp>
      <xdr:nvSpPr>
        <xdr:cNvPr id="30" name="Line 47"/>
        <xdr:cNvSpPr>
          <a:spLocks/>
        </xdr:cNvSpPr>
      </xdr:nvSpPr>
      <xdr:spPr>
        <a:xfrm>
          <a:off x="31242000" y="8324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0</xdr:rowOff>
    </xdr:from>
    <xdr:to>
      <xdr:col>42</xdr:col>
      <xdr:colOff>495300</xdr:colOff>
      <xdr:row>32</xdr:row>
      <xdr:rowOff>76200</xdr:rowOff>
    </xdr:to>
    <xdr:sp>
      <xdr:nvSpPr>
        <xdr:cNvPr id="31" name="Line 50"/>
        <xdr:cNvSpPr>
          <a:spLocks/>
        </xdr:cNvSpPr>
      </xdr:nvSpPr>
      <xdr:spPr>
        <a:xfrm>
          <a:off x="30499050" y="8248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26</xdr:col>
      <xdr:colOff>19050</xdr:colOff>
      <xdr:row>29</xdr:row>
      <xdr:rowOff>114300</xdr:rowOff>
    </xdr:to>
    <xdr:sp>
      <xdr:nvSpPr>
        <xdr:cNvPr id="32" name="Line 171"/>
        <xdr:cNvSpPr>
          <a:spLocks/>
        </xdr:cNvSpPr>
      </xdr:nvSpPr>
      <xdr:spPr>
        <a:xfrm flipV="1">
          <a:off x="11925300" y="7677150"/>
          <a:ext cx="695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29</xdr:row>
      <xdr:rowOff>114300</xdr:rowOff>
    </xdr:from>
    <xdr:to>
      <xdr:col>73</xdr:col>
      <xdr:colOff>247650</xdr:colOff>
      <xdr:row>29</xdr:row>
      <xdr:rowOff>114300</xdr:rowOff>
    </xdr:to>
    <xdr:sp>
      <xdr:nvSpPr>
        <xdr:cNvPr id="33" name="Line 172"/>
        <xdr:cNvSpPr>
          <a:spLocks/>
        </xdr:cNvSpPr>
      </xdr:nvSpPr>
      <xdr:spPr>
        <a:xfrm flipV="1">
          <a:off x="42405300" y="767715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29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414528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29</xdr:row>
      <xdr:rowOff>76200</xdr:rowOff>
    </xdr:from>
    <xdr:to>
      <xdr:col>74</xdr:col>
      <xdr:colOff>476250</xdr:colOff>
      <xdr:row>29</xdr:row>
      <xdr:rowOff>114300</xdr:rowOff>
    </xdr:to>
    <xdr:sp>
      <xdr:nvSpPr>
        <xdr:cNvPr id="35" name="Line 174"/>
        <xdr:cNvSpPr>
          <a:spLocks/>
        </xdr:cNvSpPr>
      </xdr:nvSpPr>
      <xdr:spPr>
        <a:xfrm flipH="1">
          <a:off x="5455920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6" name="Line 176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37" name="Line 177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0</xdr:rowOff>
    </xdr:from>
    <xdr:to>
      <xdr:col>15</xdr:col>
      <xdr:colOff>266700</xdr:colOff>
      <xdr:row>29</xdr:row>
      <xdr:rowOff>76200</xdr:rowOff>
    </xdr:to>
    <xdr:sp>
      <xdr:nvSpPr>
        <xdr:cNvPr id="38" name="Line 179"/>
        <xdr:cNvSpPr>
          <a:spLocks/>
        </xdr:cNvSpPr>
      </xdr:nvSpPr>
      <xdr:spPr>
        <a:xfrm flipH="1" flipV="1">
          <a:off x="1043940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76200</xdr:rowOff>
    </xdr:from>
    <xdr:to>
      <xdr:col>16</xdr:col>
      <xdr:colOff>495300</xdr:colOff>
      <xdr:row>29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11182350" y="7639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14</xdr:col>
      <xdr:colOff>495300</xdr:colOff>
      <xdr:row>29</xdr:row>
      <xdr:rowOff>0</xdr:rowOff>
    </xdr:to>
    <xdr:sp>
      <xdr:nvSpPr>
        <xdr:cNvPr id="40" name="Line 181"/>
        <xdr:cNvSpPr>
          <a:spLocks/>
        </xdr:cNvSpPr>
      </xdr:nvSpPr>
      <xdr:spPr>
        <a:xfrm flipH="1" flipV="1">
          <a:off x="6724650" y="6991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28</xdr:row>
      <xdr:rowOff>114300</xdr:rowOff>
    </xdr:from>
    <xdr:to>
      <xdr:col>76</xdr:col>
      <xdr:colOff>495300</xdr:colOff>
      <xdr:row>29</xdr:row>
      <xdr:rowOff>0</xdr:rowOff>
    </xdr:to>
    <xdr:sp>
      <xdr:nvSpPr>
        <xdr:cNvPr id="41" name="Line 182"/>
        <xdr:cNvSpPr>
          <a:spLocks/>
        </xdr:cNvSpPr>
      </xdr:nvSpPr>
      <xdr:spPr>
        <a:xfrm flipH="1">
          <a:off x="56045100" y="74485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26</xdr:row>
      <xdr:rowOff>114300</xdr:rowOff>
    </xdr:from>
    <xdr:to>
      <xdr:col>79</xdr:col>
      <xdr:colOff>266700</xdr:colOff>
      <xdr:row>28</xdr:row>
      <xdr:rowOff>114300</xdr:rowOff>
    </xdr:to>
    <xdr:sp>
      <xdr:nvSpPr>
        <xdr:cNvPr id="42" name="Line 183"/>
        <xdr:cNvSpPr>
          <a:spLocks/>
        </xdr:cNvSpPr>
      </xdr:nvSpPr>
      <xdr:spPr>
        <a:xfrm flipH="1">
          <a:off x="56807100" y="6991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114300</xdr:rowOff>
    </xdr:from>
    <xdr:to>
      <xdr:col>41</xdr:col>
      <xdr:colOff>266700</xdr:colOff>
      <xdr:row>32</xdr:row>
      <xdr:rowOff>0</xdr:rowOff>
    </xdr:to>
    <xdr:sp>
      <xdr:nvSpPr>
        <xdr:cNvPr id="43" name="Line 255"/>
        <xdr:cNvSpPr>
          <a:spLocks/>
        </xdr:cNvSpPr>
      </xdr:nvSpPr>
      <xdr:spPr>
        <a:xfrm>
          <a:off x="26784300" y="76771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32</xdr:row>
      <xdr:rowOff>0</xdr:rowOff>
    </xdr:from>
    <xdr:ext cx="514350" cy="228600"/>
    <xdr:sp>
      <xdr:nvSpPr>
        <xdr:cNvPr id="44" name="text 7125"/>
        <xdr:cNvSpPr txBox="1">
          <a:spLocks noChangeArrowheads="1"/>
        </xdr:cNvSpPr>
      </xdr:nvSpPr>
      <xdr:spPr>
        <a:xfrm>
          <a:off x="41681400" y="8248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56</xdr:col>
      <xdr:colOff>228600</xdr:colOff>
      <xdr:row>23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41681400" y="6191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70</xdr:col>
      <xdr:colOff>476250</xdr:colOff>
      <xdr:row>17</xdr:row>
      <xdr:rowOff>114300</xdr:rowOff>
    </xdr:from>
    <xdr:to>
      <xdr:col>74</xdr:col>
      <xdr:colOff>476250</xdr:colOff>
      <xdr:row>21</xdr:row>
      <xdr:rowOff>114300</xdr:rowOff>
    </xdr:to>
    <xdr:sp>
      <xdr:nvSpPr>
        <xdr:cNvPr id="46" name="Line 398"/>
        <xdr:cNvSpPr>
          <a:spLocks/>
        </xdr:cNvSpPr>
      </xdr:nvSpPr>
      <xdr:spPr>
        <a:xfrm flipV="1">
          <a:off x="52330350" y="493395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24</xdr:row>
      <xdr:rowOff>0</xdr:rowOff>
    </xdr:from>
    <xdr:to>
      <xdr:col>36</xdr:col>
      <xdr:colOff>0</xdr:colOff>
      <xdr:row>32</xdr:row>
      <xdr:rowOff>0</xdr:rowOff>
    </xdr:to>
    <xdr:sp>
      <xdr:nvSpPr>
        <xdr:cNvPr id="47" name="Line 411"/>
        <xdr:cNvSpPr>
          <a:spLocks/>
        </xdr:cNvSpPr>
      </xdr:nvSpPr>
      <xdr:spPr>
        <a:xfrm>
          <a:off x="26289000" y="6419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22</xdr:row>
      <xdr:rowOff>0</xdr:rowOff>
    </xdr:from>
    <xdr:ext cx="1028700" cy="457200"/>
    <xdr:sp>
      <xdr:nvSpPr>
        <xdr:cNvPr id="48" name="text 774"/>
        <xdr:cNvSpPr txBox="1">
          <a:spLocks noChangeArrowheads="1"/>
        </xdr:cNvSpPr>
      </xdr:nvSpPr>
      <xdr:spPr>
        <a:xfrm>
          <a:off x="25774650" y="59626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45,193</a:t>
          </a:r>
        </a:p>
      </xdr:txBody>
    </xdr:sp>
    <xdr:clientData/>
  </xdr:one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49" name="Line 541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50" name="Line 542"/>
        <xdr:cNvSpPr>
          <a:spLocks/>
        </xdr:cNvSpPr>
      </xdr:nvSpPr>
      <xdr:spPr>
        <a:xfrm flipH="1">
          <a:off x="39966900" y="10534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24</xdr:row>
      <xdr:rowOff>76200</xdr:rowOff>
    </xdr:from>
    <xdr:to>
      <xdr:col>58</xdr:col>
      <xdr:colOff>0</xdr:colOff>
      <xdr:row>25</xdr:row>
      <xdr:rowOff>152400</xdr:rowOff>
    </xdr:to>
    <xdr:grpSp>
      <xdr:nvGrpSpPr>
        <xdr:cNvPr id="51" name="Group 543"/>
        <xdr:cNvGrpSpPr>
          <a:grpSpLocks/>
        </xdr:cNvGrpSpPr>
      </xdr:nvGrpSpPr>
      <xdr:grpSpPr>
        <a:xfrm>
          <a:off x="38328600" y="6496050"/>
          <a:ext cx="4610100" cy="304800"/>
          <a:chOff x="115" y="479"/>
          <a:chExt cx="1117" cy="40"/>
        </a:xfrm>
        <a:solidFill>
          <a:srgbClr val="FFFFFF"/>
        </a:solidFill>
      </xdr:grpSpPr>
      <xdr:sp>
        <xdr:nvSpPr>
          <xdr:cNvPr id="52" name="Rectangle 54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4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4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4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4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5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5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5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27</xdr:row>
      <xdr:rowOff>76200</xdr:rowOff>
    </xdr:from>
    <xdr:to>
      <xdr:col>50</xdr:col>
      <xdr:colOff>609600</xdr:colOff>
      <xdr:row>28</xdr:row>
      <xdr:rowOff>152400</xdr:rowOff>
    </xdr:to>
    <xdr:grpSp>
      <xdr:nvGrpSpPr>
        <xdr:cNvPr id="61" name="Group 566"/>
        <xdr:cNvGrpSpPr>
          <a:grpSpLocks/>
        </xdr:cNvGrpSpPr>
      </xdr:nvGrpSpPr>
      <xdr:grpSpPr>
        <a:xfrm>
          <a:off x="33699450" y="7181850"/>
          <a:ext cx="3905250" cy="304800"/>
          <a:chOff x="115" y="479"/>
          <a:chExt cx="1117" cy="40"/>
        </a:xfrm>
        <a:solidFill>
          <a:srgbClr val="FFFFFF"/>
        </a:solidFill>
      </xdr:grpSpPr>
      <xdr:sp>
        <xdr:nvSpPr>
          <xdr:cNvPr id="62" name="Rectangle 56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6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6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7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7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7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7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7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7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19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53568600" y="527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26</xdr:col>
      <xdr:colOff>0</xdr:colOff>
      <xdr:row>29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188595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26</xdr:col>
      <xdr:colOff>0</xdr:colOff>
      <xdr:row>26</xdr:row>
      <xdr:rowOff>0</xdr:rowOff>
    </xdr:from>
    <xdr:ext cx="971550" cy="228600"/>
    <xdr:sp>
      <xdr:nvSpPr>
        <xdr:cNvPr id="73" name="text 7166"/>
        <xdr:cNvSpPr txBox="1">
          <a:spLocks noChangeArrowheads="1"/>
        </xdr:cNvSpPr>
      </xdr:nvSpPr>
      <xdr:spPr>
        <a:xfrm>
          <a:off x="188595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74" name="Group 688"/>
        <xdr:cNvGrpSpPr>
          <a:grpSpLocks noChangeAspect="1"/>
        </xdr:cNvGrpSpPr>
      </xdr:nvGrpSpPr>
      <xdr:grpSpPr>
        <a:xfrm>
          <a:off x="65627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6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22</xdr:row>
      <xdr:rowOff>9525</xdr:rowOff>
    </xdr:from>
    <xdr:to>
      <xdr:col>10</xdr:col>
      <xdr:colOff>600075</xdr:colOff>
      <xdr:row>24</xdr:row>
      <xdr:rowOff>0</xdr:rowOff>
    </xdr:to>
    <xdr:grpSp>
      <xdr:nvGrpSpPr>
        <xdr:cNvPr id="77" name="Group 695"/>
        <xdr:cNvGrpSpPr>
          <a:grpSpLocks noChangeAspect="1"/>
        </xdr:cNvGrpSpPr>
      </xdr:nvGrpSpPr>
      <xdr:grpSpPr>
        <a:xfrm>
          <a:off x="7353300" y="5972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8" name="Line 6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6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6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AutoShape 6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33</xdr:row>
      <xdr:rowOff>9525</xdr:rowOff>
    </xdr:from>
    <xdr:to>
      <xdr:col>41</xdr:col>
      <xdr:colOff>371475</xdr:colOff>
      <xdr:row>35</xdr:row>
      <xdr:rowOff>0</xdr:rowOff>
    </xdr:to>
    <xdr:grpSp>
      <xdr:nvGrpSpPr>
        <xdr:cNvPr id="82" name="Group 700"/>
        <xdr:cNvGrpSpPr>
          <a:grpSpLocks noChangeAspect="1"/>
        </xdr:cNvGrpSpPr>
      </xdr:nvGrpSpPr>
      <xdr:grpSpPr>
        <a:xfrm>
          <a:off x="30384750" y="8486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3" name="Line 70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70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70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AutoShape 70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29</xdr:row>
      <xdr:rowOff>9525</xdr:rowOff>
    </xdr:from>
    <xdr:to>
      <xdr:col>78</xdr:col>
      <xdr:colOff>590550</xdr:colOff>
      <xdr:row>31</xdr:row>
      <xdr:rowOff>0</xdr:rowOff>
    </xdr:to>
    <xdr:grpSp>
      <xdr:nvGrpSpPr>
        <xdr:cNvPr id="87" name="Group 705"/>
        <xdr:cNvGrpSpPr>
          <a:grpSpLocks noChangeAspect="1"/>
        </xdr:cNvGrpSpPr>
      </xdr:nvGrpSpPr>
      <xdr:grpSpPr>
        <a:xfrm>
          <a:off x="58169175" y="7572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8" name="Line 70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70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70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AutoShape 70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24</xdr:row>
      <xdr:rowOff>219075</xdr:rowOff>
    </xdr:from>
    <xdr:to>
      <xdr:col>36</xdr:col>
      <xdr:colOff>647700</xdr:colOff>
      <xdr:row>26</xdr:row>
      <xdr:rowOff>114300</xdr:rowOff>
    </xdr:to>
    <xdr:grpSp>
      <xdr:nvGrpSpPr>
        <xdr:cNvPr id="92" name="Group 710"/>
        <xdr:cNvGrpSpPr>
          <a:grpSpLocks noChangeAspect="1"/>
        </xdr:cNvGrpSpPr>
      </xdr:nvGrpSpPr>
      <xdr:grpSpPr>
        <a:xfrm>
          <a:off x="266319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29</xdr:row>
      <xdr:rowOff>114300</xdr:rowOff>
    </xdr:from>
    <xdr:to>
      <xdr:col>36</xdr:col>
      <xdr:colOff>647700</xdr:colOff>
      <xdr:row>31</xdr:row>
      <xdr:rowOff>28575</xdr:rowOff>
    </xdr:to>
    <xdr:grpSp>
      <xdr:nvGrpSpPr>
        <xdr:cNvPr id="95" name="Group 713"/>
        <xdr:cNvGrpSpPr>
          <a:grpSpLocks noChangeAspect="1"/>
        </xdr:cNvGrpSpPr>
      </xdr:nvGrpSpPr>
      <xdr:grpSpPr>
        <a:xfrm>
          <a:off x="266319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22</xdr:row>
      <xdr:rowOff>57150</xdr:rowOff>
    </xdr:from>
    <xdr:to>
      <xdr:col>42</xdr:col>
      <xdr:colOff>666750</xdr:colOff>
      <xdr:row>22</xdr:row>
      <xdr:rowOff>180975</xdr:rowOff>
    </xdr:to>
    <xdr:sp>
      <xdr:nvSpPr>
        <xdr:cNvPr id="98" name="kreslení 16"/>
        <xdr:cNvSpPr>
          <a:spLocks/>
        </xdr:cNvSpPr>
      </xdr:nvSpPr>
      <xdr:spPr>
        <a:xfrm>
          <a:off x="31061025" y="6019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33</xdr:row>
      <xdr:rowOff>47625</xdr:rowOff>
    </xdr:from>
    <xdr:to>
      <xdr:col>42</xdr:col>
      <xdr:colOff>666750</xdr:colOff>
      <xdr:row>33</xdr:row>
      <xdr:rowOff>171450</xdr:rowOff>
    </xdr:to>
    <xdr:sp>
      <xdr:nvSpPr>
        <xdr:cNvPr id="99" name="kreslení 427"/>
        <xdr:cNvSpPr>
          <a:spLocks/>
        </xdr:cNvSpPr>
      </xdr:nvSpPr>
      <xdr:spPr>
        <a:xfrm>
          <a:off x="31061025" y="8524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247650</xdr:colOff>
      <xdr:row>29</xdr:row>
      <xdr:rowOff>76200</xdr:rowOff>
    </xdr:to>
    <xdr:sp>
      <xdr:nvSpPr>
        <xdr:cNvPr id="100" name="Line 725"/>
        <xdr:cNvSpPr>
          <a:spLocks/>
        </xdr:cNvSpPr>
      </xdr:nvSpPr>
      <xdr:spPr>
        <a:xfrm flipH="1">
          <a:off x="55302150" y="7562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85725</xdr:rowOff>
    </xdr:from>
    <xdr:to>
      <xdr:col>73</xdr:col>
      <xdr:colOff>247650</xdr:colOff>
      <xdr:row>32</xdr:row>
      <xdr:rowOff>0</xdr:rowOff>
    </xdr:to>
    <xdr:sp>
      <xdr:nvSpPr>
        <xdr:cNvPr id="101" name="Line 726"/>
        <xdr:cNvSpPr>
          <a:spLocks/>
        </xdr:cNvSpPr>
      </xdr:nvSpPr>
      <xdr:spPr>
        <a:xfrm flipV="1">
          <a:off x="53816250" y="81057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0</xdr:rowOff>
    </xdr:from>
    <xdr:to>
      <xdr:col>72</xdr:col>
      <xdr:colOff>476250</xdr:colOff>
      <xdr:row>32</xdr:row>
      <xdr:rowOff>76200</xdr:rowOff>
    </xdr:to>
    <xdr:sp>
      <xdr:nvSpPr>
        <xdr:cNvPr id="102" name="Line 727"/>
        <xdr:cNvSpPr>
          <a:spLocks/>
        </xdr:cNvSpPr>
      </xdr:nvSpPr>
      <xdr:spPr>
        <a:xfrm flipV="1">
          <a:off x="53073300" y="8248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103" name="Group 728"/>
        <xdr:cNvGrpSpPr>
          <a:grpSpLocks noChangeAspect="1"/>
        </xdr:cNvGrpSpPr>
      </xdr:nvGrpSpPr>
      <xdr:grpSpPr>
        <a:xfrm>
          <a:off x="566547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7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24</xdr:row>
      <xdr:rowOff>219075</xdr:rowOff>
    </xdr:from>
    <xdr:to>
      <xdr:col>79</xdr:col>
      <xdr:colOff>419100</xdr:colOff>
      <xdr:row>26</xdr:row>
      <xdr:rowOff>114300</xdr:rowOff>
    </xdr:to>
    <xdr:grpSp>
      <xdr:nvGrpSpPr>
        <xdr:cNvPr id="106" name="Group 731"/>
        <xdr:cNvGrpSpPr>
          <a:grpSpLocks noChangeAspect="1"/>
        </xdr:cNvGrpSpPr>
      </xdr:nvGrpSpPr>
      <xdr:grpSpPr>
        <a:xfrm>
          <a:off x="588740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7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76200</xdr:colOff>
      <xdr:row>33</xdr:row>
      <xdr:rowOff>47625</xdr:rowOff>
    </xdr:from>
    <xdr:to>
      <xdr:col>71</xdr:col>
      <xdr:colOff>428625</xdr:colOff>
      <xdr:row>33</xdr:row>
      <xdr:rowOff>171450</xdr:rowOff>
    </xdr:to>
    <xdr:sp>
      <xdr:nvSpPr>
        <xdr:cNvPr id="109" name="kreslení 417"/>
        <xdr:cNvSpPr>
          <a:spLocks/>
        </xdr:cNvSpPr>
      </xdr:nvSpPr>
      <xdr:spPr>
        <a:xfrm>
          <a:off x="52901850" y="852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76200</xdr:rowOff>
    </xdr:from>
    <xdr:to>
      <xdr:col>67</xdr:col>
      <xdr:colOff>247650</xdr:colOff>
      <xdr:row>23</xdr:row>
      <xdr:rowOff>114300</xdr:rowOff>
    </xdr:to>
    <xdr:sp>
      <xdr:nvSpPr>
        <xdr:cNvPr id="110" name="Line 744"/>
        <xdr:cNvSpPr>
          <a:spLocks/>
        </xdr:cNvSpPr>
      </xdr:nvSpPr>
      <xdr:spPr>
        <a:xfrm flipV="1">
          <a:off x="49358550" y="6267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0</xdr:rowOff>
    </xdr:from>
    <xdr:to>
      <xdr:col>68</xdr:col>
      <xdr:colOff>476250</xdr:colOff>
      <xdr:row>23</xdr:row>
      <xdr:rowOff>76200</xdr:rowOff>
    </xdr:to>
    <xdr:sp>
      <xdr:nvSpPr>
        <xdr:cNvPr id="111" name="Line 745"/>
        <xdr:cNvSpPr>
          <a:spLocks/>
        </xdr:cNvSpPr>
      </xdr:nvSpPr>
      <xdr:spPr>
        <a:xfrm flipV="1">
          <a:off x="50101500" y="6191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114300</xdr:rowOff>
    </xdr:from>
    <xdr:to>
      <xdr:col>70</xdr:col>
      <xdr:colOff>476250</xdr:colOff>
      <xdr:row>22</xdr:row>
      <xdr:rowOff>85725</xdr:rowOff>
    </xdr:to>
    <xdr:sp>
      <xdr:nvSpPr>
        <xdr:cNvPr id="112" name="Line 746"/>
        <xdr:cNvSpPr>
          <a:spLocks/>
        </xdr:cNvSpPr>
      </xdr:nvSpPr>
      <xdr:spPr>
        <a:xfrm flipV="1">
          <a:off x="51587400" y="5848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85725</xdr:rowOff>
    </xdr:from>
    <xdr:to>
      <xdr:col>69</xdr:col>
      <xdr:colOff>247650</xdr:colOff>
      <xdr:row>23</xdr:row>
      <xdr:rowOff>0</xdr:rowOff>
    </xdr:to>
    <xdr:sp>
      <xdr:nvSpPr>
        <xdr:cNvPr id="113" name="Line 747"/>
        <xdr:cNvSpPr>
          <a:spLocks/>
        </xdr:cNvSpPr>
      </xdr:nvSpPr>
      <xdr:spPr>
        <a:xfrm flipV="1">
          <a:off x="50844450" y="6048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66675</xdr:rowOff>
    </xdr:from>
    <xdr:to>
      <xdr:col>70</xdr:col>
      <xdr:colOff>476250</xdr:colOff>
      <xdr:row>21</xdr:row>
      <xdr:rowOff>161925</xdr:rowOff>
    </xdr:to>
    <xdr:sp>
      <xdr:nvSpPr>
        <xdr:cNvPr id="114" name="Line 755"/>
        <xdr:cNvSpPr>
          <a:spLocks/>
        </xdr:cNvSpPr>
      </xdr:nvSpPr>
      <xdr:spPr>
        <a:xfrm flipH="1">
          <a:off x="52330350" y="5800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15" name="Group 760"/>
        <xdr:cNvGrpSpPr>
          <a:grpSpLocks noChangeAspect="1"/>
        </xdr:cNvGrpSpPr>
      </xdr:nvGrpSpPr>
      <xdr:grpSpPr>
        <a:xfrm>
          <a:off x="2057400" y="7162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25</xdr:row>
      <xdr:rowOff>57150</xdr:rowOff>
    </xdr:from>
    <xdr:to>
      <xdr:col>14</xdr:col>
      <xdr:colOff>933450</xdr:colOff>
      <xdr:row>25</xdr:row>
      <xdr:rowOff>171450</xdr:rowOff>
    </xdr:to>
    <xdr:grpSp>
      <xdr:nvGrpSpPr>
        <xdr:cNvPr id="123" name="Group 768"/>
        <xdr:cNvGrpSpPr>
          <a:grpSpLocks noChangeAspect="1"/>
        </xdr:cNvGrpSpPr>
      </xdr:nvGrpSpPr>
      <xdr:grpSpPr>
        <a:xfrm>
          <a:off x="10306050" y="67056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4" name="Line 7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171450</xdr:colOff>
      <xdr:row>28</xdr:row>
      <xdr:rowOff>0</xdr:rowOff>
    </xdr:from>
    <xdr:to>
      <xdr:col>15</xdr:col>
      <xdr:colOff>466725</xdr:colOff>
      <xdr:row>29</xdr:row>
      <xdr:rowOff>0</xdr:rowOff>
    </xdr:to>
    <xdr:grpSp>
      <xdr:nvGrpSpPr>
        <xdr:cNvPr id="129" name="Group 774"/>
        <xdr:cNvGrpSpPr>
          <a:grpSpLocks noChangeAspect="1"/>
        </xdr:cNvGrpSpPr>
      </xdr:nvGrpSpPr>
      <xdr:grpSpPr>
        <a:xfrm>
          <a:off x="11087100" y="733425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30" name="Oval 775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76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77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78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79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135" name="Group 780"/>
        <xdr:cNvGrpSpPr>
          <a:grpSpLocks noChangeAspect="1"/>
        </xdr:cNvGrpSpPr>
      </xdr:nvGrpSpPr>
      <xdr:grpSpPr>
        <a:xfrm>
          <a:off x="62865000" y="6705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6" name="Line 7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27</xdr:row>
      <xdr:rowOff>57150</xdr:rowOff>
    </xdr:from>
    <xdr:to>
      <xdr:col>72</xdr:col>
      <xdr:colOff>95250</xdr:colOff>
      <xdr:row>27</xdr:row>
      <xdr:rowOff>171450</xdr:rowOff>
    </xdr:to>
    <xdr:grpSp>
      <xdr:nvGrpSpPr>
        <xdr:cNvPr id="143" name="Group 788"/>
        <xdr:cNvGrpSpPr>
          <a:grpSpLocks noChangeAspect="1"/>
        </xdr:cNvGrpSpPr>
      </xdr:nvGrpSpPr>
      <xdr:grpSpPr>
        <a:xfrm>
          <a:off x="52873275" y="71628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4" name="Line 78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9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9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9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9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30</xdr:row>
      <xdr:rowOff>57150</xdr:rowOff>
    </xdr:from>
    <xdr:to>
      <xdr:col>72</xdr:col>
      <xdr:colOff>228600</xdr:colOff>
      <xdr:row>30</xdr:row>
      <xdr:rowOff>171450</xdr:rowOff>
    </xdr:to>
    <xdr:grpSp>
      <xdr:nvGrpSpPr>
        <xdr:cNvPr id="149" name="Group 794"/>
        <xdr:cNvGrpSpPr>
          <a:grpSpLocks noChangeAspect="1"/>
        </xdr:cNvGrpSpPr>
      </xdr:nvGrpSpPr>
      <xdr:grpSpPr>
        <a:xfrm>
          <a:off x="52873275" y="7848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0" name="Line 7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723900</xdr:colOff>
      <xdr:row>23</xdr:row>
      <xdr:rowOff>0</xdr:rowOff>
    </xdr:from>
    <xdr:to>
      <xdr:col>51</xdr:col>
      <xdr:colOff>0</xdr:colOff>
      <xdr:row>27</xdr:row>
      <xdr:rowOff>76200</xdr:rowOff>
    </xdr:to>
    <xdr:sp>
      <xdr:nvSpPr>
        <xdr:cNvPr id="156" name="Rectangle 801"/>
        <xdr:cNvSpPr>
          <a:spLocks/>
        </xdr:cNvSpPr>
      </xdr:nvSpPr>
      <xdr:spPr>
        <a:xfrm>
          <a:off x="37719000" y="6191250"/>
          <a:ext cx="2476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27</xdr:row>
      <xdr:rowOff>76200</xdr:rowOff>
    </xdr:from>
    <xdr:to>
      <xdr:col>51</xdr:col>
      <xdr:colOff>0</xdr:colOff>
      <xdr:row>28</xdr:row>
      <xdr:rowOff>152400</xdr:rowOff>
    </xdr:to>
    <xdr:sp>
      <xdr:nvSpPr>
        <xdr:cNvPr id="157" name="Rectangle 802"/>
        <xdr:cNvSpPr>
          <a:spLocks/>
        </xdr:cNvSpPr>
      </xdr:nvSpPr>
      <xdr:spPr>
        <a:xfrm>
          <a:off x="37604700" y="7181850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76200</xdr:rowOff>
    </xdr:from>
    <xdr:to>
      <xdr:col>51</xdr:col>
      <xdr:colOff>361950</xdr:colOff>
      <xdr:row>25</xdr:row>
      <xdr:rowOff>152400</xdr:rowOff>
    </xdr:to>
    <xdr:sp>
      <xdr:nvSpPr>
        <xdr:cNvPr id="158" name="Rectangle 803"/>
        <xdr:cNvSpPr>
          <a:spLocks/>
        </xdr:cNvSpPr>
      </xdr:nvSpPr>
      <xdr:spPr>
        <a:xfrm>
          <a:off x="37966650" y="6496050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733425</xdr:colOff>
      <xdr:row>25</xdr:row>
      <xdr:rowOff>57150</xdr:rowOff>
    </xdr:from>
    <xdr:to>
      <xdr:col>41</xdr:col>
      <xdr:colOff>457200</xdr:colOff>
      <xdr:row>25</xdr:row>
      <xdr:rowOff>171450</xdr:rowOff>
    </xdr:to>
    <xdr:grpSp>
      <xdr:nvGrpSpPr>
        <xdr:cNvPr id="159" name="Group 804"/>
        <xdr:cNvGrpSpPr>
          <a:grpSpLocks noChangeAspect="1"/>
        </xdr:cNvGrpSpPr>
      </xdr:nvGrpSpPr>
      <xdr:grpSpPr>
        <a:xfrm>
          <a:off x="29994225" y="67056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60" name="Line 80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0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0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0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0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1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514350</xdr:colOff>
      <xdr:row>28</xdr:row>
      <xdr:rowOff>0</xdr:rowOff>
    </xdr:from>
    <xdr:to>
      <xdr:col>42</xdr:col>
      <xdr:colOff>942975</xdr:colOff>
      <xdr:row>29</xdr:row>
      <xdr:rowOff>0</xdr:rowOff>
    </xdr:to>
    <xdr:grpSp>
      <xdr:nvGrpSpPr>
        <xdr:cNvPr id="166" name="Group 811"/>
        <xdr:cNvGrpSpPr>
          <a:grpSpLocks noChangeAspect="1"/>
        </xdr:cNvGrpSpPr>
      </xdr:nvGrpSpPr>
      <xdr:grpSpPr>
        <a:xfrm>
          <a:off x="31261050" y="7334250"/>
          <a:ext cx="428625" cy="228600"/>
          <a:chOff x="891" y="401"/>
          <a:chExt cx="39" cy="24"/>
        </a:xfrm>
        <a:solidFill>
          <a:srgbClr val="FFFFFF"/>
        </a:solidFill>
      </xdr:grpSpPr>
      <xdr:sp>
        <xdr:nvSpPr>
          <xdr:cNvPr id="167" name="Oval 812"/>
          <xdr:cNvSpPr>
            <a:spLocks noChangeAspect="1"/>
          </xdr:cNvSpPr>
        </xdr:nvSpPr>
        <xdr:spPr>
          <a:xfrm>
            <a:off x="91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13"/>
          <xdr:cNvSpPr>
            <a:spLocks noChangeAspect="1"/>
          </xdr:cNvSpPr>
        </xdr:nvSpPr>
        <xdr:spPr>
          <a:xfrm>
            <a:off x="90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14"/>
          <xdr:cNvSpPr>
            <a:spLocks noChangeAspect="1"/>
          </xdr:cNvSpPr>
        </xdr:nvSpPr>
        <xdr:spPr>
          <a:xfrm>
            <a:off x="903" y="4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15"/>
          <xdr:cNvSpPr>
            <a:spLocks noChangeAspect="1"/>
          </xdr:cNvSpPr>
        </xdr:nvSpPr>
        <xdr:spPr>
          <a:xfrm>
            <a:off x="915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16"/>
          <xdr:cNvSpPr>
            <a:spLocks noChangeAspect="1"/>
          </xdr:cNvSpPr>
        </xdr:nvSpPr>
        <xdr:spPr>
          <a:xfrm>
            <a:off x="927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817"/>
          <xdr:cNvSpPr>
            <a:spLocks noChangeAspect="1"/>
          </xdr:cNvSpPr>
        </xdr:nvSpPr>
        <xdr:spPr>
          <a:xfrm flipV="1"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818"/>
          <xdr:cNvSpPr>
            <a:spLocks noChangeAspect="1"/>
          </xdr:cNvSpPr>
        </xdr:nvSpPr>
        <xdr:spPr>
          <a:xfrm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19"/>
          <xdr:cNvSpPr>
            <a:spLocks noChangeAspect="1"/>
          </xdr:cNvSpPr>
        </xdr:nvSpPr>
        <xdr:spPr>
          <a:xfrm>
            <a:off x="891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175" name="Oval 820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7" customWidth="1"/>
    <col min="2" max="2" width="11.25390625" style="258" customWidth="1"/>
    <col min="3" max="18" width="11.25390625" style="178" customWidth="1"/>
    <col min="19" max="19" width="4.75390625" style="177" customWidth="1"/>
    <col min="20" max="20" width="1.75390625" style="177" customWidth="1"/>
    <col min="21" max="16384" width="9.125" style="178" customWidth="1"/>
  </cols>
  <sheetData>
    <row r="1" spans="1:20" s="176" customFormat="1" ht="9.75" customHeight="1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173"/>
      <c r="T1" s="173"/>
    </row>
    <row r="2" spans="2:18" ht="36" customHeight="1">
      <c r="B2" s="178"/>
      <c r="D2" s="179"/>
      <c r="E2" s="179"/>
      <c r="F2" s="179"/>
      <c r="G2" s="179"/>
      <c r="H2" s="179"/>
      <c r="I2" s="179"/>
      <c r="J2" s="179"/>
      <c r="K2" s="179"/>
      <c r="L2" s="179"/>
      <c r="R2" s="180"/>
    </row>
    <row r="3" spans="2:12" s="177" customFormat="1" ht="18" customHeight="1">
      <c r="B3" s="181"/>
      <c r="C3" s="181"/>
      <c r="D3" s="181"/>
      <c r="J3" s="182"/>
      <c r="K3" s="181"/>
      <c r="L3" s="181"/>
    </row>
    <row r="4" spans="1:22" s="190" customFormat="1" ht="22.5" customHeight="1">
      <c r="A4" s="183"/>
      <c r="B4" s="117" t="s">
        <v>88</v>
      </c>
      <c r="C4" s="184">
        <v>703</v>
      </c>
      <c r="D4" s="185"/>
      <c r="E4" s="183"/>
      <c r="F4" s="183"/>
      <c r="G4" s="183"/>
      <c r="H4" s="183"/>
      <c r="I4" s="185"/>
      <c r="J4" s="170" t="s">
        <v>50</v>
      </c>
      <c r="K4" s="185"/>
      <c r="L4" s="186"/>
      <c r="M4" s="185"/>
      <c r="N4" s="185"/>
      <c r="O4" s="185"/>
      <c r="P4" s="185"/>
      <c r="Q4" s="187" t="s">
        <v>89</v>
      </c>
      <c r="R4" s="188">
        <v>746321</v>
      </c>
      <c r="S4" s="185"/>
      <c r="T4" s="185"/>
      <c r="U4" s="189"/>
      <c r="V4" s="189"/>
    </row>
    <row r="5" spans="2:22" s="191" customFormat="1" ht="18" customHeight="1" thickBot="1">
      <c r="B5" s="192"/>
      <c r="C5" s="193"/>
      <c r="D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s="199" customFormat="1" ht="21" customHeight="1">
      <c r="A6" s="194"/>
      <c r="B6" s="195"/>
      <c r="C6" s="196"/>
      <c r="D6" s="195"/>
      <c r="E6" s="197"/>
      <c r="F6" s="197"/>
      <c r="G6" s="197"/>
      <c r="H6" s="197"/>
      <c r="I6" s="197"/>
      <c r="J6" s="195"/>
      <c r="K6" s="195"/>
      <c r="L6" s="195"/>
      <c r="M6" s="195"/>
      <c r="N6" s="195"/>
      <c r="O6" s="195"/>
      <c r="P6" s="195"/>
      <c r="Q6" s="195"/>
      <c r="R6" s="195"/>
      <c r="S6" s="198"/>
      <c r="T6" s="182"/>
      <c r="U6" s="182"/>
      <c r="V6" s="182"/>
    </row>
    <row r="7" spans="1:21" ht="21" customHeight="1">
      <c r="A7" s="200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4"/>
      <c r="T7" s="181"/>
      <c r="U7" s="179"/>
    </row>
    <row r="8" spans="1:21" ht="24.75" customHeight="1">
      <c r="A8" s="200"/>
      <c r="B8" s="205"/>
      <c r="C8" s="206" t="s">
        <v>12</v>
      </c>
      <c r="D8" s="207"/>
      <c r="E8" s="207"/>
      <c r="F8" s="207"/>
      <c r="G8" s="207"/>
      <c r="H8" s="208"/>
      <c r="I8" s="209"/>
      <c r="J8" s="104" t="s">
        <v>70</v>
      </c>
      <c r="K8" s="209"/>
      <c r="L8" s="208"/>
      <c r="M8" s="207"/>
      <c r="N8" s="207"/>
      <c r="O8" s="207"/>
      <c r="P8" s="207"/>
      <c r="Q8" s="207"/>
      <c r="R8" s="210"/>
      <c r="S8" s="204"/>
      <c r="T8" s="181"/>
      <c r="U8" s="179"/>
    </row>
    <row r="9" spans="1:21" ht="24.75" customHeight="1">
      <c r="A9" s="200"/>
      <c r="B9" s="205"/>
      <c r="C9" s="63" t="s">
        <v>13</v>
      </c>
      <c r="D9" s="207"/>
      <c r="E9" s="207"/>
      <c r="F9" s="207"/>
      <c r="G9" s="207"/>
      <c r="H9" s="207"/>
      <c r="I9" s="207"/>
      <c r="J9" s="211" t="s">
        <v>71</v>
      </c>
      <c r="K9" s="207"/>
      <c r="L9" s="207"/>
      <c r="M9" s="207"/>
      <c r="N9" s="207"/>
      <c r="O9" s="207"/>
      <c r="P9" s="270" t="s">
        <v>69</v>
      </c>
      <c r="Q9" s="270"/>
      <c r="R9" s="212"/>
      <c r="S9" s="204"/>
      <c r="T9" s="181"/>
      <c r="U9" s="179"/>
    </row>
    <row r="10" spans="1:21" ht="24.75" customHeight="1">
      <c r="A10" s="200"/>
      <c r="B10" s="205"/>
      <c r="C10" s="63" t="s">
        <v>14</v>
      </c>
      <c r="D10" s="207"/>
      <c r="E10" s="207"/>
      <c r="F10" s="207"/>
      <c r="G10" s="207"/>
      <c r="H10" s="207"/>
      <c r="I10" s="207"/>
      <c r="J10" s="259" t="s">
        <v>82</v>
      </c>
      <c r="K10" s="207"/>
      <c r="L10" s="207"/>
      <c r="M10" s="207"/>
      <c r="N10" s="207"/>
      <c r="O10" s="207"/>
      <c r="P10" s="207"/>
      <c r="Q10" s="207"/>
      <c r="R10" s="210"/>
      <c r="S10" s="204"/>
      <c r="T10" s="181"/>
      <c r="U10" s="179"/>
    </row>
    <row r="11" spans="1:21" ht="21" customHeight="1">
      <c r="A11" s="200"/>
      <c r="B11" s="21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  <c r="S11" s="204"/>
      <c r="T11" s="181"/>
      <c r="U11" s="179"/>
    </row>
    <row r="12" spans="1:21" ht="21" customHeight="1">
      <c r="A12" s="200"/>
      <c r="B12" s="205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10"/>
      <c r="S12" s="204"/>
      <c r="T12" s="181"/>
      <c r="U12" s="179"/>
    </row>
    <row r="13" spans="1:21" ht="21" customHeight="1">
      <c r="A13" s="200"/>
      <c r="B13" s="205"/>
      <c r="C13" s="116" t="s">
        <v>26</v>
      </c>
      <c r="D13" s="207"/>
      <c r="E13" s="207"/>
      <c r="F13" s="207"/>
      <c r="G13" s="207"/>
      <c r="H13" s="207"/>
      <c r="J13" s="216" t="s">
        <v>15</v>
      </c>
      <c r="M13" s="217"/>
      <c r="N13" s="217"/>
      <c r="O13" s="217"/>
      <c r="P13" s="217"/>
      <c r="Q13" s="207"/>
      <c r="R13" s="210"/>
      <c r="S13" s="204"/>
      <c r="T13" s="181"/>
      <c r="U13" s="179"/>
    </row>
    <row r="14" spans="1:21" ht="21" customHeight="1">
      <c r="A14" s="200"/>
      <c r="B14" s="205"/>
      <c r="C14" s="64" t="s">
        <v>29</v>
      </c>
      <c r="D14" s="207"/>
      <c r="E14" s="207"/>
      <c r="F14" s="207"/>
      <c r="G14" s="207"/>
      <c r="H14" s="207"/>
      <c r="J14" s="160">
        <v>45.369</v>
      </c>
      <c r="M14" s="217"/>
      <c r="N14" s="217"/>
      <c r="O14" s="217"/>
      <c r="P14" s="217"/>
      <c r="Q14" s="207"/>
      <c r="R14" s="210"/>
      <c r="S14" s="204"/>
      <c r="T14" s="181"/>
      <c r="U14" s="179"/>
    </row>
    <row r="15" spans="1:21" ht="21" customHeight="1">
      <c r="A15" s="200"/>
      <c r="B15" s="205"/>
      <c r="C15" s="64" t="s">
        <v>90</v>
      </c>
      <c r="D15" s="207"/>
      <c r="E15" s="207"/>
      <c r="F15" s="207"/>
      <c r="G15" s="207"/>
      <c r="H15" s="207"/>
      <c r="J15" s="158" t="s">
        <v>81</v>
      </c>
      <c r="N15" s="207"/>
      <c r="O15" s="217"/>
      <c r="P15" s="207"/>
      <c r="Q15" s="207"/>
      <c r="R15" s="210"/>
      <c r="S15" s="204"/>
      <c r="T15" s="181"/>
      <c r="U15" s="179"/>
    </row>
    <row r="16" spans="1:21" ht="21" customHeight="1">
      <c r="A16" s="200"/>
      <c r="B16" s="213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5"/>
      <c r="S16" s="204"/>
      <c r="T16" s="181"/>
      <c r="U16" s="179"/>
    </row>
    <row r="17" spans="1:21" ht="21" customHeight="1">
      <c r="A17" s="200"/>
      <c r="B17" s="205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10"/>
      <c r="S17" s="204"/>
      <c r="T17" s="181"/>
      <c r="U17" s="179"/>
    </row>
    <row r="18" spans="1:21" ht="21" customHeight="1">
      <c r="A18" s="200"/>
      <c r="B18" s="205"/>
      <c r="C18" s="64" t="s">
        <v>91</v>
      </c>
      <c r="D18" s="207"/>
      <c r="E18" s="207"/>
      <c r="F18" s="207"/>
      <c r="G18" s="207"/>
      <c r="H18" s="207"/>
      <c r="J18" s="218" t="s">
        <v>57</v>
      </c>
      <c r="L18" s="207"/>
      <c r="M18" s="217"/>
      <c r="N18" s="217"/>
      <c r="O18" s="207"/>
      <c r="P18" s="270" t="s">
        <v>92</v>
      </c>
      <c r="Q18" s="270"/>
      <c r="R18" s="210"/>
      <c r="S18" s="204"/>
      <c r="T18" s="181"/>
      <c r="U18" s="179"/>
    </row>
    <row r="19" spans="1:21" ht="21" customHeight="1">
      <c r="A19" s="200"/>
      <c r="B19" s="205"/>
      <c r="C19" s="64" t="s">
        <v>93</v>
      </c>
      <c r="D19" s="207"/>
      <c r="E19" s="207"/>
      <c r="F19" s="207"/>
      <c r="G19" s="207"/>
      <c r="H19" s="207"/>
      <c r="J19" s="219" t="s">
        <v>58</v>
      </c>
      <c r="L19" s="207"/>
      <c r="M19" s="217"/>
      <c r="N19" s="217"/>
      <c r="O19" s="207"/>
      <c r="P19" s="270" t="s">
        <v>94</v>
      </c>
      <c r="Q19" s="270"/>
      <c r="R19" s="210"/>
      <c r="S19" s="204"/>
      <c r="T19" s="181"/>
      <c r="U19" s="179"/>
    </row>
    <row r="20" spans="1:21" ht="21" customHeight="1">
      <c r="A20" s="200"/>
      <c r="B20" s="220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2"/>
      <c r="S20" s="204"/>
      <c r="T20" s="181"/>
      <c r="U20" s="179"/>
    </row>
    <row r="21" spans="1:21" ht="21" customHeight="1">
      <c r="A21" s="200"/>
      <c r="B21" s="223"/>
      <c r="C21" s="224"/>
      <c r="D21" s="224"/>
      <c r="E21" s="225"/>
      <c r="F21" s="225"/>
      <c r="G21" s="225"/>
      <c r="H21" s="225"/>
      <c r="I21" s="224"/>
      <c r="J21" s="226"/>
      <c r="K21" s="224"/>
      <c r="L21" s="224"/>
      <c r="M21" s="224"/>
      <c r="N21" s="224"/>
      <c r="O21" s="224"/>
      <c r="P21" s="224"/>
      <c r="Q21" s="224"/>
      <c r="R21" s="224"/>
      <c r="S21" s="204"/>
      <c r="T21" s="181"/>
      <c r="U21" s="179"/>
    </row>
    <row r="22" spans="1:19" ht="30" customHeight="1">
      <c r="A22" s="227"/>
      <c r="B22" s="228"/>
      <c r="C22" s="229"/>
      <c r="D22" s="271" t="s">
        <v>95</v>
      </c>
      <c r="E22" s="272"/>
      <c r="F22" s="272"/>
      <c r="G22" s="272"/>
      <c r="H22" s="229"/>
      <c r="I22" s="230"/>
      <c r="J22" s="231"/>
      <c r="K22" s="228"/>
      <c r="L22" s="229"/>
      <c r="M22" s="271" t="s">
        <v>96</v>
      </c>
      <c r="N22" s="271"/>
      <c r="O22" s="271"/>
      <c r="P22" s="271"/>
      <c r="Q22" s="229"/>
      <c r="R22" s="230"/>
      <c r="S22" s="204"/>
    </row>
    <row r="23" spans="1:20" s="236" customFormat="1" ht="21" customHeight="1" thickBot="1">
      <c r="A23" s="232"/>
      <c r="B23" s="233" t="s">
        <v>7</v>
      </c>
      <c r="C23" s="171" t="s">
        <v>17</v>
      </c>
      <c r="D23" s="171" t="s">
        <v>18</v>
      </c>
      <c r="E23" s="234" t="s">
        <v>19</v>
      </c>
      <c r="F23" s="273" t="s">
        <v>20</v>
      </c>
      <c r="G23" s="274"/>
      <c r="H23" s="274"/>
      <c r="I23" s="275"/>
      <c r="J23" s="231"/>
      <c r="K23" s="233" t="s">
        <v>7</v>
      </c>
      <c r="L23" s="171" t="s">
        <v>17</v>
      </c>
      <c r="M23" s="171" t="s">
        <v>18</v>
      </c>
      <c r="N23" s="234" t="s">
        <v>19</v>
      </c>
      <c r="O23" s="273" t="s">
        <v>20</v>
      </c>
      <c r="P23" s="274"/>
      <c r="Q23" s="274"/>
      <c r="R23" s="275"/>
      <c r="S23" s="235"/>
      <c r="T23" s="177"/>
    </row>
    <row r="24" spans="1:20" s="190" customFormat="1" ht="21" customHeight="1" thickTop="1">
      <c r="A24" s="227"/>
      <c r="B24" s="237"/>
      <c r="C24" s="238"/>
      <c r="D24" s="239"/>
      <c r="E24" s="240"/>
      <c r="F24" s="241"/>
      <c r="G24" s="242"/>
      <c r="H24" s="242"/>
      <c r="I24" s="243"/>
      <c r="J24" s="231"/>
      <c r="K24" s="237"/>
      <c r="L24" s="238"/>
      <c r="M24" s="239"/>
      <c r="N24" s="240"/>
      <c r="O24" s="241"/>
      <c r="P24" s="242"/>
      <c r="Q24" s="242"/>
      <c r="R24" s="243"/>
      <c r="S24" s="204"/>
      <c r="T24" s="177"/>
    </row>
    <row r="25" spans="1:20" s="190" customFormat="1" ht="21" customHeight="1">
      <c r="A25" s="227"/>
      <c r="B25" s="244">
        <v>1</v>
      </c>
      <c r="C25" s="245">
        <v>45.26</v>
      </c>
      <c r="D25" s="245">
        <v>45.613</v>
      </c>
      <c r="E25" s="246">
        <f>(D25-C25)*1000</f>
        <v>353.00000000000153</v>
      </c>
      <c r="F25" s="279" t="s">
        <v>46</v>
      </c>
      <c r="G25" s="280"/>
      <c r="H25" s="280"/>
      <c r="I25" s="281"/>
      <c r="J25" s="231"/>
      <c r="K25" s="237"/>
      <c r="L25" s="238"/>
      <c r="M25" s="239"/>
      <c r="N25" s="240"/>
      <c r="O25" s="241"/>
      <c r="P25" s="242"/>
      <c r="Q25" s="242"/>
      <c r="R25" s="243"/>
      <c r="S25" s="204"/>
      <c r="T25" s="177"/>
    </row>
    <row r="26" spans="1:20" s="190" customFormat="1" ht="21" customHeight="1">
      <c r="A26" s="227"/>
      <c r="B26" s="261" t="s">
        <v>77</v>
      </c>
      <c r="C26" s="245">
        <v>44.95</v>
      </c>
      <c r="D26" s="260">
        <v>45.2</v>
      </c>
      <c r="E26" s="246">
        <f>(D26-C26)*1000</f>
        <v>250</v>
      </c>
      <c r="F26" s="276" t="s">
        <v>78</v>
      </c>
      <c r="G26" s="277"/>
      <c r="H26" s="277"/>
      <c r="I26" s="278"/>
      <c r="J26" s="231"/>
      <c r="K26" s="244">
        <v>1</v>
      </c>
      <c r="L26" s="247">
        <v>45.38</v>
      </c>
      <c r="M26" s="247">
        <v>45.456</v>
      </c>
      <c r="N26" s="246">
        <f>(M26-L26)*1000</f>
        <v>76.00000000000051</v>
      </c>
      <c r="O26" s="267" t="s">
        <v>97</v>
      </c>
      <c r="P26" s="268"/>
      <c r="Q26" s="268"/>
      <c r="R26" s="269"/>
      <c r="S26" s="204"/>
      <c r="T26" s="177"/>
    </row>
    <row r="27" spans="1:20" s="190" customFormat="1" ht="21" customHeight="1">
      <c r="A27" s="227"/>
      <c r="B27" s="237"/>
      <c r="C27" s="238"/>
      <c r="D27" s="239"/>
      <c r="E27" s="240"/>
      <c r="F27" s="241"/>
      <c r="G27" s="242"/>
      <c r="H27" s="242"/>
      <c r="I27" s="243"/>
      <c r="J27" s="231"/>
      <c r="K27" s="237"/>
      <c r="L27" s="238"/>
      <c r="M27" s="239"/>
      <c r="N27" s="240"/>
      <c r="O27" s="241"/>
      <c r="P27" s="242"/>
      <c r="Q27" s="242"/>
      <c r="R27" s="243"/>
      <c r="S27" s="204"/>
      <c r="T27" s="177"/>
    </row>
    <row r="28" spans="1:20" s="190" customFormat="1" ht="21" customHeight="1">
      <c r="A28" s="227"/>
      <c r="B28" s="237"/>
      <c r="C28" s="238"/>
      <c r="D28" s="239"/>
      <c r="E28" s="240"/>
      <c r="F28" s="241"/>
      <c r="G28" s="242"/>
      <c r="H28" s="242"/>
      <c r="I28" s="243"/>
      <c r="J28" s="231"/>
      <c r="K28" s="237"/>
      <c r="L28" s="238"/>
      <c r="M28" s="239"/>
      <c r="N28" s="240"/>
      <c r="O28" s="241"/>
      <c r="P28" s="242"/>
      <c r="Q28" s="242"/>
      <c r="R28" s="243"/>
      <c r="S28" s="204"/>
      <c r="T28" s="177"/>
    </row>
    <row r="29" spans="1:20" s="190" customFormat="1" ht="21" customHeight="1">
      <c r="A29" s="227"/>
      <c r="B29" s="244">
        <v>2</v>
      </c>
      <c r="C29" s="245">
        <v>45.281</v>
      </c>
      <c r="D29" s="245">
        <v>45.613</v>
      </c>
      <c r="E29" s="246">
        <f>(D29-C29)*1000</f>
        <v>332.00000000000074</v>
      </c>
      <c r="F29" s="267" t="s">
        <v>47</v>
      </c>
      <c r="G29" s="268"/>
      <c r="H29" s="268"/>
      <c r="I29" s="269"/>
      <c r="J29" s="231"/>
      <c r="K29" s="244">
        <v>2</v>
      </c>
      <c r="L29" s="245">
        <v>45.312</v>
      </c>
      <c r="M29" s="245">
        <v>45.374</v>
      </c>
      <c r="N29" s="246">
        <f>(M29-L29)*1000</f>
        <v>62.00000000000472</v>
      </c>
      <c r="O29" s="267" t="s">
        <v>98</v>
      </c>
      <c r="P29" s="268"/>
      <c r="Q29" s="268"/>
      <c r="R29" s="269"/>
      <c r="S29" s="204"/>
      <c r="T29" s="177"/>
    </row>
    <row r="30" spans="1:20" s="190" customFormat="1" ht="21" customHeight="1">
      <c r="A30" s="227"/>
      <c r="B30" s="261" t="s">
        <v>80</v>
      </c>
      <c r="C30" s="245">
        <v>44.959</v>
      </c>
      <c r="D30" s="260">
        <v>45.201</v>
      </c>
      <c r="E30" s="246">
        <f>(D30-C30)*1000</f>
        <v>241.99999999999733</v>
      </c>
      <c r="F30" s="276" t="s">
        <v>79</v>
      </c>
      <c r="G30" s="277"/>
      <c r="H30" s="277"/>
      <c r="I30" s="278"/>
      <c r="J30" s="231"/>
      <c r="K30" s="237"/>
      <c r="L30" s="238"/>
      <c r="M30" s="239"/>
      <c r="N30" s="240"/>
      <c r="O30" s="241"/>
      <c r="P30" s="242"/>
      <c r="Q30" s="242"/>
      <c r="R30" s="243"/>
      <c r="S30" s="204"/>
      <c r="T30" s="177"/>
    </row>
    <row r="31" spans="1:20" s="190" customFormat="1" ht="21" customHeight="1">
      <c r="A31" s="227"/>
      <c r="B31" s="237"/>
      <c r="C31" s="238"/>
      <c r="D31" s="239"/>
      <c r="E31" s="240"/>
      <c r="F31" s="241"/>
      <c r="G31" s="242"/>
      <c r="H31" s="242"/>
      <c r="I31" s="243"/>
      <c r="J31" s="231"/>
      <c r="K31" s="237"/>
      <c r="L31" s="238"/>
      <c r="M31" s="239"/>
      <c r="N31" s="240"/>
      <c r="O31" s="241"/>
      <c r="P31" s="242"/>
      <c r="Q31" s="242"/>
      <c r="R31" s="243"/>
      <c r="S31" s="204"/>
      <c r="T31" s="177"/>
    </row>
    <row r="32" spans="1:20" s="183" customFormat="1" ht="21" customHeight="1">
      <c r="A32" s="227"/>
      <c r="B32" s="248"/>
      <c r="C32" s="249"/>
      <c r="D32" s="250"/>
      <c r="E32" s="251"/>
      <c r="F32" s="252"/>
      <c r="G32" s="253"/>
      <c r="H32" s="253"/>
      <c r="I32" s="254"/>
      <c r="J32" s="231"/>
      <c r="K32" s="248"/>
      <c r="L32" s="249"/>
      <c r="M32" s="250"/>
      <c r="N32" s="251"/>
      <c r="O32" s="252"/>
      <c r="P32" s="253"/>
      <c r="Q32" s="253"/>
      <c r="R32" s="254"/>
      <c r="S32" s="204"/>
      <c r="T32" s="177"/>
    </row>
    <row r="33" spans="1:19" ht="21" customHeight="1" thickBot="1">
      <c r="A33" s="255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7"/>
    </row>
  </sheetData>
  <sheetProtection password="E755" sheet="1" objects="1" scenarios="1"/>
  <mergeCells count="13">
    <mergeCell ref="F30:I30"/>
    <mergeCell ref="F25:I25"/>
    <mergeCell ref="F29:I29"/>
    <mergeCell ref="O29:R29"/>
    <mergeCell ref="O26:R26"/>
    <mergeCell ref="P9:Q9"/>
    <mergeCell ref="D22:G22"/>
    <mergeCell ref="M22:P22"/>
    <mergeCell ref="F23:I23"/>
    <mergeCell ref="O23:R23"/>
    <mergeCell ref="P18:Q18"/>
    <mergeCell ref="P19:Q19"/>
    <mergeCell ref="F26:I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4"/>
      <c r="AE1" s="11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4"/>
      <c r="BH1" s="11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65"/>
      <c r="C2" s="166"/>
      <c r="D2" s="166"/>
      <c r="E2" s="166"/>
      <c r="F2" s="166"/>
      <c r="G2" s="159" t="s">
        <v>45</v>
      </c>
      <c r="H2" s="166"/>
      <c r="I2" s="166"/>
      <c r="J2" s="166"/>
      <c r="K2" s="166"/>
      <c r="L2" s="167"/>
      <c r="R2" s="111"/>
      <c r="S2" s="112"/>
      <c r="T2" s="112"/>
      <c r="U2" s="112"/>
      <c r="V2" s="289" t="s">
        <v>30</v>
      </c>
      <c r="W2" s="289"/>
      <c r="X2" s="289"/>
      <c r="Y2" s="289"/>
      <c r="Z2" s="112"/>
      <c r="AA2" s="112"/>
      <c r="AB2" s="112"/>
      <c r="AC2" s="113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1"/>
      <c r="BK2" s="112"/>
      <c r="BL2" s="112"/>
      <c r="BM2" s="112"/>
      <c r="BN2" s="289" t="s">
        <v>30</v>
      </c>
      <c r="BO2" s="289"/>
      <c r="BP2" s="289"/>
      <c r="BQ2" s="289"/>
      <c r="BR2" s="112"/>
      <c r="BS2" s="112"/>
      <c r="BT2" s="112"/>
      <c r="BU2" s="113"/>
      <c r="BY2" s="33"/>
      <c r="BZ2" s="165"/>
      <c r="CA2" s="166"/>
      <c r="CB2" s="166"/>
      <c r="CC2" s="166"/>
      <c r="CD2" s="166"/>
      <c r="CE2" s="159" t="s">
        <v>48</v>
      </c>
      <c r="CF2" s="166"/>
      <c r="CG2" s="166"/>
      <c r="CH2" s="166"/>
      <c r="CI2" s="166"/>
      <c r="CJ2" s="167"/>
    </row>
    <row r="3" spans="18:77" ht="21" customHeight="1" thickBot="1" thickTop="1">
      <c r="R3" s="292" t="s">
        <v>0</v>
      </c>
      <c r="S3" s="291"/>
      <c r="T3" s="96"/>
      <c r="U3" s="95"/>
      <c r="V3" s="293" t="s">
        <v>1</v>
      </c>
      <c r="W3" s="294"/>
      <c r="X3" s="293" t="s">
        <v>67</v>
      </c>
      <c r="Y3" s="294"/>
      <c r="Z3" s="136"/>
      <c r="AA3" s="155"/>
      <c r="AB3" s="295" t="s">
        <v>2</v>
      </c>
      <c r="AC3" s="264"/>
      <c r="AD3" s="33"/>
      <c r="AE3" s="33"/>
      <c r="AF3" s="33"/>
      <c r="AG3" s="33"/>
      <c r="AH3" s="33"/>
      <c r="AI3" s="33"/>
      <c r="AJ3" s="33"/>
      <c r="AK3" s="33"/>
      <c r="AL3" s="33"/>
      <c r="AZ3" s="33"/>
      <c r="BA3" s="33"/>
      <c r="BB3" s="33"/>
      <c r="BC3" s="33"/>
      <c r="BD3" s="33"/>
      <c r="BE3" s="33"/>
      <c r="BF3" s="33"/>
      <c r="BG3" s="33"/>
      <c r="BJ3" s="287" t="s">
        <v>2</v>
      </c>
      <c r="BK3" s="288"/>
      <c r="BL3" s="122"/>
      <c r="BM3" s="123"/>
      <c r="BN3" s="282" t="s">
        <v>1</v>
      </c>
      <c r="BO3" s="290"/>
      <c r="BP3" s="290"/>
      <c r="BQ3" s="291"/>
      <c r="BR3" s="136"/>
      <c r="BS3" s="137"/>
      <c r="BT3" s="282" t="s">
        <v>0</v>
      </c>
      <c r="BU3" s="283"/>
      <c r="BY3" s="33"/>
    </row>
    <row r="4" spans="2:89" ht="21" customHeigh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284" t="s">
        <v>65</v>
      </c>
      <c r="W4" s="284"/>
      <c r="X4" s="284"/>
      <c r="Y4" s="284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S4" s="170" t="s">
        <v>50</v>
      </c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84" t="s">
        <v>65</v>
      </c>
      <c r="BO4" s="284"/>
      <c r="BP4" s="284"/>
      <c r="BQ4" s="284"/>
      <c r="BR4" s="7"/>
      <c r="BS4" s="7"/>
      <c r="BT4" s="11"/>
      <c r="BU4" s="9"/>
      <c r="BY4" s="33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4" customHeight="1">
      <c r="B5" s="66"/>
      <c r="C5" s="67" t="s">
        <v>16</v>
      </c>
      <c r="D5" s="82"/>
      <c r="E5" s="69"/>
      <c r="F5" s="69"/>
      <c r="G5" s="70" t="s">
        <v>54</v>
      </c>
      <c r="H5" s="69"/>
      <c r="I5" s="69"/>
      <c r="J5" s="65"/>
      <c r="L5" s="73"/>
      <c r="R5" s="24"/>
      <c r="S5" s="90"/>
      <c r="T5" s="12"/>
      <c r="U5" s="19"/>
      <c r="V5" s="12"/>
      <c r="W5" s="90"/>
      <c r="X5" s="12"/>
      <c r="Y5" s="90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Z5" s="33"/>
      <c r="BA5" s="33"/>
      <c r="BB5" s="33"/>
      <c r="BC5" s="33"/>
      <c r="BD5" s="33"/>
      <c r="BE5" s="33"/>
      <c r="BF5" s="33"/>
      <c r="BG5" s="33"/>
      <c r="BJ5" s="97"/>
      <c r="BK5" s="98"/>
      <c r="BL5" s="12"/>
      <c r="BM5" s="90"/>
      <c r="BN5" s="12"/>
      <c r="BO5" s="99"/>
      <c r="BP5" s="12"/>
      <c r="BQ5" s="90"/>
      <c r="BR5" s="12"/>
      <c r="BS5" s="90"/>
      <c r="BT5" s="125"/>
      <c r="BU5" s="126"/>
      <c r="BY5" s="33"/>
      <c r="BZ5" s="66"/>
      <c r="CA5" s="67" t="s">
        <v>16</v>
      </c>
      <c r="CB5" s="82"/>
      <c r="CC5" s="69"/>
      <c r="CD5" s="69"/>
      <c r="CE5" s="70" t="s">
        <v>54</v>
      </c>
      <c r="CF5" s="69"/>
      <c r="CG5" s="69"/>
      <c r="CH5" s="65"/>
      <c r="CJ5" s="73"/>
    </row>
    <row r="6" spans="2:88" ht="24" customHeight="1">
      <c r="B6" s="66"/>
      <c r="C6" s="67" t="s">
        <v>13</v>
      </c>
      <c r="D6" s="82"/>
      <c r="E6" s="69"/>
      <c r="F6" s="69"/>
      <c r="G6" s="71" t="s">
        <v>55</v>
      </c>
      <c r="H6" s="69"/>
      <c r="I6" s="69"/>
      <c r="J6" s="65"/>
      <c r="K6" s="72" t="s">
        <v>59</v>
      </c>
      <c r="L6" s="73"/>
      <c r="R6" s="132" t="s">
        <v>39</v>
      </c>
      <c r="S6" s="151">
        <v>43.823</v>
      </c>
      <c r="T6" s="12"/>
      <c r="U6" s="19"/>
      <c r="V6" s="25" t="s">
        <v>60</v>
      </c>
      <c r="W6" s="18">
        <v>44.95</v>
      </c>
      <c r="X6" s="17" t="s">
        <v>68</v>
      </c>
      <c r="Y6" s="18">
        <v>45.26</v>
      </c>
      <c r="Z6" s="12"/>
      <c r="AA6" s="156"/>
      <c r="AB6" s="265" t="s">
        <v>66</v>
      </c>
      <c r="AC6" s="266"/>
      <c r="AD6" s="33"/>
      <c r="AE6" s="33"/>
      <c r="AF6" s="33"/>
      <c r="AG6" s="33"/>
      <c r="AH6" s="33"/>
      <c r="AI6" s="33"/>
      <c r="AJ6" s="33"/>
      <c r="AK6" s="33"/>
      <c r="AL6" s="33"/>
      <c r="AR6" s="262" t="s">
        <v>3</v>
      </c>
      <c r="AS6" s="23" t="s">
        <v>4</v>
      </c>
      <c r="AT6" s="263" t="s">
        <v>5</v>
      </c>
      <c r="AZ6" s="33"/>
      <c r="BA6" s="33"/>
      <c r="BB6" s="33"/>
      <c r="BC6" s="33"/>
      <c r="BD6" s="33"/>
      <c r="BE6" s="33"/>
      <c r="BF6" s="33"/>
      <c r="BG6" s="33"/>
      <c r="BJ6" s="285" t="s">
        <v>66</v>
      </c>
      <c r="BK6" s="286"/>
      <c r="BL6" s="22"/>
      <c r="BM6" s="51"/>
      <c r="BN6" s="22"/>
      <c r="BO6" s="100"/>
      <c r="BP6" s="12"/>
      <c r="BQ6" s="19"/>
      <c r="BR6" s="12"/>
      <c r="BS6" s="19"/>
      <c r="BT6" s="89" t="s">
        <v>38</v>
      </c>
      <c r="BU6" s="152">
        <v>46.69</v>
      </c>
      <c r="BY6" s="33"/>
      <c r="BZ6" s="66"/>
      <c r="CA6" s="67" t="s">
        <v>13</v>
      </c>
      <c r="CB6" s="82"/>
      <c r="CC6" s="69"/>
      <c r="CD6" s="69"/>
      <c r="CE6" s="71" t="s">
        <v>55</v>
      </c>
      <c r="CF6" s="69"/>
      <c r="CG6" s="69"/>
      <c r="CH6" s="65"/>
      <c r="CI6" s="72" t="s">
        <v>59</v>
      </c>
      <c r="CJ6" s="73"/>
    </row>
    <row r="7" spans="2:88" ht="24" customHeight="1">
      <c r="B7" s="66"/>
      <c r="C7" s="67" t="s">
        <v>14</v>
      </c>
      <c r="D7" s="82"/>
      <c r="E7" s="69"/>
      <c r="F7" s="69"/>
      <c r="G7" s="71" t="s">
        <v>56</v>
      </c>
      <c r="H7" s="69"/>
      <c r="I7" s="69"/>
      <c r="J7" s="82"/>
      <c r="K7" s="82"/>
      <c r="L7" s="105"/>
      <c r="R7" s="24"/>
      <c r="S7" s="19"/>
      <c r="T7" s="12"/>
      <c r="U7" s="19"/>
      <c r="V7" s="15"/>
      <c r="W7" s="157"/>
      <c r="X7" s="12"/>
      <c r="Y7" s="19"/>
      <c r="Z7" s="12"/>
      <c r="AA7" s="156"/>
      <c r="AB7" s="296" t="s">
        <v>40</v>
      </c>
      <c r="AC7" s="297"/>
      <c r="AD7" s="33"/>
      <c r="AE7" s="33"/>
      <c r="AF7" s="33"/>
      <c r="AG7" s="33"/>
      <c r="AH7" s="33"/>
      <c r="AI7" s="33"/>
      <c r="AJ7" s="33"/>
      <c r="AK7" s="33"/>
      <c r="AL7" s="33"/>
      <c r="AZ7" s="33"/>
      <c r="BA7" s="33"/>
      <c r="BB7" s="33"/>
      <c r="BC7" s="33"/>
      <c r="BD7" s="33"/>
      <c r="BE7" s="33"/>
      <c r="BF7" s="33"/>
      <c r="BG7" s="33"/>
      <c r="BJ7" s="298" t="s">
        <v>40</v>
      </c>
      <c r="BK7" s="299"/>
      <c r="BL7" s="22"/>
      <c r="BM7" s="51"/>
      <c r="BN7" s="25" t="s">
        <v>6</v>
      </c>
      <c r="BO7" s="26">
        <v>45.613</v>
      </c>
      <c r="BP7" s="17" t="s">
        <v>42</v>
      </c>
      <c r="BQ7" s="18">
        <v>45.613</v>
      </c>
      <c r="BR7" s="12"/>
      <c r="BS7" s="19"/>
      <c r="BT7" s="12"/>
      <c r="BU7" s="88"/>
      <c r="BY7" s="33"/>
      <c r="BZ7" s="66"/>
      <c r="CA7" s="67" t="s">
        <v>14</v>
      </c>
      <c r="CB7" s="82"/>
      <c r="CC7" s="69"/>
      <c r="CD7" s="69"/>
      <c r="CE7" s="71" t="s">
        <v>56</v>
      </c>
      <c r="CF7" s="69"/>
      <c r="CG7" s="69"/>
      <c r="CH7" s="82"/>
      <c r="CI7" s="82"/>
      <c r="CJ7" s="105"/>
    </row>
    <row r="8" spans="2:88" ht="24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7" t="s">
        <v>21</v>
      </c>
      <c r="S8" s="79">
        <v>44.7</v>
      </c>
      <c r="T8" s="12"/>
      <c r="U8" s="19"/>
      <c r="V8" s="17" t="s">
        <v>61</v>
      </c>
      <c r="W8" s="18">
        <v>44.959</v>
      </c>
      <c r="X8" s="17" t="s">
        <v>72</v>
      </c>
      <c r="Y8" s="18">
        <v>45.281</v>
      </c>
      <c r="Z8" s="12"/>
      <c r="AA8" s="156"/>
      <c r="AB8" s="265" t="s">
        <v>41</v>
      </c>
      <c r="AC8" s="266"/>
      <c r="AD8" s="33"/>
      <c r="AE8" s="33"/>
      <c r="AF8" s="33"/>
      <c r="AG8" s="33"/>
      <c r="AH8" s="33"/>
      <c r="AI8" s="33"/>
      <c r="AJ8" s="33"/>
      <c r="AK8" s="33"/>
      <c r="AL8" s="33"/>
      <c r="AS8" s="29" t="s">
        <v>99</v>
      </c>
      <c r="AZ8" s="33"/>
      <c r="BA8" s="33"/>
      <c r="BB8" s="33"/>
      <c r="BC8" s="33"/>
      <c r="BD8" s="33"/>
      <c r="BE8" s="33"/>
      <c r="BF8" s="33"/>
      <c r="BG8" s="33"/>
      <c r="BJ8" s="285" t="s">
        <v>41</v>
      </c>
      <c r="BK8" s="286"/>
      <c r="BL8" s="22"/>
      <c r="BM8" s="51"/>
      <c r="BN8" s="15"/>
      <c r="BO8" s="16"/>
      <c r="BP8" s="12"/>
      <c r="BQ8" s="19"/>
      <c r="BR8" s="12"/>
      <c r="BS8" s="19"/>
      <c r="BT8" s="31" t="s">
        <v>36</v>
      </c>
      <c r="BU8" s="32">
        <v>45.985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4" customHeight="1" thickBot="1">
      <c r="B9" s="106"/>
      <c r="C9" s="82"/>
      <c r="D9" s="82"/>
      <c r="E9" s="82"/>
      <c r="F9" s="82"/>
      <c r="G9" s="82"/>
      <c r="H9" s="82"/>
      <c r="I9" s="82"/>
      <c r="J9" s="82"/>
      <c r="K9" s="82"/>
      <c r="L9" s="105"/>
      <c r="R9" s="91"/>
      <c r="S9" s="92"/>
      <c r="T9" s="93"/>
      <c r="U9" s="92"/>
      <c r="V9" s="83"/>
      <c r="W9" s="60"/>
      <c r="X9" s="83"/>
      <c r="Y9" s="60"/>
      <c r="Z9" s="93"/>
      <c r="AA9" s="92"/>
      <c r="AB9" s="83"/>
      <c r="AC9" s="62"/>
      <c r="AD9" s="33"/>
      <c r="AE9" s="33"/>
      <c r="AF9" s="33"/>
      <c r="AG9" s="33"/>
      <c r="AH9" s="33"/>
      <c r="AI9" s="33"/>
      <c r="AJ9" s="33"/>
      <c r="AK9" s="33"/>
      <c r="AL9" s="33"/>
      <c r="AZ9" s="33"/>
      <c r="BA9" s="33"/>
      <c r="BB9" s="33"/>
      <c r="BC9" s="33"/>
      <c r="BD9" s="33"/>
      <c r="BE9" s="33"/>
      <c r="BF9" s="33"/>
      <c r="BG9" s="33"/>
      <c r="BJ9" s="94"/>
      <c r="BK9" s="59"/>
      <c r="BL9" s="83"/>
      <c r="BM9" s="60"/>
      <c r="BN9" s="83"/>
      <c r="BO9" s="102"/>
      <c r="BP9" s="83"/>
      <c r="BQ9" s="60"/>
      <c r="BR9" s="120"/>
      <c r="BS9" s="134"/>
      <c r="BT9" s="101"/>
      <c r="BU9" s="103"/>
      <c r="BY9" s="33"/>
      <c r="BZ9" s="106"/>
      <c r="CA9" s="82"/>
      <c r="CB9" s="82"/>
      <c r="CC9" s="82"/>
      <c r="CD9" s="82"/>
      <c r="CE9" s="82"/>
      <c r="CF9" s="82"/>
      <c r="CG9" s="82"/>
      <c r="CH9" s="82"/>
      <c r="CI9" s="82"/>
      <c r="CJ9" s="105"/>
    </row>
    <row r="10" spans="2:88" ht="24" customHeight="1">
      <c r="B10" s="66"/>
      <c r="C10" s="107" t="s">
        <v>22</v>
      </c>
      <c r="D10" s="82"/>
      <c r="E10" s="82"/>
      <c r="F10" s="65"/>
      <c r="G10" s="145" t="s">
        <v>57</v>
      </c>
      <c r="H10" s="82"/>
      <c r="I10" s="82"/>
      <c r="J10" s="64" t="s">
        <v>23</v>
      </c>
      <c r="K10" s="164">
        <v>90</v>
      </c>
      <c r="L10" s="73"/>
      <c r="AD10" s="33"/>
      <c r="AE10" s="33"/>
      <c r="AF10" s="33"/>
      <c r="AG10" s="33"/>
      <c r="AH10" s="33"/>
      <c r="AI10" s="33"/>
      <c r="AJ10" s="33"/>
      <c r="AK10" s="33"/>
      <c r="AL10" s="33"/>
      <c r="AS10" s="148" t="s">
        <v>33</v>
      </c>
      <c r="AZ10" s="33"/>
      <c r="BA10" s="33"/>
      <c r="BB10" s="33"/>
      <c r="BC10" s="33"/>
      <c r="BD10" s="33"/>
      <c r="BE10" s="33"/>
      <c r="BF10" s="33"/>
      <c r="BG10" s="33"/>
      <c r="BY10" s="33"/>
      <c r="BZ10" s="66"/>
      <c r="CA10" s="107" t="s">
        <v>22</v>
      </c>
      <c r="CB10" s="82"/>
      <c r="CC10" s="82"/>
      <c r="CD10" s="65"/>
      <c r="CE10" s="145" t="s">
        <v>57</v>
      </c>
      <c r="CF10" s="82"/>
      <c r="CG10" s="82"/>
      <c r="CH10" s="64" t="s">
        <v>23</v>
      </c>
      <c r="CI10" s="164">
        <v>90</v>
      </c>
      <c r="CJ10" s="73"/>
    </row>
    <row r="11" spans="2:88" ht="24" customHeight="1">
      <c r="B11" s="66"/>
      <c r="C11" s="107" t="s">
        <v>25</v>
      </c>
      <c r="D11" s="82"/>
      <c r="E11" s="82"/>
      <c r="F11" s="65"/>
      <c r="G11" s="145" t="s">
        <v>58</v>
      </c>
      <c r="H11" s="82"/>
      <c r="I11" s="20"/>
      <c r="J11" s="64" t="s">
        <v>24</v>
      </c>
      <c r="K11" s="164">
        <v>30</v>
      </c>
      <c r="L11" s="73"/>
      <c r="AD11" s="33"/>
      <c r="AE11" s="33"/>
      <c r="AF11" s="33"/>
      <c r="AG11" s="33"/>
      <c r="AH11" s="33"/>
      <c r="AI11" s="33"/>
      <c r="AJ11" s="33"/>
      <c r="AK11" s="33"/>
      <c r="AL11" s="33"/>
      <c r="AS11" s="118" t="s">
        <v>34</v>
      </c>
      <c r="AZ11" s="33"/>
      <c r="BA11" s="33"/>
      <c r="BB11" s="33"/>
      <c r="BC11" s="33"/>
      <c r="BD11" s="33"/>
      <c r="BE11" s="33"/>
      <c r="BF11" s="33"/>
      <c r="BG11" s="33"/>
      <c r="BY11" s="33"/>
      <c r="BZ11" s="66"/>
      <c r="CA11" s="107" t="s">
        <v>25</v>
      </c>
      <c r="CB11" s="82"/>
      <c r="CC11" s="82"/>
      <c r="CD11" s="65"/>
      <c r="CE11" s="145" t="s">
        <v>58</v>
      </c>
      <c r="CF11" s="82"/>
      <c r="CG11" s="20"/>
      <c r="CH11" s="64" t="s">
        <v>24</v>
      </c>
      <c r="CI11" s="164">
        <v>30</v>
      </c>
      <c r="CJ11" s="73"/>
    </row>
    <row r="12" spans="2:88" ht="24" customHeight="1" thickBot="1"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10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S12" s="118" t="s">
        <v>37</v>
      </c>
      <c r="AZ12" s="33"/>
      <c r="BA12" s="33"/>
      <c r="BB12" s="33"/>
      <c r="BC12" s="33"/>
      <c r="BD12" s="33"/>
      <c r="BE12" s="33"/>
      <c r="BF12" s="33"/>
      <c r="BG12" s="33"/>
      <c r="BY12" s="33"/>
      <c r="BZ12" s="108"/>
      <c r="CA12" s="109"/>
      <c r="CB12" s="109"/>
      <c r="CC12" s="109"/>
      <c r="CD12" s="109"/>
      <c r="CE12" s="109"/>
      <c r="CF12" s="109"/>
      <c r="CG12" s="109"/>
      <c r="CH12" s="109"/>
      <c r="CI12" s="109"/>
      <c r="CJ12" s="110"/>
    </row>
    <row r="13" spans="30:77" ht="24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H14" s="33"/>
      <c r="AI14" s="33"/>
      <c r="AJ14" s="33"/>
      <c r="AK14" s="33"/>
      <c r="AL14" s="33"/>
      <c r="AZ14" s="33"/>
      <c r="BB14" s="33"/>
      <c r="BC14" s="33"/>
      <c r="BD14" s="33"/>
      <c r="BV14" s="2"/>
      <c r="BW14" s="2"/>
      <c r="BX14" s="2"/>
      <c r="BY14" s="1"/>
    </row>
    <row r="15" spans="15:76" ht="18" customHeight="1">
      <c r="O15" s="2"/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E15" s="33"/>
      <c r="BF15" s="33"/>
      <c r="BH15" s="33"/>
      <c r="BJ15" s="33"/>
      <c r="BN15" s="33"/>
      <c r="BV15" s="2"/>
      <c r="BW15" s="2"/>
      <c r="BX15" s="2"/>
    </row>
    <row r="16" spans="66:73" ht="18" customHeight="1">
      <c r="BN16" s="33"/>
      <c r="BU16" s="150" t="s">
        <v>74</v>
      </c>
    </row>
    <row r="17" spans="12:73" ht="18" customHeight="1">
      <c r="L17" s="33"/>
      <c r="BU17" s="150" t="s">
        <v>51</v>
      </c>
    </row>
    <row r="18" spans="11:75" ht="18" customHeight="1">
      <c r="K18" s="33"/>
      <c r="V18" s="33"/>
      <c r="X18" s="33"/>
      <c r="Y18" s="33"/>
      <c r="BO18" s="33"/>
      <c r="BP18" s="33"/>
      <c r="BT18" s="33"/>
      <c r="BW18" s="33"/>
    </row>
    <row r="19" spans="21:83" ht="18" customHeight="1"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H19" s="33"/>
      <c r="AJ19" s="33"/>
      <c r="AL19" s="33"/>
      <c r="AM19" s="33"/>
      <c r="AO19" s="33"/>
      <c r="AT19" s="33"/>
      <c r="AU19" s="33"/>
      <c r="AV19" s="33"/>
      <c r="AW19" s="33"/>
      <c r="AX19" s="33"/>
      <c r="BA19" s="33"/>
      <c r="BB19" s="33"/>
      <c r="BD19" s="33"/>
      <c r="BT19" s="33"/>
      <c r="BU19" s="33"/>
      <c r="BX19" s="33"/>
      <c r="CE19" s="33"/>
    </row>
    <row r="20" spans="35:73" ht="18" customHeight="1">
      <c r="AI20" s="34"/>
      <c r="BS20" s="135" t="s">
        <v>53</v>
      </c>
      <c r="BU20" s="33"/>
    </row>
    <row r="21" spans="11:77" ht="18" customHeight="1">
      <c r="K21" s="143" t="s">
        <v>63</v>
      </c>
      <c r="AI21" s="33"/>
      <c r="BO21" s="33"/>
      <c r="BP21" s="33"/>
      <c r="BS21" s="149">
        <v>45.604</v>
      </c>
      <c r="BT21" s="33"/>
      <c r="BY21" s="33"/>
    </row>
    <row r="22" spans="11:71" ht="18" customHeight="1">
      <c r="K22" s="147" t="s">
        <v>64</v>
      </c>
      <c r="AI22" s="33"/>
      <c r="AQ22" s="149" t="s">
        <v>43</v>
      </c>
      <c r="BS22" s="33"/>
    </row>
    <row r="23" spans="9:78" ht="18" customHeight="1">
      <c r="I23" s="33"/>
      <c r="S23" s="33"/>
      <c r="AA23" s="35"/>
      <c r="AE23" s="33"/>
      <c r="AG23" s="33"/>
      <c r="AH23" s="33"/>
      <c r="AI23" s="33"/>
      <c r="AJ23" s="33"/>
      <c r="AK23" s="33"/>
      <c r="AL23" s="33"/>
      <c r="AQ23" s="33"/>
      <c r="AZ23" s="33"/>
      <c r="BA23" s="33"/>
      <c r="BB23" s="34"/>
      <c r="BC23" s="33"/>
      <c r="BD23" s="33"/>
      <c r="BE23" s="33"/>
      <c r="BF23" s="33"/>
      <c r="BG23" s="33"/>
      <c r="BO23" s="33"/>
      <c r="BP23" s="33"/>
      <c r="BQ23" s="33"/>
      <c r="BR23" s="33"/>
      <c r="BY23" s="33"/>
      <c r="BZ23" s="33"/>
    </row>
    <row r="24" spans="1:89" ht="18" customHeight="1">
      <c r="A24" s="38"/>
      <c r="C24" s="33"/>
      <c r="H24" s="33"/>
      <c r="M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M24" s="33"/>
      <c r="AN24" s="33"/>
      <c r="AO24" s="33"/>
      <c r="AP24" s="33"/>
      <c r="AQ24" s="33"/>
      <c r="AR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R24" s="33"/>
      <c r="BS24" s="33"/>
      <c r="BT24" s="33"/>
      <c r="BU24" s="33"/>
      <c r="BV24" s="33"/>
      <c r="BW24" s="33"/>
      <c r="BX24" s="33"/>
      <c r="BY24" s="33"/>
      <c r="BZ24" s="33"/>
      <c r="CK24" s="38"/>
    </row>
    <row r="25" spans="1:86" ht="18" customHeight="1">
      <c r="A25" s="38"/>
      <c r="K25" s="33"/>
      <c r="L25" s="33"/>
      <c r="M25" s="33"/>
      <c r="O25" s="142" t="s">
        <v>60</v>
      </c>
      <c r="AA25" s="33"/>
      <c r="AD25" s="33"/>
      <c r="AE25" s="33"/>
      <c r="AF25" s="33"/>
      <c r="AG25" s="33"/>
      <c r="AH25" s="33"/>
      <c r="AI25" s="33"/>
      <c r="AJ25" s="33"/>
      <c r="AK25" s="33"/>
      <c r="AP25" s="142" t="s">
        <v>68</v>
      </c>
      <c r="AZ25" s="33"/>
      <c r="BA25" s="33"/>
      <c r="BB25" s="33"/>
      <c r="BC25" s="33"/>
      <c r="BD25" s="33"/>
      <c r="BF25" s="33"/>
      <c r="BG25" s="33"/>
      <c r="BO25" s="33"/>
      <c r="BS25" s="33"/>
      <c r="BV25" s="33"/>
      <c r="BW25" s="33"/>
      <c r="BZ25" s="33"/>
      <c r="CA25" s="33"/>
      <c r="CC25" s="33"/>
      <c r="CH25" s="124" t="s">
        <v>36</v>
      </c>
    </row>
    <row r="26" spans="1:89" ht="18" customHeight="1">
      <c r="A26" s="38"/>
      <c r="J26" s="169">
        <v>1</v>
      </c>
      <c r="N26" s="33"/>
      <c r="AA26" s="35"/>
      <c r="AD26" s="33"/>
      <c r="AE26" s="33"/>
      <c r="AF26" s="33"/>
      <c r="AG26" s="33"/>
      <c r="AI26" s="33"/>
      <c r="AJ26" s="33"/>
      <c r="AK26" s="169">
        <v>2</v>
      </c>
      <c r="AZ26" s="33"/>
      <c r="BA26" s="33"/>
      <c r="BB26" s="33"/>
      <c r="BC26" s="33"/>
      <c r="BD26" s="33"/>
      <c r="BF26" s="33"/>
      <c r="CB26" s="169">
        <v>5</v>
      </c>
      <c r="CK26" s="38"/>
    </row>
    <row r="27" spans="2:88" ht="18" customHeight="1">
      <c r="B27" s="38"/>
      <c r="J27" s="33"/>
      <c r="K27" s="33"/>
      <c r="L27" s="33"/>
      <c r="M27" s="33"/>
      <c r="N27" s="33"/>
      <c r="O27" s="33"/>
      <c r="Q27" s="33"/>
      <c r="R27" s="33"/>
      <c r="U27" s="33"/>
      <c r="W27" s="33"/>
      <c r="Y27" s="33"/>
      <c r="AA27" s="34"/>
      <c r="AD27" s="33"/>
      <c r="AE27" s="33"/>
      <c r="AF27" s="33"/>
      <c r="AG27" s="33"/>
      <c r="AH27" s="33"/>
      <c r="AI27" s="33"/>
      <c r="AJ27" s="33"/>
      <c r="AK27" s="33"/>
      <c r="AM27" s="33"/>
      <c r="AN27" s="33"/>
      <c r="AO27" s="33"/>
      <c r="AZ27" s="33"/>
      <c r="BA27" s="33"/>
      <c r="BB27" s="33"/>
      <c r="BC27" s="33"/>
      <c r="BD27" s="33"/>
      <c r="BE27" s="34"/>
      <c r="BF27" s="33"/>
      <c r="BN27" s="33"/>
      <c r="BO27" s="33"/>
      <c r="BP27" s="33"/>
      <c r="BR27" s="33"/>
      <c r="BS27" s="135"/>
      <c r="BU27" s="33"/>
      <c r="BV27" s="33"/>
      <c r="BW27" s="33"/>
      <c r="BX27" s="33"/>
      <c r="BY27" s="33"/>
      <c r="BZ27" s="33"/>
      <c r="CA27" s="33"/>
      <c r="CB27" s="33"/>
      <c r="CD27" s="33"/>
      <c r="CJ27" s="38"/>
    </row>
    <row r="28" spans="12:72" ht="18" customHeight="1">
      <c r="L28" s="33"/>
      <c r="P28" s="142" t="s">
        <v>61</v>
      </c>
      <c r="Q28" s="33"/>
      <c r="AD28" s="33"/>
      <c r="AE28" s="33"/>
      <c r="AF28" s="33"/>
      <c r="AG28" s="33"/>
      <c r="AH28" s="33"/>
      <c r="AI28" s="33"/>
      <c r="AJ28" s="33"/>
      <c r="AQ28" s="142" t="s">
        <v>72</v>
      </c>
      <c r="AT28" s="33"/>
      <c r="AZ28" s="33"/>
      <c r="BB28" s="33"/>
      <c r="BC28" s="33"/>
      <c r="BD28" s="33"/>
      <c r="BE28" s="33"/>
      <c r="BF28" s="33"/>
      <c r="BR28" s="33"/>
      <c r="BS28" s="135"/>
      <c r="BT28" s="33"/>
    </row>
    <row r="29" spans="4:77" ht="18" customHeight="1">
      <c r="D29" s="39" t="s">
        <v>21</v>
      </c>
      <c r="N29" s="33"/>
      <c r="O29" s="33"/>
      <c r="P29" s="33"/>
      <c r="R29" s="33"/>
      <c r="T29" s="33"/>
      <c r="W29" s="33"/>
      <c r="AD29" s="33"/>
      <c r="AE29" s="33"/>
      <c r="AF29" s="33"/>
      <c r="AG29" s="33"/>
      <c r="AH29" s="33"/>
      <c r="AI29" s="33"/>
      <c r="AK29" s="33"/>
      <c r="AW29" s="33"/>
      <c r="AX29" s="33"/>
      <c r="AZ29" s="33"/>
      <c r="BA29" s="33"/>
      <c r="BB29" s="33"/>
      <c r="BC29" s="33"/>
      <c r="BD29" s="33"/>
      <c r="BE29" s="33"/>
      <c r="BF29" s="33"/>
      <c r="BM29" s="33"/>
      <c r="BS29" s="33"/>
      <c r="BT29" s="172" t="s">
        <v>6</v>
      </c>
      <c r="BU29" s="33"/>
      <c r="BV29" s="33"/>
      <c r="BW29" s="33"/>
      <c r="BX29" s="33"/>
      <c r="BY29" s="33"/>
    </row>
    <row r="30" spans="3:87" ht="18" customHeight="1">
      <c r="C30" s="39"/>
      <c r="J30" s="2"/>
      <c r="L30" s="33"/>
      <c r="M30" s="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M30" s="33"/>
      <c r="AN30" s="33"/>
      <c r="AO30" s="33"/>
      <c r="AP30" s="33"/>
      <c r="AQ30" s="33"/>
      <c r="AR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Y30" s="169">
        <v>4</v>
      </c>
      <c r="CI30" s="41"/>
    </row>
    <row r="31" spans="3:87" ht="18" customHeight="1">
      <c r="C31" s="39"/>
      <c r="I31" s="33"/>
      <c r="N31" s="33"/>
      <c r="O31" s="33"/>
      <c r="P31" s="33"/>
      <c r="Q31" s="33"/>
      <c r="R31" s="33"/>
      <c r="AK31" s="169">
        <v>3</v>
      </c>
      <c r="BF31" s="33"/>
      <c r="BG31" s="33"/>
      <c r="BL31" s="33"/>
      <c r="BN31" s="33"/>
      <c r="BU31" s="36"/>
      <c r="BW31" s="33"/>
      <c r="BY31" s="33"/>
      <c r="CA31" s="33"/>
      <c r="CI31" s="41"/>
    </row>
    <row r="32" spans="3:87" ht="18" customHeight="1">
      <c r="C32" s="39"/>
      <c r="I32" s="40"/>
      <c r="O32" s="33"/>
      <c r="U32" s="33"/>
      <c r="V32" s="33"/>
      <c r="X32" s="33"/>
      <c r="AB32" s="33"/>
      <c r="AD32" s="33"/>
      <c r="AE32" s="33"/>
      <c r="AF32" s="33"/>
      <c r="AG32" s="33"/>
      <c r="AH32" s="33"/>
      <c r="AI32" s="33"/>
      <c r="AK32" s="33"/>
      <c r="AL32" s="33"/>
      <c r="AO32" s="33"/>
      <c r="AP32" s="33"/>
      <c r="AQ32" s="33"/>
      <c r="AU32" s="33"/>
      <c r="AZ32" s="33"/>
      <c r="BB32" s="33"/>
      <c r="BC32" s="34"/>
      <c r="BD32" s="33"/>
      <c r="BF32" s="33"/>
      <c r="BG32" s="33"/>
      <c r="BQ32" s="37"/>
      <c r="BS32" s="33"/>
      <c r="BT32" s="172" t="s">
        <v>42</v>
      </c>
      <c r="BU32" s="33"/>
      <c r="BV32" s="33"/>
      <c r="CA32" s="143" t="s">
        <v>76</v>
      </c>
      <c r="CB32" s="33"/>
      <c r="CI32" s="41"/>
    </row>
    <row r="33" spans="21:79" ht="18" customHeight="1">
      <c r="U33" s="33"/>
      <c r="W33" s="33"/>
      <c r="AD33" s="33"/>
      <c r="AE33" s="33"/>
      <c r="AF33" s="33"/>
      <c r="AH33" s="33"/>
      <c r="AI33" s="33"/>
      <c r="AJ33" s="33"/>
      <c r="AL33" s="33"/>
      <c r="AM33" s="33"/>
      <c r="AO33" s="143" t="s">
        <v>62</v>
      </c>
      <c r="AQ33" s="33"/>
      <c r="AR33" s="33"/>
      <c r="AT33" s="33"/>
      <c r="AU33" s="33"/>
      <c r="AV33" s="33"/>
      <c r="AX33" s="33"/>
      <c r="AY33" s="33"/>
      <c r="AZ33" s="33"/>
      <c r="BB33" s="33"/>
      <c r="BC33" s="33"/>
      <c r="BE33" s="33"/>
      <c r="BG33" s="33"/>
      <c r="BR33" s="33"/>
      <c r="BS33" s="33"/>
      <c r="BT33" s="33"/>
      <c r="BV33" s="33"/>
      <c r="CA33" s="144" t="s">
        <v>87</v>
      </c>
    </row>
    <row r="34" spans="22:71" ht="18" customHeight="1">
      <c r="V34" s="33"/>
      <c r="AA34" s="33"/>
      <c r="AO34" s="154" t="s">
        <v>75</v>
      </c>
      <c r="AQ34" s="33"/>
      <c r="BF34" s="33"/>
      <c r="BG34" s="33"/>
      <c r="BH34" s="33"/>
      <c r="BS34" s="33"/>
    </row>
    <row r="35" spans="41:72" ht="18" customHeight="1">
      <c r="AO35" s="154" t="s">
        <v>84</v>
      </c>
      <c r="AQ35" s="146" t="s">
        <v>44</v>
      </c>
      <c r="BT35" s="146" t="s">
        <v>49</v>
      </c>
    </row>
    <row r="36" spans="41:42" ht="18" customHeight="1">
      <c r="AO36" s="147" t="s">
        <v>85</v>
      </c>
      <c r="AP36" s="33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spans="27:29" ht="18" customHeight="1">
      <c r="AA44" s="2"/>
      <c r="AB44" s="2"/>
      <c r="AC44" s="2"/>
    </row>
    <row r="45" spans="2:88" ht="21" customHeight="1" thickBot="1">
      <c r="B45" s="42" t="s">
        <v>7</v>
      </c>
      <c r="C45" s="43" t="s">
        <v>8</v>
      </c>
      <c r="D45" s="43" t="s">
        <v>9</v>
      </c>
      <c r="E45" s="43" t="s">
        <v>10</v>
      </c>
      <c r="F45" s="133" t="s">
        <v>11</v>
      </c>
      <c r="G45" s="127"/>
      <c r="H45" s="43" t="s">
        <v>7</v>
      </c>
      <c r="I45" s="43" t="s">
        <v>8</v>
      </c>
      <c r="J45" s="43" t="s">
        <v>9</v>
      </c>
      <c r="K45" s="43" t="s">
        <v>10</v>
      </c>
      <c r="L45" s="84" t="s">
        <v>11</v>
      </c>
      <c r="M45" s="81"/>
      <c r="N45" s="81"/>
      <c r="O45" s="300" t="s">
        <v>28</v>
      </c>
      <c r="P45" s="300"/>
      <c r="Q45" s="81"/>
      <c r="R45" s="139"/>
      <c r="CF45" s="42" t="s">
        <v>7</v>
      </c>
      <c r="CG45" s="43" t="s">
        <v>8</v>
      </c>
      <c r="CH45" s="43" t="s">
        <v>9</v>
      </c>
      <c r="CI45" s="43" t="s">
        <v>10</v>
      </c>
      <c r="CJ45" s="44" t="s">
        <v>11</v>
      </c>
    </row>
    <row r="46" spans="2:88" ht="21" customHeight="1" thickTop="1">
      <c r="B46" s="45"/>
      <c r="C46" s="8"/>
      <c r="D46" s="7" t="s">
        <v>65</v>
      </c>
      <c r="E46" s="8"/>
      <c r="F46" s="8"/>
      <c r="G46" s="128"/>
      <c r="H46" s="8"/>
      <c r="I46" s="8"/>
      <c r="J46" s="8"/>
      <c r="K46" s="8"/>
      <c r="L46" s="8"/>
      <c r="M46" s="7" t="s">
        <v>27</v>
      </c>
      <c r="N46" s="8"/>
      <c r="O46" s="8"/>
      <c r="P46" s="8"/>
      <c r="Q46" s="8"/>
      <c r="R46" s="9"/>
      <c r="CF46" s="153"/>
      <c r="CG46" s="46"/>
      <c r="CH46" s="7" t="s">
        <v>65</v>
      </c>
      <c r="CI46" s="46"/>
      <c r="CJ46" s="47"/>
    </row>
    <row r="47" spans="2:88" ht="21" customHeight="1">
      <c r="B47" s="48"/>
      <c r="C47" s="49"/>
      <c r="D47" s="49"/>
      <c r="E47" s="49"/>
      <c r="F47" s="15"/>
      <c r="G47" s="129"/>
      <c r="H47" s="49"/>
      <c r="I47" s="49"/>
      <c r="J47" s="49"/>
      <c r="K47" s="49"/>
      <c r="L47" s="85"/>
      <c r="M47" s="15"/>
      <c r="R47" s="140"/>
      <c r="AS47" s="119" t="s">
        <v>31</v>
      </c>
      <c r="CF47" s="48"/>
      <c r="CG47" s="49"/>
      <c r="CH47" s="49"/>
      <c r="CI47" s="49"/>
      <c r="CJ47" s="50"/>
    </row>
    <row r="48" spans="2:88" ht="21" customHeight="1">
      <c r="B48" s="121"/>
      <c r="C48" s="21"/>
      <c r="D48" s="49"/>
      <c r="E48" s="55"/>
      <c r="F48" s="20"/>
      <c r="G48" s="130"/>
      <c r="H48" s="163">
        <v>2</v>
      </c>
      <c r="I48" s="30">
        <v>45.2</v>
      </c>
      <c r="J48" s="53">
        <v>51</v>
      </c>
      <c r="K48" s="54">
        <f>I48+J48*0.001</f>
        <v>45.251000000000005</v>
      </c>
      <c r="L48" s="86" t="s">
        <v>52</v>
      </c>
      <c r="M48" s="168" t="s">
        <v>83</v>
      </c>
      <c r="R48" s="140"/>
      <c r="AS48" s="118" t="s">
        <v>32</v>
      </c>
      <c r="CF48" s="161">
        <v>4</v>
      </c>
      <c r="CG48" s="30">
        <v>45.674</v>
      </c>
      <c r="CH48" s="53">
        <v>-42</v>
      </c>
      <c r="CI48" s="54">
        <f>CG48+CH48*0.001</f>
        <v>45.632</v>
      </c>
      <c r="CJ48" s="28" t="s">
        <v>35</v>
      </c>
    </row>
    <row r="49" spans="2:88" ht="21" customHeight="1">
      <c r="B49" s="162">
        <v>1</v>
      </c>
      <c r="C49" s="52">
        <v>44.884</v>
      </c>
      <c r="D49" s="53">
        <v>51</v>
      </c>
      <c r="E49" s="54">
        <f>C49+D49*0.001</f>
        <v>44.935</v>
      </c>
      <c r="F49" s="20" t="s">
        <v>35</v>
      </c>
      <c r="G49" s="130"/>
      <c r="H49" s="49"/>
      <c r="I49" s="49"/>
      <c r="J49" s="49"/>
      <c r="K49" s="49"/>
      <c r="L49" s="85"/>
      <c r="M49" s="15"/>
      <c r="R49" s="140"/>
      <c r="AS49" s="118" t="s">
        <v>73</v>
      </c>
      <c r="CF49" s="48"/>
      <c r="CG49" s="49"/>
      <c r="CH49" s="49"/>
      <c r="CI49" s="49"/>
      <c r="CJ49" s="50"/>
    </row>
    <row r="50" spans="2:88" ht="21" customHeight="1">
      <c r="B50" s="121"/>
      <c r="C50" s="21"/>
      <c r="D50" s="49"/>
      <c r="E50" s="55"/>
      <c r="F50" s="20"/>
      <c r="G50" s="130"/>
      <c r="H50" s="163">
        <v>3</v>
      </c>
      <c r="I50" s="30">
        <v>45.201</v>
      </c>
      <c r="J50" s="53">
        <v>42</v>
      </c>
      <c r="K50" s="54">
        <f>I50+J50*0.001</f>
        <v>45.243</v>
      </c>
      <c r="L50" s="86" t="s">
        <v>52</v>
      </c>
      <c r="M50" s="168" t="s">
        <v>86</v>
      </c>
      <c r="R50" s="140"/>
      <c r="CF50" s="162">
        <v>5</v>
      </c>
      <c r="CG50" s="52">
        <v>45.71</v>
      </c>
      <c r="CH50" s="53">
        <v>-51</v>
      </c>
      <c r="CI50" s="54">
        <f>CG50+CH50*0.001</f>
        <v>45.659</v>
      </c>
      <c r="CJ50" s="28" t="s">
        <v>35</v>
      </c>
    </row>
    <row r="51" spans="2:88" ht="21" customHeight="1" thickBot="1">
      <c r="B51" s="56"/>
      <c r="C51" s="57"/>
      <c r="D51" s="58"/>
      <c r="E51" s="58"/>
      <c r="F51" s="138"/>
      <c r="G51" s="131"/>
      <c r="H51" s="61"/>
      <c r="I51" s="57"/>
      <c r="J51" s="58"/>
      <c r="K51" s="58"/>
      <c r="L51" s="87"/>
      <c r="M51" s="83"/>
      <c r="N51" s="80"/>
      <c r="O51" s="80"/>
      <c r="P51" s="80"/>
      <c r="Q51" s="80"/>
      <c r="R51" s="141"/>
      <c r="AD51" s="114"/>
      <c r="AE51" s="115"/>
      <c r="BG51" s="114"/>
      <c r="BH51" s="115"/>
      <c r="CF51" s="56"/>
      <c r="CG51" s="57"/>
      <c r="CH51" s="58"/>
      <c r="CI51" s="58"/>
      <c r="CJ51" s="62"/>
    </row>
    <row r="52" ht="12.75" customHeight="1">
      <c r="AA52" s="2"/>
    </row>
    <row r="53" ht="12.75" customHeight="1"/>
    <row r="54" ht="12.75">
      <c r="AA54" s="2"/>
    </row>
  </sheetData>
  <sheetProtection password="E755" sheet="1" objects="1" scenarios="1"/>
  <mergeCells count="18">
    <mergeCell ref="V4:Y4"/>
    <mergeCell ref="O45:P45"/>
    <mergeCell ref="AB6:AC6"/>
    <mergeCell ref="AB7:AC7"/>
    <mergeCell ref="AB8:AC8"/>
    <mergeCell ref="BJ7:BK7"/>
    <mergeCell ref="BJ8:BK8"/>
    <mergeCell ref="BN2:BQ2"/>
    <mergeCell ref="BN3:BQ3"/>
    <mergeCell ref="V2:Y2"/>
    <mergeCell ref="R3:S3"/>
    <mergeCell ref="X3:Y3"/>
    <mergeCell ref="V3:W3"/>
    <mergeCell ref="AB3:AC3"/>
    <mergeCell ref="BT3:BU3"/>
    <mergeCell ref="BN4:BQ4"/>
    <mergeCell ref="BJ6:BK6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2009-02-27T10:46:06Z</cp:lastPrinted>
  <dcterms:created xsi:type="dcterms:W3CDTF">2003-01-10T15:39:03Z</dcterms:created>
  <dcterms:modified xsi:type="dcterms:W3CDTF">2010-09-01T07:08:57Z</dcterms:modified>
  <cp:category/>
  <cp:version/>
  <cp:contentType/>
  <cp:contentStatus/>
</cp:coreProperties>
</file>