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270" windowWidth="12270" windowHeight="3315" activeTab="0"/>
  </bookViews>
  <sheets>
    <sheet name="Pacov" sheetId="1" r:id="rId1"/>
  </sheets>
  <definedNames/>
  <calcPr fullCalcOnLoad="1"/>
</workbook>
</file>

<file path=xl/sharedStrings.xml><?xml version="1.0" encoding="utf-8"?>
<sst xmlns="http://schemas.openxmlformats.org/spreadsheetml/2006/main" count="160" uniqueCount="95">
  <si>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</si>
  <si>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</si>
  <si>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</si>
  <si>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</si>
  <si>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</si>
  <si>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</si>
  <si>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</si>
  <si>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</si>
  <si>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</si>
  <si>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</si>
  <si>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</si>
  <si>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</si>
  <si>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</si>
  <si>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</si>
  <si>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</si>
  <si>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</si>
  <si>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</si>
  <si>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</si>
  <si>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</si>
  <si>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</si>
  <si>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</si>
  <si>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</si>
  <si>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</si>
  <si>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</si>
  <si>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</si>
  <si>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</si>
  <si>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</si>
  <si>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</si>
  <si>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</si>
  <si>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</si>
  <si>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</si>
  <si>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</si>
  <si>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</si>
  <si>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</si>
  <si>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</si>
  <si>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</si>
  <si>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</si>
  <si>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</si>
  <si>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zabezpečovacího zařízení</t>
  </si>
  <si>
    <t>Vlečka</t>
  </si>
  <si>
    <t>Stanice  bez</t>
  </si>
  <si>
    <t>seřaďovacích</t>
  </si>
  <si>
    <t>návěstidel</t>
  </si>
  <si>
    <t>Směr  :  Nová Cerekev</t>
  </si>
  <si>
    <t>Směr  :  Obrataň</t>
  </si>
  <si>
    <t>Km  38,959</t>
  </si>
  <si>
    <t>Trať : 703</t>
  </si>
  <si>
    <t>Hlavní  staniční  kolej</t>
  </si>
  <si>
    <t>Vjezd - odjezd - průjezd</t>
  </si>
  <si>
    <t>LVk 1</t>
  </si>
  <si>
    <t>Ev. č. : 742924</t>
  </si>
  <si>
    <t>Dřevozpracující družstvo Lukavec</t>
  </si>
  <si>
    <t>BVk 1</t>
  </si>
  <si>
    <t>ručně</t>
  </si>
  <si>
    <t>S 1</t>
  </si>
  <si>
    <t>L 1</t>
  </si>
  <si>
    <t>S 2</t>
  </si>
  <si>
    <t>L 2</t>
  </si>
  <si>
    <t>elm.</t>
  </si>
  <si>
    <t>Obvod  výpravčího  DOZ</t>
  </si>
  <si>
    <t>S 3</t>
  </si>
  <si>
    <t>Automatické  hradlo</t>
  </si>
  <si>
    <t>( bez návěstního bodu )</t>
  </si>
  <si>
    <t>obsluha z pracoviště úsekového ovládání</t>
  </si>
  <si>
    <t>samočinně činností</t>
  </si>
  <si>
    <t>Kód : 14</t>
  </si>
  <si>
    <t>Odjezdová</t>
  </si>
  <si>
    <t>Elektronické  stavědlo</t>
  </si>
  <si>
    <t>ESA 11 (TESA)</t>
  </si>
  <si>
    <t>Kód : 22</t>
  </si>
  <si>
    <t xml:space="preserve">Vzájemně vyloučeny jsou pouze protisměrné </t>
  </si>
  <si>
    <t>jízdní cesty na tutéž kolej</t>
  </si>
  <si>
    <t>L 3</t>
  </si>
  <si>
    <t>PSt.1</t>
  </si>
  <si>
    <t>PSt.3</t>
  </si>
  <si>
    <t>( v.č. 1, 2 )</t>
  </si>
  <si>
    <t>PSt.2</t>
  </si>
  <si>
    <t>( v.č. 6, PZS )</t>
  </si>
  <si>
    <t>EZ 3 / 3t / 4</t>
  </si>
  <si>
    <t>( v.č. 9, PZS )</t>
  </si>
  <si>
    <t>Výprava vlaků s přepravou cestujících dle čl. 505 ČD D2</t>
  </si>
  <si>
    <t>XII.</t>
  </si>
  <si>
    <t>č.II,  úrovňové, jednostranné vnitřní  ( SUDOP )</t>
  </si>
  <si>
    <t>č.I,  úrovňové, jednostranné vnitřní  ( SUDOP )</t>
  </si>
  <si>
    <t>dálková obsluha výpravčím DOZ z ŽST Pelhřimov</t>
  </si>
  <si>
    <t>vým. zámek, klíč BVk 1 / 5 držen v EMZ na PSt.2</t>
  </si>
  <si>
    <t>vým. zámek, klíč Vk 1 / 7 držen v EMZ na PSt.2</t>
  </si>
  <si>
    <t>vým. zámek, klíč Vk 2 / 8t / 8 držen v EMZ na PSt.2</t>
  </si>
  <si>
    <t>vým. zámek v závislosti na v.č. 3</t>
  </si>
  <si>
    <t>vým. zámek, klíč 3 / 3t / 4 držen v EMZ na PSt.1</t>
  </si>
  <si>
    <t>EZ LVk 1</t>
  </si>
  <si>
    <t>EZ Vk 2 / 8t / 8</t>
  </si>
  <si>
    <t>EZ Vk 1 / 7</t>
  </si>
  <si>
    <t>EZ BVk 1 / 5</t>
  </si>
  <si>
    <t>ZZN Pelhřimov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</si>
</sst>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6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right" vertical="center"/>
      <protection/>
    </xf>
    <xf numFmtId="0" fontId="26" fillId="0" borderId="49" xfId="20" applyFont="1" applyBorder="1" applyAlignment="1">
      <alignment horizontal="right" vertical="center"/>
      <protection/>
    </xf>
    <xf numFmtId="0" fontId="26" fillId="0" borderId="0" xfId="20" applyFont="1" applyAlignment="1">
      <alignment horizontal="left" vertical="center"/>
      <protection/>
    </xf>
    <xf numFmtId="0" fontId="26" fillId="0" borderId="49" xfId="20" applyFont="1" applyBorder="1" applyAlignment="1">
      <alignment horizontal="left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3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0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4" fillId="0" borderId="0" xfId="20" applyFont="1" applyAlignment="1">
      <alignment horizontal="left" vertical="center"/>
      <protection/>
    </xf>
    <xf numFmtId="0" fontId="34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1" fontId="26" fillId="0" borderId="30" xfId="20" applyNumberFormat="1" applyFont="1" applyBorder="1" applyAlignment="1">
      <alignment horizontal="center" vertical="center"/>
      <protection/>
    </xf>
    <xf numFmtId="0" fontId="11" fillId="3" borderId="68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164" fontId="10" fillId="0" borderId="38" xfId="0" applyNumberFormat="1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41" fillId="0" borderId="0" xfId="20" applyFont="1" applyFill="1" applyBorder="1" applyAlignment="1">
      <alignment horizontal="center" vertical="center"/>
      <protection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64" fontId="10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1" fillId="6" borderId="69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35" fillId="0" borderId="0" xfId="20" applyNumberFormat="1" applyFont="1" applyBorder="1" applyAlignment="1">
      <alignment horizontal="center" vertical="center"/>
      <protection/>
    </xf>
    <xf numFmtId="0" fontId="21" fillId="0" borderId="15" xfId="0" applyNumberFormat="1" applyFont="1" applyBorder="1" applyAlignment="1">
      <alignment horizontal="center" vertical="center"/>
    </xf>
    <xf numFmtId="0" fontId="44" fillId="0" borderId="15" xfId="0" applyNumberFormat="1" applyFont="1" applyBorder="1" applyAlignment="1">
      <alignment horizontal="center" vertical="center"/>
    </xf>
    <xf numFmtId="0" fontId="44" fillId="0" borderId="7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28" fillId="0" borderId="15" xfId="20" applyNumberFormat="1" applyFont="1" applyBorder="1" applyAlignment="1">
      <alignment horizontal="center" vertical="center"/>
      <protection/>
    </xf>
    <xf numFmtId="0" fontId="15" fillId="0" borderId="15" xfId="0" applyNumberFormat="1" applyFont="1" applyBorder="1" applyAlignment="1">
      <alignment horizontal="center" vertical="center"/>
    </xf>
    <xf numFmtId="0" fontId="44" fillId="0" borderId="70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0" fillId="6" borderId="71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0" fillId="6" borderId="72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4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26" fillId="0" borderId="30" xfId="20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7" xfId="0" applyFont="1" applyFill="1" applyBorder="1" applyAlignment="1">
      <alignment vertical="center"/>
    </xf>
    <xf numFmtId="164" fontId="0" fillId="0" borderId="30" xfId="20" applyNumberFormat="1" applyFont="1" applyFill="1" applyBorder="1" applyAlignment="1">
      <alignment vertical="center"/>
      <protection/>
    </xf>
    <xf numFmtId="1" fontId="0" fillId="0" borderId="30" xfId="20" applyNumberFormat="1" applyFont="1" applyFill="1" applyBorder="1" applyAlignment="1">
      <alignment vertical="center"/>
      <protection/>
    </xf>
    <xf numFmtId="0" fontId="11" fillId="2" borderId="26" xfId="0" applyFont="1" applyFill="1" applyBorder="1" applyAlignment="1">
      <alignment horizontal="center" vertical="center"/>
    </xf>
    <xf numFmtId="164" fontId="40" fillId="0" borderId="9" xfId="0" applyNumberFormat="1" applyFont="1" applyBorder="1" applyAlignment="1">
      <alignment horizontal="center" vertical="center"/>
    </xf>
    <xf numFmtId="164" fontId="40" fillId="0" borderId="5" xfId="0" applyNumberFormat="1" applyFont="1" applyBorder="1" applyAlignment="1">
      <alignment horizontal="center" vertical="center"/>
    </xf>
    <xf numFmtId="164" fontId="40" fillId="0" borderId="8" xfId="0" applyNumberFormat="1" applyFont="1" applyBorder="1" applyAlignment="1">
      <alignment horizontal="center" vertical="center"/>
    </xf>
    <xf numFmtId="164" fontId="40" fillId="0" borderId="6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1" fillId="3" borderId="68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3" fillId="5" borderId="47" xfId="0" applyFont="1" applyFill="1" applyBorder="1" applyAlignment="1">
      <alignment horizontal="center" vertical="center"/>
    </xf>
    <xf numFmtId="164" fontId="26" fillId="0" borderId="30" xfId="20" applyNumberFormat="1" applyFont="1" applyFill="1" applyBorder="1" applyAlignment="1">
      <alignment horizontal="center" vertical="center"/>
      <protection/>
    </xf>
    <xf numFmtId="164" fontId="26" fillId="0" borderId="7" xfId="20" applyNumberFormat="1" applyFont="1" applyFill="1" applyBorder="1" applyAlignment="1">
      <alignment horizontal="center" vertical="center"/>
      <protection/>
    </xf>
    <xf numFmtId="0" fontId="8" fillId="4" borderId="73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7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26" fillId="0" borderId="30" xfId="20" applyNumberFormat="1" applyFont="1" applyBorder="1" applyAlignment="1">
      <alignment horizontal="center" vertical="center"/>
      <protection/>
    </xf>
    <xf numFmtId="164" fontId="26" fillId="0" borderId="7" xfId="20" applyNumberFormat="1" applyFont="1" applyBorder="1" applyAlignment="1">
      <alignment horizontal="center" vertical="center"/>
      <protection/>
    </xf>
    <xf numFmtId="0" fontId="9" fillId="4" borderId="59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/>
      <protection/>
    </xf>
    <xf numFmtId="49" fontId="42" fillId="0" borderId="49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30</xdr:row>
      <xdr:rowOff>114300</xdr:rowOff>
    </xdr:from>
    <xdr:to>
      <xdr:col>55</xdr:col>
      <xdr:colOff>247650</xdr:colOff>
      <xdr:row>30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7905750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22</xdr:row>
      <xdr:rowOff>0</xdr:rowOff>
    </xdr:from>
    <xdr:to>
      <xdr:col>57</xdr:col>
      <xdr:colOff>266700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38957250" y="59626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897100" y="58483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534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21</xdr:row>
      <xdr:rowOff>152400</xdr:rowOff>
    </xdr:from>
    <xdr:to>
      <xdr:col>19</xdr:col>
      <xdr:colOff>266700</xdr:colOff>
      <xdr:row>22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3411200" y="5886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50</xdr:col>
      <xdr:colOff>476250</xdr:colOff>
      <xdr:row>21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5848350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534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Pacov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22</xdr:row>
      <xdr:rowOff>0</xdr:rowOff>
    </xdr:from>
    <xdr:to>
      <xdr:col>18</xdr:col>
      <xdr:colOff>495300</xdr:colOff>
      <xdr:row>24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59626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43</xdr:row>
      <xdr:rowOff>0</xdr:rowOff>
    </xdr:from>
    <xdr:ext cx="323850" cy="285750"/>
    <xdr:sp>
      <xdr:nvSpPr>
        <xdr:cNvPr id="13" name="Oval 27"/>
        <xdr:cNvSpPr>
          <a:spLocks noChangeAspect="1"/>
        </xdr:cNvSpPr>
      </xdr:nvSpPr>
      <xdr:spPr>
        <a:xfrm>
          <a:off x="32708850" y="107632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802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802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802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802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4154150" y="5848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152400</xdr:rowOff>
    </xdr:from>
    <xdr:to>
      <xdr:col>52</xdr:col>
      <xdr:colOff>476250</xdr:colOff>
      <xdr:row>22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38214300" y="5886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21</xdr:row>
      <xdr:rowOff>114300</xdr:rowOff>
    </xdr:from>
    <xdr:to>
      <xdr:col>51</xdr:col>
      <xdr:colOff>247650</xdr:colOff>
      <xdr:row>21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37471350" y="5848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238125</xdr:colOff>
      <xdr:row>33</xdr:row>
      <xdr:rowOff>9525</xdr:rowOff>
    </xdr:from>
    <xdr:to>
      <xdr:col>26</xdr:col>
      <xdr:colOff>0</xdr:colOff>
      <xdr:row>35</xdr:row>
      <xdr:rowOff>19050</xdr:rowOff>
    </xdr:to>
    <xdr:pic>
      <xdr:nvPicPr>
        <xdr:cNvPr id="3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11725" y="84867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30</xdr:row>
      <xdr:rowOff>76200</xdr:rowOff>
    </xdr:from>
    <xdr:to>
      <xdr:col>56</xdr:col>
      <xdr:colOff>476250</xdr:colOff>
      <xdr:row>30</xdr:row>
      <xdr:rowOff>114300</xdr:rowOff>
    </xdr:to>
    <xdr:sp>
      <xdr:nvSpPr>
        <xdr:cNvPr id="33" name="Line 28"/>
        <xdr:cNvSpPr>
          <a:spLocks/>
        </xdr:cNvSpPr>
      </xdr:nvSpPr>
      <xdr:spPr>
        <a:xfrm flipV="1">
          <a:off x="41186100" y="7867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114300</xdr:rowOff>
    </xdr:from>
    <xdr:to>
      <xdr:col>58</xdr:col>
      <xdr:colOff>476250</xdr:colOff>
      <xdr:row>30</xdr:row>
      <xdr:rowOff>0</xdr:rowOff>
    </xdr:to>
    <xdr:sp>
      <xdr:nvSpPr>
        <xdr:cNvPr id="34" name="Line 29"/>
        <xdr:cNvSpPr>
          <a:spLocks/>
        </xdr:cNvSpPr>
      </xdr:nvSpPr>
      <xdr:spPr>
        <a:xfrm flipV="1">
          <a:off x="42672000" y="76771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476250</xdr:colOff>
      <xdr:row>30</xdr:row>
      <xdr:rowOff>114300</xdr:rowOff>
    </xdr:to>
    <xdr:sp>
      <xdr:nvSpPr>
        <xdr:cNvPr id="35" name="Line 47"/>
        <xdr:cNvSpPr>
          <a:spLocks/>
        </xdr:cNvSpPr>
      </xdr:nvSpPr>
      <xdr:spPr>
        <a:xfrm>
          <a:off x="14154150" y="78676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6" name="Line 171"/>
        <xdr:cNvSpPr>
          <a:spLocks/>
        </xdr:cNvSpPr>
      </xdr:nvSpPr>
      <xdr:spPr>
        <a:xfrm flipV="1">
          <a:off x="12668250" y="72199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37" name="Line 172"/>
        <xdr:cNvSpPr>
          <a:spLocks/>
        </xdr:cNvSpPr>
      </xdr:nvSpPr>
      <xdr:spPr>
        <a:xfrm flipV="1">
          <a:off x="33337500" y="72199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27</xdr:row>
      <xdr:rowOff>76200</xdr:rowOff>
    </xdr:from>
    <xdr:to>
      <xdr:col>72</xdr:col>
      <xdr:colOff>476250</xdr:colOff>
      <xdr:row>27</xdr:row>
      <xdr:rowOff>114300</xdr:rowOff>
    </xdr:to>
    <xdr:sp>
      <xdr:nvSpPr>
        <xdr:cNvPr id="39" name="Line 174"/>
        <xdr:cNvSpPr>
          <a:spLocks/>
        </xdr:cNvSpPr>
      </xdr:nvSpPr>
      <xdr:spPr>
        <a:xfrm flipH="1">
          <a:off x="53073300" y="7181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228028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1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2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58</xdr:col>
      <xdr:colOff>0</xdr:colOff>
      <xdr:row>43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333565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16</xdr:col>
      <xdr:colOff>495300</xdr:colOff>
      <xdr:row>27</xdr:row>
      <xdr:rowOff>76200</xdr:rowOff>
    </xdr:to>
    <xdr:sp>
      <xdr:nvSpPr>
        <xdr:cNvPr id="44" name="Line 179"/>
        <xdr:cNvSpPr>
          <a:spLocks/>
        </xdr:cNvSpPr>
      </xdr:nvSpPr>
      <xdr:spPr>
        <a:xfrm flipH="1" flipV="1">
          <a:off x="11182350" y="7105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76200</xdr:rowOff>
    </xdr:from>
    <xdr:to>
      <xdr:col>17</xdr:col>
      <xdr:colOff>266700</xdr:colOff>
      <xdr:row>27</xdr:row>
      <xdr:rowOff>114300</xdr:rowOff>
    </xdr:to>
    <xdr:sp>
      <xdr:nvSpPr>
        <xdr:cNvPr id="45" name="Line 180"/>
        <xdr:cNvSpPr>
          <a:spLocks/>
        </xdr:cNvSpPr>
      </xdr:nvSpPr>
      <xdr:spPr>
        <a:xfrm flipH="1" flipV="1">
          <a:off x="11925300" y="7181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15</xdr:col>
      <xdr:colOff>266700</xdr:colOff>
      <xdr:row>27</xdr:row>
      <xdr:rowOff>0</xdr:rowOff>
    </xdr:to>
    <xdr:sp>
      <xdr:nvSpPr>
        <xdr:cNvPr id="46" name="Line 181"/>
        <xdr:cNvSpPr>
          <a:spLocks/>
        </xdr:cNvSpPr>
      </xdr:nvSpPr>
      <xdr:spPr>
        <a:xfrm flipH="1" flipV="1">
          <a:off x="7467600" y="65341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76200</xdr:rowOff>
    </xdr:to>
    <xdr:sp>
      <xdr:nvSpPr>
        <xdr:cNvPr id="47" name="Line 182"/>
        <xdr:cNvSpPr>
          <a:spLocks/>
        </xdr:cNvSpPr>
      </xdr:nvSpPr>
      <xdr:spPr>
        <a:xfrm flipH="1">
          <a:off x="53816250" y="7105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78</xdr:col>
      <xdr:colOff>495300</xdr:colOff>
      <xdr:row>27</xdr:row>
      <xdr:rowOff>0</xdr:rowOff>
    </xdr:to>
    <xdr:sp>
      <xdr:nvSpPr>
        <xdr:cNvPr id="48" name="Line 183"/>
        <xdr:cNvSpPr>
          <a:spLocks/>
        </xdr:cNvSpPr>
      </xdr:nvSpPr>
      <xdr:spPr>
        <a:xfrm flipH="1">
          <a:off x="54559200" y="65341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44</xdr:col>
      <xdr:colOff>257175</xdr:colOff>
      <xdr:row>30</xdr:row>
      <xdr:rowOff>114300</xdr:rowOff>
    </xdr:to>
    <xdr:sp>
      <xdr:nvSpPr>
        <xdr:cNvPr id="49" name="Line 250"/>
        <xdr:cNvSpPr>
          <a:spLocks/>
        </xdr:cNvSpPr>
      </xdr:nvSpPr>
      <xdr:spPr>
        <a:xfrm flipV="1">
          <a:off x="14878050" y="7905750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50" name="Line 255"/>
        <xdr:cNvSpPr>
          <a:spLocks/>
        </xdr:cNvSpPr>
      </xdr:nvSpPr>
      <xdr:spPr>
        <a:xfrm>
          <a:off x="10439400" y="69913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3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3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" name="Line 3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4" name="Line 3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36</xdr:row>
      <xdr:rowOff>0</xdr:rowOff>
    </xdr:from>
    <xdr:to>
      <xdr:col>51</xdr:col>
      <xdr:colOff>247650</xdr:colOff>
      <xdr:row>36</xdr:row>
      <xdr:rowOff>76200</xdr:rowOff>
    </xdr:to>
    <xdr:sp>
      <xdr:nvSpPr>
        <xdr:cNvPr id="59" name="Line 351"/>
        <xdr:cNvSpPr>
          <a:spLocks/>
        </xdr:cNvSpPr>
      </xdr:nvSpPr>
      <xdr:spPr>
        <a:xfrm flipV="1">
          <a:off x="37471350" y="9163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32</xdr:row>
      <xdr:rowOff>114300</xdr:rowOff>
    </xdr:from>
    <xdr:to>
      <xdr:col>55</xdr:col>
      <xdr:colOff>247650</xdr:colOff>
      <xdr:row>34</xdr:row>
      <xdr:rowOff>114300</xdr:rowOff>
    </xdr:to>
    <xdr:sp>
      <xdr:nvSpPr>
        <xdr:cNvPr id="60" name="Line 352"/>
        <xdr:cNvSpPr>
          <a:spLocks/>
        </xdr:cNvSpPr>
      </xdr:nvSpPr>
      <xdr:spPr>
        <a:xfrm flipV="1">
          <a:off x="39700200" y="83629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36</xdr:row>
      <xdr:rowOff>114300</xdr:rowOff>
    </xdr:from>
    <xdr:to>
      <xdr:col>49</xdr:col>
      <xdr:colOff>247650</xdr:colOff>
      <xdr:row>36</xdr:row>
      <xdr:rowOff>114300</xdr:rowOff>
    </xdr:to>
    <xdr:sp>
      <xdr:nvSpPr>
        <xdr:cNvPr id="61" name="Line 356"/>
        <xdr:cNvSpPr>
          <a:spLocks/>
        </xdr:cNvSpPr>
      </xdr:nvSpPr>
      <xdr:spPr>
        <a:xfrm flipV="1">
          <a:off x="34032825" y="9277350"/>
          <a:ext cx="2695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61</xdr:col>
      <xdr:colOff>266700</xdr:colOff>
      <xdr:row>29</xdr:row>
      <xdr:rowOff>114300</xdr:rowOff>
    </xdr:to>
    <xdr:sp>
      <xdr:nvSpPr>
        <xdr:cNvPr id="62" name="Line 426"/>
        <xdr:cNvSpPr>
          <a:spLocks/>
        </xdr:cNvSpPr>
      </xdr:nvSpPr>
      <xdr:spPr>
        <a:xfrm flipV="1">
          <a:off x="43414950" y="72199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33</xdr:row>
      <xdr:rowOff>114300</xdr:rowOff>
    </xdr:from>
    <xdr:to>
      <xdr:col>52</xdr:col>
      <xdr:colOff>476250</xdr:colOff>
      <xdr:row>33</xdr:row>
      <xdr:rowOff>114300</xdr:rowOff>
    </xdr:to>
    <xdr:sp>
      <xdr:nvSpPr>
        <xdr:cNvPr id="63" name="Line 434"/>
        <xdr:cNvSpPr>
          <a:spLocks/>
        </xdr:cNvSpPr>
      </xdr:nvSpPr>
      <xdr:spPr>
        <a:xfrm flipV="1">
          <a:off x="33099375" y="8591550"/>
          <a:ext cx="5857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4" name="Line 450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5" name="Line 451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6" name="Line 452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7" name="Line 453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8" name="Line 454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9" name="Line 455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0" name="Line 456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1" name="Line 457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2" name="Line 458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3" name="Line 459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4" name="Line 460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5" name="Line 461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6" name="Line 462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7" name="Line 463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8" name="Line 464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9" name="Line 465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0" name="Line 466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1" name="Line 467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2" name="Line 468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3" name="Line 469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4" name="Line 470"/>
        <xdr:cNvSpPr>
          <a:spLocks/>
        </xdr:cNvSpPr>
      </xdr:nvSpPr>
      <xdr:spPr>
        <a:xfrm flipH="1">
          <a:off x="3476625" y="550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5" name="Line 471"/>
        <xdr:cNvSpPr>
          <a:spLocks/>
        </xdr:cNvSpPr>
      </xdr:nvSpPr>
      <xdr:spPr>
        <a:xfrm flipH="1">
          <a:off x="3476625" y="550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6" name="Line 472"/>
        <xdr:cNvSpPr>
          <a:spLocks/>
        </xdr:cNvSpPr>
      </xdr:nvSpPr>
      <xdr:spPr>
        <a:xfrm flipH="1">
          <a:off x="3476625" y="550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7" name="Line 473"/>
        <xdr:cNvSpPr>
          <a:spLocks/>
        </xdr:cNvSpPr>
      </xdr:nvSpPr>
      <xdr:spPr>
        <a:xfrm flipH="1">
          <a:off x="3476625" y="550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8" name="Line 474"/>
        <xdr:cNvSpPr>
          <a:spLocks/>
        </xdr:cNvSpPr>
      </xdr:nvSpPr>
      <xdr:spPr>
        <a:xfrm flipH="1">
          <a:off x="3476625" y="550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9" name="Line 475"/>
        <xdr:cNvSpPr>
          <a:spLocks/>
        </xdr:cNvSpPr>
      </xdr:nvSpPr>
      <xdr:spPr>
        <a:xfrm flipH="1">
          <a:off x="3476625" y="550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90" name="Line 476"/>
        <xdr:cNvSpPr>
          <a:spLocks/>
        </xdr:cNvSpPr>
      </xdr:nvSpPr>
      <xdr:spPr>
        <a:xfrm flipH="1">
          <a:off x="3476625" y="550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91" name="Line 477"/>
        <xdr:cNvSpPr>
          <a:spLocks/>
        </xdr:cNvSpPr>
      </xdr:nvSpPr>
      <xdr:spPr>
        <a:xfrm flipH="1">
          <a:off x="3476625" y="550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92" name="Line 478"/>
        <xdr:cNvSpPr>
          <a:spLocks/>
        </xdr:cNvSpPr>
      </xdr:nvSpPr>
      <xdr:spPr>
        <a:xfrm flipH="1">
          <a:off x="3476625" y="550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93" name="Line 479"/>
        <xdr:cNvSpPr>
          <a:spLocks/>
        </xdr:cNvSpPr>
      </xdr:nvSpPr>
      <xdr:spPr>
        <a:xfrm flipH="1">
          <a:off x="3476625" y="550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94" name="Line 480"/>
        <xdr:cNvSpPr>
          <a:spLocks/>
        </xdr:cNvSpPr>
      </xdr:nvSpPr>
      <xdr:spPr>
        <a:xfrm flipH="1">
          <a:off x="3476625" y="550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95" name="Line 481"/>
        <xdr:cNvSpPr>
          <a:spLocks/>
        </xdr:cNvSpPr>
      </xdr:nvSpPr>
      <xdr:spPr>
        <a:xfrm flipH="1">
          <a:off x="3476625" y="550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6" name="Line 482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7" name="Line 483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8" name="Line 484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9" name="Line 485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114300</xdr:rowOff>
    </xdr:from>
    <xdr:to>
      <xdr:col>20</xdr:col>
      <xdr:colOff>476250</xdr:colOff>
      <xdr:row>30</xdr:row>
      <xdr:rowOff>114300</xdr:rowOff>
    </xdr:to>
    <xdr:sp>
      <xdr:nvSpPr>
        <xdr:cNvPr id="100" name="Line 486"/>
        <xdr:cNvSpPr>
          <a:spLocks/>
        </xdr:cNvSpPr>
      </xdr:nvSpPr>
      <xdr:spPr>
        <a:xfrm flipV="1">
          <a:off x="5486400" y="7905750"/>
          <a:ext cx="9391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1" name="Line 487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2" name="Line 488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3" name="Line 489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4" name="Line 490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05" name="Line 491"/>
        <xdr:cNvSpPr>
          <a:spLocks/>
        </xdr:cNvSpPr>
      </xdr:nvSpPr>
      <xdr:spPr>
        <a:xfrm flipV="1">
          <a:off x="19631025" y="8591550"/>
          <a:ext cx="13030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106" name="Line 593"/>
        <xdr:cNvSpPr>
          <a:spLocks/>
        </xdr:cNvSpPr>
      </xdr:nvSpPr>
      <xdr:spPr>
        <a:xfrm>
          <a:off x="13411200" y="7791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85725</xdr:rowOff>
    </xdr:from>
    <xdr:to>
      <xdr:col>18</xdr:col>
      <xdr:colOff>495300</xdr:colOff>
      <xdr:row>30</xdr:row>
      <xdr:rowOff>0</xdr:rowOff>
    </xdr:to>
    <xdr:sp>
      <xdr:nvSpPr>
        <xdr:cNvPr id="107" name="Line 595"/>
        <xdr:cNvSpPr>
          <a:spLocks/>
        </xdr:cNvSpPr>
      </xdr:nvSpPr>
      <xdr:spPr>
        <a:xfrm>
          <a:off x="12668250" y="7648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35</xdr:row>
      <xdr:rowOff>85725</xdr:rowOff>
    </xdr:from>
    <xdr:to>
      <xdr:col>52</xdr:col>
      <xdr:colOff>476250</xdr:colOff>
      <xdr:row>36</xdr:row>
      <xdr:rowOff>0</xdr:rowOff>
    </xdr:to>
    <xdr:sp>
      <xdr:nvSpPr>
        <xdr:cNvPr id="108" name="Line 664"/>
        <xdr:cNvSpPr>
          <a:spLocks/>
        </xdr:cNvSpPr>
      </xdr:nvSpPr>
      <xdr:spPr>
        <a:xfrm flipV="1">
          <a:off x="38214300" y="90201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62</xdr:col>
      <xdr:colOff>0</xdr:colOff>
      <xdr:row>30</xdr:row>
      <xdr:rowOff>0</xdr:rowOff>
    </xdr:to>
    <xdr:sp>
      <xdr:nvSpPr>
        <xdr:cNvPr id="109" name="Line 667"/>
        <xdr:cNvSpPr>
          <a:spLocks/>
        </xdr:cNvSpPr>
      </xdr:nvSpPr>
      <xdr:spPr>
        <a:xfrm flipH="1">
          <a:off x="45910500" y="59626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32613600" y="7791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32613600" y="847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20</xdr:col>
      <xdr:colOff>0</xdr:colOff>
      <xdr:row>25</xdr:row>
      <xdr:rowOff>76200</xdr:rowOff>
    </xdr:from>
    <xdr:to>
      <xdr:col>24</xdr:col>
      <xdr:colOff>866775</xdr:colOff>
      <xdr:row>26</xdr:row>
      <xdr:rowOff>152400</xdr:rowOff>
    </xdr:to>
    <xdr:grpSp>
      <xdr:nvGrpSpPr>
        <xdr:cNvPr id="112" name="Group 769"/>
        <xdr:cNvGrpSpPr>
          <a:grpSpLocks/>
        </xdr:cNvGrpSpPr>
      </xdr:nvGrpSpPr>
      <xdr:grpSpPr>
        <a:xfrm>
          <a:off x="14401800" y="6724650"/>
          <a:ext cx="3838575" cy="304800"/>
          <a:chOff x="115" y="388"/>
          <a:chExt cx="1117" cy="40"/>
        </a:xfrm>
        <a:solidFill>
          <a:srgbClr val="FFFFFF"/>
        </a:solidFill>
      </xdr:grpSpPr>
      <xdr:sp>
        <xdr:nvSpPr>
          <xdr:cNvPr id="113" name="Rectangle 7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28</xdr:row>
      <xdr:rowOff>76200</xdr:rowOff>
    </xdr:from>
    <xdr:to>
      <xdr:col>30</xdr:col>
      <xdr:colOff>847725</xdr:colOff>
      <xdr:row>29</xdr:row>
      <xdr:rowOff>152400</xdr:rowOff>
    </xdr:to>
    <xdr:grpSp>
      <xdr:nvGrpSpPr>
        <xdr:cNvPr id="122" name="Group 794"/>
        <xdr:cNvGrpSpPr>
          <a:grpSpLocks/>
        </xdr:cNvGrpSpPr>
      </xdr:nvGrpSpPr>
      <xdr:grpSpPr>
        <a:xfrm>
          <a:off x="18926175" y="7410450"/>
          <a:ext cx="3752850" cy="304800"/>
          <a:chOff x="115" y="388"/>
          <a:chExt cx="1117" cy="40"/>
        </a:xfrm>
        <a:solidFill>
          <a:srgbClr val="FFFFFF"/>
        </a:solidFill>
      </xdr:grpSpPr>
      <xdr:sp>
        <xdr:nvSpPr>
          <xdr:cNvPr id="123" name="Rectangle 79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9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9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9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9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0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0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0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0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29</xdr:row>
      <xdr:rowOff>114300</xdr:rowOff>
    </xdr:from>
    <xdr:to>
      <xdr:col>58</xdr:col>
      <xdr:colOff>476250</xdr:colOff>
      <xdr:row>32</xdr:row>
      <xdr:rowOff>114300</xdr:rowOff>
    </xdr:to>
    <xdr:sp>
      <xdr:nvSpPr>
        <xdr:cNvPr id="132" name="Line 865"/>
        <xdr:cNvSpPr>
          <a:spLocks/>
        </xdr:cNvSpPr>
      </xdr:nvSpPr>
      <xdr:spPr>
        <a:xfrm flipV="1">
          <a:off x="41186100" y="76771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20</xdr:row>
      <xdr:rowOff>0</xdr:rowOff>
    </xdr:from>
    <xdr:ext cx="1028700" cy="457200"/>
    <xdr:sp>
      <xdr:nvSpPr>
        <xdr:cNvPr id="133" name="text 774"/>
        <xdr:cNvSpPr txBox="1">
          <a:spLocks noChangeArrowheads="1"/>
        </xdr:cNvSpPr>
      </xdr:nvSpPr>
      <xdr:spPr>
        <a:xfrm>
          <a:off x="45396150" y="55054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39,385</a:t>
          </a:r>
        </a:p>
      </xdr:txBody>
    </xdr:sp>
    <xdr:clientData/>
  </xdr:one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34" name="Line 953"/>
        <xdr:cNvSpPr>
          <a:spLocks/>
        </xdr:cNvSpPr>
      </xdr:nvSpPr>
      <xdr:spPr>
        <a:xfrm flipH="1">
          <a:off x="409289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9525</xdr:rowOff>
    </xdr:from>
    <xdr:to>
      <xdr:col>56</xdr:col>
      <xdr:colOff>9525</xdr:colOff>
      <xdr:row>43</xdr:row>
      <xdr:rowOff>9525</xdr:rowOff>
    </xdr:to>
    <xdr:sp>
      <xdr:nvSpPr>
        <xdr:cNvPr id="135" name="Line 954"/>
        <xdr:cNvSpPr>
          <a:spLocks/>
        </xdr:cNvSpPr>
      </xdr:nvSpPr>
      <xdr:spPr>
        <a:xfrm flipH="1">
          <a:off x="40928925" y="10772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43</xdr:row>
      <xdr:rowOff>19050</xdr:rowOff>
    </xdr:from>
    <xdr:to>
      <xdr:col>56</xdr:col>
      <xdr:colOff>504825</xdr:colOff>
      <xdr:row>43</xdr:row>
      <xdr:rowOff>19050</xdr:rowOff>
    </xdr:to>
    <xdr:sp>
      <xdr:nvSpPr>
        <xdr:cNvPr id="136" name="Line 955"/>
        <xdr:cNvSpPr>
          <a:spLocks/>
        </xdr:cNvSpPr>
      </xdr:nvSpPr>
      <xdr:spPr>
        <a:xfrm flipH="1">
          <a:off x="414528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43</xdr:row>
      <xdr:rowOff>9525</xdr:rowOff>
    </xdr:from>
    <xdr:to>
      <xdr:col>57</xdr:col>
      <xdr:colOff>9525</xdr:colOff>
      <xdr:row>43</xdr:row>
      <xdr:rowOff>9525</xdr:rowOff>
    </xdr:to>
    <xdr:sp>
      <xdr:nvSpPr>
        <xdr:cNvPr id="137" name="Line 956"/>
        <xdr:cNvSpPr>
          <a:spLocks/>
        </xdr:cNvSpPr>
      </xdr:nvSpPr>
      <xdr:spPr>
        <a:xfrm flipH="1">
          <a:off x="414528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38" name="Group 957"/>
        <xdr:cNvGrpSpPr>
          <a:grpSpLocks noChangeAspect="1"/>
        </xdr:cNvGrpSpPr>
      </xdr:nvGrpSpPr>
      <xdr:grpSpPr>
        <a:xfrm>
          <a:off x="7315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9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141" name="Group 960"/>
        <xdr:cNvGrpSpPr>
          <a:grpSpLocks noChangeAspect="1"/>
        </xdr:cNvGrpSpPr>
      </xdr:nvGrpSpPr>
      <xdr:grpSpPr>
        <a:xfrm>
          <a:off x="581406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9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144" name="Group 963"/>
        <xdr:cNvGrpSpPr>
          <a:grpSpLocks noChangeAspect="1"/>
        </xdr:cNvGrpSpPr>
      </xdr:nvGrpSpPr>
      <xdr:grpSpPr>
        <a:xfrm>
          <a:off x="10287000" y="699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9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147" name="Group 966"/>
        <xdr:cNvGrpSpPr>
          <a:grpSpLocks noChangeAspect="1"/>
        </xdr:cNvGrpSpPr>
      </xdr:nvGrpSpPr>
      <xdr:grpSpPr>
        <a:xfrm>
          <a:off x="95345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9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30</xdr:row>
      <xdr:rowOff>114300</xdr:rowOff>
    </xdr:from>
    <xdr:to>
      <xdr:col>20</xdr:col>
      <xdr:colOff>628650</xdr:colOff>
      <xdr:row>32</xdr:row>
      <xdr:rowOff>28575</xdr:rowOff>
    </xdr:to>
    <xdr:grpSp>
      <xdr:nvGrpSpPr>
        <xdr:cNvPr id="150" name="Group 969"/>
        <xdr:cNvGrpSpPr>
          <a:grpSpLocks noChangeAspect="1"/>
        </xdr:cNvGrpSpPr>
      </xdr:nvGrpSpPr>
      <xdr:grpSpPr>
        <a:xfrm>
          <a:off x="1472565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9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29</xdr:row>
      <xdr:rowOff>85725</xdr:rowOff>
    </xdr:to>
    <xdr:sp>
      <xdr:nvSpPr>
        <xdr:cNvPr id="153" name="Line 972"/>
        <xdr:cNvSpPr>
          <a:spLocks/>
        </xdr:cNvSpPr>
      </xdr:nvSpPr>
      <xdr:spPr>
        <a:xfrm>
          <a:off x="11925300" y="7448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152400</xdr:colOff>
      <xdr:row>27</xdr:row>
      <xdr:rowOff>9525</xdr:rowOff>
    </xdr:from>
    <xdr:to>
      <xdr:col>11</xdr:col>
      <xdr:colOff>371475</xdr:colOff>
      <xdr:row>29</xdr:row>
      <xdr:rowOff>0</xdr:rowOff>
    </xdr:to>
    <xdr:grpSp>
      <xdr:nvGrpSpPr>
        <xdr:cNvPr id="154" name="Group 985"/>
        <xdr:cNvGrpSpPr>
          <a:grpSpLocks noChangeAspect="1"/>
        </xdr:cNvGrpSpPr>
      </xdr:nvGrpSpPr>
      <xdr:grpSpPr>
        <a:xfrm>
          <a:off x="8096250" y="7115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5" name="Line 9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9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9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AutoShape 9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31</xdr:row>
      <xdr:rowOff>47625</xdr:rowOff>
    </xdr:from>
    <xdr:to>
      <xdr:col>16</xdr:col>
      <xdr:colOff>666750</xdr:colOff>
      <xdr:row>31</xdr:row>
      <xdr:rowOff>171450</xdr:rowOff>
    </xdr:to>
    <xdr:sp>
      <xdr:nvSpPr>
        <xdr:cNvPr id="159" name="kreslení 417"/>
        <xdr:cNvSpPr>
          <a:spLocks/>
        </xdr:cNvSpPr>
      </xdr:nvSpPr>
      <xdr:spPr>
        <a:xfrm>
          <a:off x="11744325" y="8067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371475</xdr:colOff>
      <xdr:row>21</xdr:row>
      <xdr:rowOff>9525</xdr:rowOff>
    </xdr:from>
    <xdr:to>
      <xdr:col>72</xdr:col>
      <xdr:colOff>590550</xdr:colOff>
      <xdr:row>23</xdr:row>
      <xdr:rowOff>0</xdr:rowOff>
    </xdr:to>
    <xdr:grpSp>
      <xdr:nvGrpSpPr>
        <xdr:cNvPr id="160" name="Group 996"/>
        <xdr:cNvGrpSpPr>
          <a:grpSpLocks noChangeAspect="1"/>
        </xdr:cNvGrpSpPr>
      </xdr:nvGrpSpPr>
      <xdr:grpSpPr>
        <a:xfrm>
          <a:off x="53711475" y="5743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1" name="Line 99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99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99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AutoShape 100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152400</xdr:colOff>
      <xdr:row>20</xdr:row>
      <xdr:rowOff>9525</xdr:rowOff>
    </xdr:from>
    <xdr:to>
      <xdr:col>57</xdr:col>
      <xdr:colOff>371475</xdr:colOff>
      <xdr:row>22</xdr:row>
      <xdr:rowOff>0</xdr:rowOff>
    </xdr:to>
    <xdr:grpSp>
      <xdr:nvGrpSpPr>
        <xdr:cNvPr id="165" name="Group 1001"/>
        <xdr:cNvGrpSpPr>
          <a:grpSpLocks noChangeAspect="1"/>
        </xdr:cNvGrpSpPr>
      </xdr:nvGrpSpPr>
      <xdr:grpSpPr>
        <a:xfrm>
          <a:off x="42576750" y="5514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6" name="Line 100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100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100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AutoShape 100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30</xdr:row>
      <xdr:rowOff>0</xdr:rowOff>
    </xdr:from>
    <xdr:to>
      <xdr:col>57</xdr:col>
      <xdr:colOff>247650</xdr:colOff>
      <xdr:row>30</xdr:row>
      <xdr:rowOff>76200</xdr:rowOff>
    </xdr:to>
    <xdr:sp>
      <xdr:nvSpPr>
        <xdr:cNvPr id="170" name="Line 1006"/>
        <xdr:cNvSpPr>
          <a:spLocks/>
        </xdr:cNvSpPr>
      </xdr:nvSpPr>
      <xdr:spPr>
        <a:xfrm flipV="1">
          <a:off x="41929050" y="7791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29</xdr:row>
      <xdr:rowOff>114300</xdr:rowOff>
    </xdr:from>
    <xdr:to>
      <xdr:col>58</xdr:col>
      <xdr:colOff>628650</xdr:colOff>
      <xdr:row>31</xdr:row>
      <xdr:rowOff>28575</xdr:rowOff>
    </xdr:to>
    <xdr:grpSp>
      <xdr:nvGrpSpPr>
        <xdr:cNvPr id="171" name="Group 1007"/>
        <xdr:cNvGrpSpPr>
          <a:grpSpLocks noChangeAspect="1"/>
        </xdr:cNvGrpSpPr>
      </xdr:nvGrpSpPr>
      <xdr:grpSpPr>
        <a:xfrm>
          <a:off x="4326255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10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27</xdr:row>
      <xdr:rowOff>114300</xdr:rowOff>
    </xdr:from>
    <xdr:to>
      <xdr:col>61</xdr:col>
      <xdr:colOff>419100</xdr:colOff>
      <xdr:row>29</xdr:row>
      <xdr:rowOff>28575</xdr:rowOff>
    </xdr:to>
    <xdr:grpSp>
      <xdr:nvGrpSpPr>
        <xdr:cNvPr id="174" name="Group 1010"/>
        <xdr:cNvGrpSpPr>
          <a:grpSpLocks noChangeAspect="1"/>
        </xdr:cNvGrpSpPr>
      </xdr:nvGrpSpPr>
      <xdr:grpSpPr>
        <a:xfrm>
          <a:off x="455009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10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22</xdr:row>
      <xdr:rowOff>219075</xdr:rowOff>
    </xdr:from>
    <xdr:to>
      <xdr:col>57</xdr:col>
      <xdr:colOff>419100</xdr:colOff>
      <xdr:row>24</xdr:row>
      <xdr:rowOff>114300</xdr:rowOff>
    </xdr:to>
    <xdr:grpSp>
      <xdr:nvGrpSpPr>
        <xdr:cNvPr id="177" name="Group 1013"/>
        <xdr:cNvGrpSpPr>
          <a:grpSpLocks noChangeAspect="1"/>
        </xdr:cNvGrpSpPr>
      </xdr:nvGrpSpPr>
      <xdr:grpSpPr>
        <a:xfrm>
          <a:off x="425291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10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0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33</xdr:row>
      <xdr:rowOff>76200</xdr:rowOff>
    </xdr:from>
    <xdr:to>
      <xdr:col>53</xdr:col>
      <xdr:colOff>247650</xdr:colOff>
      <xdr:row>33</xdr:row>
      <xdr:rowOff>114300</xdr:rowOff>
    </xdr:to>
    <xdr:sp>
      <xdr:nvSpPr>
        <xdr:cNvPr id="180" name="Line 8"/>
        <xdr:cNvSpPr>
          <a:spLocks/>
        </xdr:cNvSpPr>
      </xdr:nvSpPr>
      <xdr:spPr>
        <a:xfrm flipV="1">
          <a:off x="38957250" y="8553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33</xdr:row>
      <xdr:rowOff>0</xdr:rowOff>
    </xdr:from>
    <xdr:to>
      <xdr:col>54</xdr:col>
      <xdr:colOff>476250</xdr:colOff>
      <xdr:row>33</xdr:row>
      <xdr:rowOff>76200</xdr:rowOff>
    </xdr:to>
    <xdr:sp>
      <xdr:nvSpPr>
        <xdr:cNvPr id="181" name="Line 9"/>
        <xdr:cNvSpPr>
          <a:spLocks/>
        </xdr:cNvSpPr>
      </xdr:nvSpPr>
      <xdr:spPr>
        <a:xfrm flipV="1">
          <a:off x="39700200" y="8477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32</xdr:row>
      <xdr:rowOff>114300</xdr:rowOff>
    </xdr:from>
    <xdr:to>
      <xdr:col>55</xdr:col>
      <xdr:colOff>247650</xdr:colOff>
      <xdr:row>33</xdr:row>
      <xdr:rowOff>0</xdr:rowOff>
    </xdr:to>
    <xdr:sp>
      <xdr:nvSpPr>
        <xdr:cNvPr id="182" name="Line 10"/>
        <xdr:cNvSpPr>
          <a:spLocks/>
        </xdr:cNvSpPr>
      </xdr:nvSpPr>
      <xdr:spPr>
        <a:xfrm flipV="1">
          <a:off x="40443150" y="8362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32</xdr:row>
      <xdr:rowOff>114300</xdr:rowOff>
    </xdr:from>
    <xdr:to>
      <xdr:col>55</xdr:col>
      <xdr:colOff>409575</xdr:colOff>
      <xdr:row>34</xdr:row>
      <xdr:rowOff>28575</xdr:rowOff>
    </xdr:to>
    <xdr:grpSp>
      <xdr:nvGrpSpPr>
        <xdr:cNvPr id="183" name="Group 11"/>
        <xdr:cNvGrpSpPr>
          <a:grpSpLocks/>
        </xdr:cNvGrpSpPr>
      </xdr:nvGrpSpPr>
      <xdr:grpSpPr>
        <a:xfrm>
          <a:off x="41033700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34</xdr:row>
      <xdr:rowOff>114300</xdr:rowOff>
    </xdr:from>
    <xdr:to>
      <xdr:col>53</xdr:col>
      <xdr:colOff>247650</xdr:colOff>
      <xdr:row>35</xdr:row>
      <xdr:rowOff>85725</xdr:rowOff>
    </xdr:to>
    <xdr:sp>
      <xdr:nvSpPr>
        <xdr:cNvPr id="186" name="Line 14"/>
        <xdr:cNvSpPr>
          <a:spLocks/>
        </xdr:cNvSpPr>
      </xdr:nvSpPr>
      <xdr:spPr>
        <a:xfrm flipV="1">
          <a:off x="38957250" y="8820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36</xdr:row>
      <xdr:rowOff>76200</xdr:rowOff>
    </xdr:from>
    <xdr:to>
      <xdr:col>50</xdr:col>
      <xdr:colOff>476250</xdr:colOff>
      <xdr:row>36</xdr:row>
      <xdr:rowOff>114300</xdr:rowOff>
    </xdr:to>
    <xdr:sp>
      <xdr:nvSpPr>
        <xdr:cNvPr id="187" name="Line 15"/>
        <xdr:cNvSpPr>
          <a:spLocks/>
        </xdr:cNvSpPr>
      </xdr:nvSpPr>
      <xdr:spPr>
        <a:xfrm flipV="1">
          <a:off x="36728400" y="9239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304800</xdr:colOff>
      <xdr:row>37</xdr:row>
      <xdr:rowOff>47625</xdr:rowOff>
    </xdr:from>
    <xdr:to>
      <xdr:col>50</xdr:col>
      <xdr:colOff>657225</xdr:colOff>
      <xdr:row>37</xdr:row>
      <xdr:rowOff>171450</xdr:rowOff>
    </xdr:to>
    <xdr:sp>
      <xdr:nvSpPr>
        <xdr:cNvPr id="188" name="kreslení 417"/>
        <xdr:cNvSpPr>
          <a:spLocks/>
        </xdr:cNvSpPr>
      </xdr:nvSpPr>
      <xdr:spPr>
        <a:xfrm>
          <a:off x="37299900" y="9439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304800</xdr:colOff>
      <xdr:row>34</xdr:row>
      <xdr:rowOff>47625</xdr:rowOff>
    </xdr:from>
    <xdr:to>
      <xdr:col>50</xdr:col>
      <xdr:colOff>657225</xdr:colOff>
      <xdr:row>34</xdr:row>
      <xdr:rowOff>171450</xdr:rowOff>
    </xdr:to>
    <xdr:sp>
      <xdr:nvSpPr>
        <xdr:cNvPr id="189" name="kreslení 417"/>
        <xdr:cNvSpPr>
          <a:spLocks/>
        </xdr:cNvSpPr>
      </xdr:nvSpPr>
      <xdr:spPr>
        <a:xfrm>
          <a:off x="37299900" y="8753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31</xdr:row>
      <xdr:rowOff>47625</xdr:rowOff>
    </xdr:from>
    <xdr:to>
      <xdr:col>53</xdr:col>
      <xdr:colOff>428625</xdr:colOff>
      <xdr:row>31</xdr:row>
      <xdr:rowOff>171450</xdr:rowOff>
    </xdr:to>
    <xdr:sp>
      <xdr:nvSpPr>
        <xdr:cNvPr id="190" name="kreslení 417"/>
        <xdr:cNvSpPr>
          <a:spLocks/>
        </xdr:cNvSpPr>
      </xdr:nvSpPr>
      <xdr:spPr>
        <a:xfrm>
          <a:off x="39528750" y="8067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152400</xdr:rowOff>
    </xdr:from>
    <xdr:to>
      <xdr:col>25</xdr:col>
      <xdr:colOff>247650</xdr:colOff>
      <xdr:row>31</xdr:row>
      <xdr:rowOff>0</xdr:rowOff>
    </xdr:to>
    <xdr:sp>
      <xdr:nvSpPr>
        <xdr:cNvPr id="191" name="Rectangle 20"/>
        <xdr:cNvSpPr>
          <a:spLocks/>
        </xdr:cNvSpPr>
      </xdr:nvSpPr>
      <xdr:spPr>
        <a:xfrm>
          <a:off x="18345150" y="7029450"/>
          <a:ext cx="2476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866775</xdr:colOff>
      <xdr:row>25</xdr:row>
      <xdr:rowOff>76200</xdr:rowOff>
    </xdr:from>
    <xdr:to>
      <xdr:col>25</xdr:col>
      <xdr:colOff>247650</xdr:colOff>
      <xdr:row>26</xdr:row>
      <xdr:rowOff>152400</xdr:rowOff>
    </xdr:to>
    <xdr:sp>
      <xdr:nvSpPr>
        <xdr:cNvPr id="192" name="Rectangle 21"/>
        <xdr:cNvSpPr>
          <a:spLocks/>
        </xdr:cNvSpPr>
      </xdr:nvSpPr>
      <xdr:spPr>
        <a:xfrm>
          <a:off x="18240375" y="6724650"/>
          <a:ext cx="3524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28</xdr:row>
      <xdr:rowOff>76200</xdr:rowOff>
    </xdr:from>
    <xdr:to>
      <xdr:col>26</xdr:col>
      <xdr:colOff>66675</xdr:colOff>
      <xdr:row>29</xdr:row>
      <xdr:rowOff>152400</xdr:rowOff>
    </xdr:to>
    <xdr:sp>
      <xdr:nvSpPr>
        <xdr:cNvPr id="193" name="Rectangle 23"/>
        <xdr:cNvSpPr>
          <a:spLocks/>
        </xdr:cNvSpPr>
      </xdr:nvSpPr>
      <xdr:spPr>
        <a:xfrm>
          <a:off x="18592800" y="7410450"/>
          <a:ext cx="3333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94" name="Group 24"/>
        <xdr:cNvGrpSpPr>
          <a:grpSpLocks noChangeAspect="1"/>
        </xdr:cNvGrpSpPr>
      </xdr:nvGrpSpPr>
      <xdr:grpSpPr>
        <a:xfrm>
          <a:off x="205740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5" name="Line 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202" name="Group 32"/>
        <xdr:cNvGrpSpPr>
          <a:grpSpLocks noChangeAspect="1"/>
        </xdr:cNvGrpSpPr>
      </xdr:nvGrpSpPr>
      <xdr:grpSpPr>
        <a:xfrm>
          <a:off x="62855475" y="6705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3" name="Line 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23</xdr:row>
      <xdr:rowOff>57150</xdr:rowOff>
    </xdr:from>
    <xdr:to>
      <xdr:col>86</xdr:col>
      <xdr:colOff>0</xdr:colOff>
      <xdr:row>24</xdr:row>
      <xdr:rowOff>0</xdr:rowOff>
    </xdr:to>
    <xdr:grpSp>
      <xdr:nvGrpSpPr>
        <xdr:cNvPr id="210" name="Group 40"/>
        <xdr:cNvGrpSpPr>
          <a:grpSpLocks/>
        </xdr:cNvGrpSpPr>
      </xdr:nvGrpSpPr>
      <xdr:grpSpPr>
        <a:xfrm>
          <a:off x="63550800" y="6248400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211" name="Rectangle 41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Polygon 42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28</xdr:row>
      <xdr:rowOff>57150</xdr:rowOff>
    </xdr:from>
    <xdr:to>
      <xdr:col>52</xdr:col>
      <xdr:colOff>742950</xdr:colOff>
      <xdr:row>28</xdr:row>
      <xdr:rowOff>171450</xdr:rowOff>
    </xdr:to>
    <xdr:grpSp>
      <xdr:nvGrpSpPr>
        <xdr:cNvPr id="213" name="Group 43"/>
        <xdr:cNvGrpSpPr>
          <a:grpSpLocks noChangeAspect="1"/>
        </xdr:cNvGrpSpPr>
      </xdr:nvGrpSpPr>
      <xdr:grpSpPr>
        <a:xfrm>
          <a:off x="38528625" y="7391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4" name="Line 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25</xdr:row>
      <xdr:rowOff>57150</xdr:rowOff>
    </xdr:from>
    <xdr:to>
      <xdr:col>52</xdr:col>
      <xdr:colOff>619125</xdr:colOff>
      <xdr:row>25</xdr:row>
      <xdr:rowOff>171450</xdr:rowOff>
    </xdr:to>
    <xdr:grpSp>
      <xdr:nvGrpSpPr>
        <xdr:cNvPr id="220" name="Group 50"/>
        <xdr:cNvGrpSpPr>
          <a:grpSpLocks noChangeAspect="1"/>
        </xdr:cNvGrpSpPr>
      </xdr:nvGrpSpPr>
      <xdr:grpSpPr>
        <a:xfrm>
          <a:off x="38528625" y="6705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21" name="Line 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22</xdr:row>
      <xdr:rowOff>0</xdr:rowOff>
    </xdr:from>
    <xdr:to>
      <xdr:col>52</xdr:col>
      <xdr:colOff>342900</xdr:colOff>
      <xdr:row>23</xdr:row>
      <xdr:rowOff>0</xdr:rowOff>
    </xdr:to>
    <xdr:grpSp>
      <xdr:nvGrpSpPr>
        <xdr:cNvPr id="226" name="Group 56"/>
        <xdr:cNvGrpSpPr>
          <a:grpSpLocks noChangeAspect="1"/>
        </xdr:cNvGrpSpPr>
      </xdr:nvGrpSpPr>
      <xdr:grpSpPr>
        <a:xfrm>
          <a:off x="38528625" y="596265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27" name="Oval 57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8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9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0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1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23</xdr:row>
      <xdr:rowOff>57150</xdr:rowOff>
    </xdr:from>
    <xdr:to>
      <xdr:col>19</xdr:col>
      <xdr:colOff>457200</xdr:colOff>
      <xdr:row>23</xdr:row>
      <xdr:rowOff>171450</xdr:rowOff>
    </xdr:to>
    <xdr:grpSp>
      <xdr:nvGrpSpPr>
        <xdr:cNvPr id="232" name="Group 68"/>
        <xdr:cNvGrpSpPr>
          <a:grpSpLocks noChangeAspect="1"/>
        </xdr:cNvGrpSpPr>
      </xdr:nvGrpSpPr>
      <xdr:grpSpPr>
        <a:xfrm>
          <a:off x="13782675" y="62484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33" name="Line 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20</xdr:row>
      <xdr:rowOff>0</xdr:rowOff>
    </xdr:from>
    <xdr:to>
      <xdr:col>19</xdr:col>
      <xdr:colOff>457200</xdr:colOff>
      <xdr:row>21</xdr:row>
      <xdr:rowOff>0</xdr:rowOff>
    </xdr:to>
    <xdr:grpSp>
      <xdr:nvGrpSpPr>
        <xdr:cNvPr id="238" name="Group 74"/>
        <xdr:cNvGrpSpPr>
          <a:grpSpLocks noChangeAspect="1"/>
        </xdr:cNvGrpSpPr>
      </xdr:nvGrpSpPr>
      <xdr:grpSpPr>
        <a:xfrm>
          <a:off x="14049375" y="550545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39" name="Oval 75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6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7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8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9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0</xdr:colOff>
      <xdr:row>26</xdr:row>
      <xdr:rowOff>0</xdr:rowOff>
    </xdr:from>
    <xdr:to>
      <xdr:col>19</xdr:col>
      <xdr:colOff>295275</xdr:colOff>
      <xdr:row>27</xdr:row>
      <xdr:rowOff>0</xdr:rowOff>
    </xdr:to>
    <xdr:grpSp>
      <xdr:nvGrpSpPr>
        <xdr:cNvPr id="244" name="Group 80"/>
        <xdr:cNvGrpSpPr>
          <a:grpSpLocks noChangeAspect="1"/>
        </xdr:cNvGrpSpPr>
      </xdr:nvGrpSpPr>
      <xdr:grpSpPr>
        <a:xfrm>
          <a:off x="13887450" y="687705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45" name="Oval 8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38"/>
      <c r="AE1" s="139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38"/>
      <c r="BH1" s="139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37"/>
      <c r="C2" s="238"/>
      <c r="D2" s="238"/>
      <c r="E2" s="238"/>
      <c r="F2" s="238"/>
      <c r="G2" s="226" t="s">
        <v>43</v>
      </c>
      <c r="H2" s="238"/>
      <c r="I2" s="238"/>
      <c r="J2" s="238"/>
      <c r="K2" s="238"/>
      <c r="L2" s="239"/>
      <c r="R2" s="135"/>
      <c r="S2" s="136"/>
      <c r="T2" s="136"/>
      <c r="U2" s="136"/>
      <c r="V2" s="258" t="s">
        <v>28</v>
      </c>
      <c r="W2" s="258"/>
      <c r="X2" s="258"/>
      <c r="Y2" s="258"/>
      <c r="Z2" s="136"/>
      <c r="AA2" s="136"/>
      <c r="AB2" s="136"/>
      <c r="AC2" s="137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35"/>
      <c r="BK2" s="136"/>
      <c r="BL2" s="136"/>
      <c r="BM2" s="136"/>
      <c r="BN2" s="258" t="s">
        <v>28</v>
      </c>
      <c r="BO2" s="258"/>
      <c r="BP2" s="258"/>
      <c r="BQ2" s="258"/>
      <c r="BR2" s="136"/>
      <c r="BS2" s="136"/>
      <c r="BT2" s="136"/>
      <c r="BU2" s="137"/>
      <c r="BY2" s="33"/>
      <c r="BZ2" s="237"/>
      <c r="CA2" s="238"/>
      <c r="CB2" s="238"/>
      <c r="CC2" s="238"/>
      <c r="CD2" s="238"/>
      <c r="CE2" s="226" t="s">
        <v>44</v>
      </c>
      <c r="CF2" s="238"/>
      <c r="CG2" s="238"/>
      <c r="CH2" s="238"/>
      <c r="CI2" s="238"/>
      <c r="CJ2" s="239"/>
    </row>
    <row r="3" spans="18:77" ht="21" customHeight="1" thickBot="1" thickTop="1">
      <c r="R3" s="261" t="s">
        <v>0</v>
      </c>
      <c r="S3" s="262"/>
      <c r="T3" s="121"/>
      <c r="U3" s="120"/>
      <c r="V3" s="263" t="s">
        <v>66</v>
      </c>
      <c r="W3" s="264"/>
      <c r="X3" s="264"/>
      <c r="Y3" s="265"/>
      <c r="Z3" s="176"/>
      <c r="AA3" s="177"/>
      <c r="AB3" s="269" t="s">
        <v>1</v>
      </c>
      <c r="AC3" s="270"/>
      <c r="AD3" s="33"/>
      <c r="AE3" s="33"/>
      <c r="AF3" s="33"/>
      <c r="AG3" s="33"/>
      <c r="AH3" s="33"/>
      <c r="AI3" s="33"/>
      <c r="AJ3" s="33"/>
      <c r="AK3" s="33"/>
      <c r="AL3" s="33"/>
      <c r="AM3" s="169" t="s">
        <v>46</v>
      </c>
      <c r="AN3" s="143"/>
      <c r="AO3" s="143"/>
      <c r="AP3" s="20"/>
      <c r="AQ3" s="20"/>
      <c r="AR3" s="277" t="s">
        <v>45</v>
      </c>
      <c r="AS3" s="277"/>
      <c r="AT3" s="277"/>
      <c r="AU3" s="20"/>
      <c r="AV3" s="20"/>
      <c r="AX3" s="141"/>
      <c r="AY3" s="170" t="s">
        <v>50</v>
      </c>
      <c r="AZ3" s="33"/>
      <c r="BA3" s="33"/>
      <c r="BB3" s="33"/>
      <c r="BC3" s="33"/>
      <c r="BD3" s="33"/>
      <c r="BE3" s="33"/>
      <c r="BF3" s="33"/>
      <c r="BG3" s="33"/>
      <c r="BJ3" s="275" t="s">
        <v>1</v>
      </c>
      <c r="BK3" s="276"/>
      <c r="BL3" s="176"/>
      <c r="BM3" s="177"/>
      <c r="BN3" s="263" t="s">
        <v>66</v>
      </c>
      <c r="BO3" s="264"/>
      <c r="BP3" s="264"/>
      <c r="BQ3" s="265"/>
      <c r="BR3" s="191"/>
      <c r="BS3" s="192"/>
      <c r="BT3" s="273" t="s">
        <v>0</v>
      </c>
      <c r="BU3" s="274"/>
      <c r="BY3" s="33"/>
    </row>
    <row r="4" spans="2:89" ht="21" customHeight="1" thickBot="1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3"/>
      <c r="S4" s="4"/>
      <c r="T4" s="5"/>
      <c r="U4" s="6"/>
      <c r="V4" s="266" t="s">
        <v>59</v>
      </c>
      <c r="W4" s="266"/>
      <c r="X4" s="266"/>
      <c r="Y4" s="266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144"/>
      <c r="AN4" s="144"/>
      <c r="AO4" s="144"/>
      <c r="AP4" s="134"/>
      <c r="AQ4" s="134"/>
      <c r="AR4" s="278"/>
      <c r="AS4" s="278"/>
      <c r="AT4" s="278"/>
      <c r="AU4" s="134"/>
      <c r="AV4" s="134"/>
      <c r="AW4" s="142"/>
      <c r="AX4" s="142"/>
      <c r="AY4" s="142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66" t="s">
        <v>59</v>
      </c>
      <c r="BO4" s="266"/>
      <c r="BP4" s="266"/>
      <c r="BQ4" s="266"/>
      <c r="BR4" s="7"/>
      <c r="BS4" s="7"/>
      <c r="BT4" s="11"/>
      <c r="BU4" s="9"/>
      <c r="BY4" s="33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13"/>
    </row>
    <row r="5" spans="2:88" ht="24" customHeight="1" thickTop="1">
      <c r="B5" s="66"/>
      <c r="C5" s="67" t="s">
        <v>14</v>
      </c>
      <c r="D5" s="107"/>
      <c r="E5" s="69"/>
      <c r="F5" s="69"/>
      <c r="G5" s="70" t="s">
        <v>61</v>
      </c>
      <c r="H5" s="69"/>
      <c r="I5" s="69"/>
      <c r="J5" s="65"/>
      <c r="L5" s="72"/>
      <c r="R5" s="22"/>
      <c r="S5" s="115"/>
      <c r="T5" s="12"/>
      <c r="U5" s="17"/>
      <c r="V5" s="12"/>
      <c r="W5" s="212"/>
      <c r="X5" s="12"/>
      <c r="Y5" s="115"/>
      <c r="Z5" s="12"/>
      <c r="AA5" s="17"/>
      <c r="AB5" s="20"/>
      <c r="AC5" s="26"/>
      <c r="AD5" s="33"/>
      <c r="AE5" s="33"/>
      <c r="AF5" s="33"/>
      <c r="AG5" s="33"/>
      <c r="AH5" s="33"/>
      <c r="AI5" s="33"/>
      <c r="AJ5" s="33"/>
      <c r="AK5" s="33"/>
      <c r="AL5" s="33"/>
      <c r="AM5" s="145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7"/>
      <c r="AZ5" s="33"/>
      <c r="BA5" s="33"/>
      <c r="BB5" s="33"/>
      <c r="BC5" s="33"/>
      <c r="BD5" s="33"/>
      <c r="BE5" s="33"/>
      <c r="BF5" s="33"/>
      <c r="BG5" s="33"/>
      <c r="BJ5" s="122"/>
      <c r="BK5" s="123"/>
      <c r="BL5" s="12"/>
      <c r="BM5" s="115"/>
      <c r="BN5" s="12"/>
      <c r="BO5" s="212"/>
      <c r="BP5" s="12"/>
      <c r="BQ5" s="115"/>
      <c r="BR5" s="12"/>
      <c r="BS5" s="115"/>
      <c r="BT5" s="179"/>
      <c r="BU5" s="180"/>
      <c r="BY5" s="33"/>
      <c r="BZ5" s="66"/>
      <c r="CA5" s="67" t="s">
        <v>14</v>
      </c>
      <c r="CB5" s="107"/>
      <c r="CC5" s="69"/>
      <c r="CD5" s="69"/>
      <c r="CE5" s="70" t="s">
        <v>61</v>
      </c>
      <c r="CF5" s="69"/>
      <c r="CG5" s="69"/>
      <c r="CH5" s="65"/>
      <c r="CJ5" s="72"/>
    </row>
    <row r="6" spans="2:88" ht="24" customHeight="1">
      <c r="B6" s="66"/>
      <c r="C6" s="67" t="s">
        <v>11</v>
      </c>
      <c r="D6" s="107"/>
      <c r="E6" s="69"/>
      <c r="F6" s="69"/>
      <c r="G6" s="201" t="s">
        <v>62</v>
      </c>
      <c r="H6" s="69"/>
      <c r="I6" s="69"/>
      <c r="J6" s="65"/>
      <c r="K6" s="71" t="s">
        <v>65</v>
      </c>
      <c r="L6" s="72"/>
      <c r="R6" s="186" t="s">
        <v>35</v>
      </c>
      <c r="S6" s="188">
        <v>37.693</v>
      </c>
      <c r="T6" s="12"/>
      <c r="U6" s="17"/>
      <c r="V6" s="20"/>
      <c r="W6" s="213"/>
      <c r="X6" s="216" t="s">
        <v>56</v>
      </c>
      <c r="Y6" s="217">
        <v>38.89</v>
      </c>
      <c r="Z6" s="12"/>
      <c r="AA6" s="196"/>
      <c r="AB6" s="250" t="s">
        <v>40</v>
      </c>
      <c r="AC6" s="251"/>
      <c r="AD6" s="33"/>
      <c r="AE6" s="33"/>
      <c r="AF6" s="33"/>
      <c r="AG6" s="33"/>
      <c r="AH6" s="33"/>
      <c r="AI6" s="33"/>
      <c r="AJ6" s="33"/>
      <c r="AK6" s="33"/>
      <c r="AL6" s="33"/>
      <c r="AM6" s="148"/>
      <c r="AN6" s="62" t="s">
        <v>10</v>
      </c>
      <c r="AO6" s="149"/>
      <c r="AP6" s="150"/>
      <c r="AQ6" s="151"/>
      <c r="AR6" s="152"/>
      <c r="AS6" s="126" t="s">
        <v>67</v>
      </c>
      <c r="AT6" s="152"/>
      <c r="AU6" s="151"/>
      <c r="AV6" s="150"/>
      <c r="AW6" s="153"/>
      <c r="AX6" s="35"/>
      <c r="AY6" s="154"/>
      <c r="AZ6" s="33"/>
      <c r="BA6" s="33"/>
      <c r="BB6" s="33"/>
      <c r="BC6" s="33"/>
      <c r="BD6" s="33"/>
      <c r="BE6" s="33"/>
      <c r="BF6" s="33"/>
      <c r="BG6" s="33"/>
      <c r="BJ6" s="252" t="s">
        <v>40</v>
      </c>
      <c r="BK6" s="253"/>
      <c r="BL6" s="20"/>
      <c r="BM6" s="50"/>
      <c r="BN6" s="20"/>
      <c r="BO6" s="213"/>
      <c r="BP6" s="216" t="s">
        <v>57</v>
      </c>
      <c r="BQ6" s="188">
        <v>39.274</v>
      </c>
      <c r="BR6" s="12"/>
      <c r="BS6" s="17"/>
      <c r="BT6" s="114" t="s">
        <v>34</v>
      </c>
      <c r="BU6" s="173">
        <v>40.55</v>
      </c>
      <c r="BY6" s="33"/>
      <c r="BZ6" s="66"/>
      <c r="CA6" s="67" t="s">
        <v>11</v>
      </c>
      <c r="CB6" s="107"/>
      <c r="CC6" s="69"/>
      <c r="CD6" s="69"/>
      <c r="CE6" s="201" t="s">
        <v>62</v>
      </c>
      <c r="CF6" s="69"/>
      <c r="CG6" s="69"/>
      <c r="CH6" s="65"/>
      <c r="CI6" s="71" t="s">
        <v>65</v>
      </c>
      <c r="CJ6" s="72"/>
    </row>
    <row r="7" spans="2:88" ht="24" customHeight="1">
      <c r="B7" s="66"/>
      <c r="C7" s="67" t="s">
        <v>12</v>
      </c>
      <c r="D7" s="107"/>
      <c r="E7" s="69"/>
      <c r="F7" s="69"/>
      <c r="G7" s="201" t="s">
        <v>63</v>
      </c>
      <c r="H7" s="69"/>
      <c r="I7" s="69"/>
      <c r="J7" s="107"/>
      <c r="K7" s="107"/>
      <c r="L7" s="127"/>
      <c r="R7" s="22"/>
      <c r="S7" s="17"/>
      <c r="T7" s="12"/>
      <c r="U7" s="17"/>
      <c r="V7" s="214" t="s">
        <v>54</v>
      </c>
      <c r="W7" s="215">
        <v>38.894</v>
      </c>
      <c r="X7" s="12"/>
      <c r="Y7" s="17"/>
      <c r="Z7" s="12"/>
      <c r="AA7" s="196"/>
      <c r="AB7" s="271" t="s">
        <v>41</v>
      </c>
      <c r="AC7" s="272"/>
      <c r="AD7" s="33"/>
      <c r="AE7" s="33"/>
      <c r="AF7" s="33"/>
      <c r="AG7" s="33"/>
      <c r="AH7" s="33"/>
      <c r="AI7" s="33"/>
      <c r="AJ7" s="33"/>
      <c r="AK7" s="33"/>
      <c r="AL7" s="33"/>
      <c r="AM7" s="148"/>
      <c r="AN7" s="62" t="s">
        <v>11</v>
      </c>
      <c r="AO7" s="149"/>
      <c r="AP7" s="150"/>
      <c r="AQ7" s="151"/>
      <c r="AR7" s="151"/>
      <c r="AS7" s="201" t="s">
        <v>68</v>
      </c>
      <c r="AT7" s="151"/>
      <c r="AU7" s="151"/>
      <c r="AV7" s="150"/>
      <c r="AW7" s="150"/>
      <c r="AX7" s="71" t="s">
        <v>69</v>
      </c>
      <c r="AY7" s="154"/>
      <c r="AZ7" s="33"/>
      <c r="BA7" s="33"/>
      <c r="BB7" s="33"/>
      <c r="BC7" s="33"/>
      <c r="BD7" s="33"/>
      <c r="BE7" s="33"/>
      <c r="BF7" s="33"/>
      <c r="BG7" s="33"/>
      <c r="BJ7" s="254" t="s">
        <v>41</v>
      </c>
      <c r="BK7" s="255"/>
      <c r="BL7" s="20"/>
      <c r="BM7" s="50"/>
      <c r="BN7" s="214" t="s">
        <v>55</v>
      </c>
      <c r="BO7" s="28">
        <v>39.274</v>
      </c>
      <c r="BP7" s="12"/>
      <c r="BQ7" s="17"/>
      <c r="BR7" s="12"/>
      <c r="BS7" s="17"/>
      <c r="BT7" s="12"/>
      <c r="BU7" s="113"/>
      <c r="BY7" s="33"/>
      <c r="BZ7" s="66"/>
      <c r="CA7" s="67" t="s">
        <v>12</v>
      </c>
      <c r="CB7" s="107"/>
      <c r="CC7" s="69"/>
      <c r="CD7" s="69"/>
      <c r="CE7" s="201" t="s">
        <v>63</v>
      </c>
      <c r="CF7" s="69"/>
      <c r="CG7" s="69"/>
      <c r="CH7" s="107"/>
      <c r="CI7" s="107"/>
      <c r="CJ7" s="127"/>
    </row>
    <row r="8" spans="2:88" ht="24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3"/>
      <c r="R8" s="25" t="s">
        <v>19</v>
      </c>
      <c r="S8" s="78">
        <v>38.56</v>
      </c>
      <c r="T8" s="12"/>
      <c r="U8" s="17"/>
      <c r="V8" s="16"/>
      <c r="W8" s="218"/>
      <c r="X8" s="216" t="s">
        <v>60</v>
      </c>
      <c r="Y8" s="217">
        <v>38.894</v>
      </c>
      <c r="Z8" s="12"/>
      <c r="AA8" s="196"/>
      <c r="AB8" s="250" t="s">
        <v>42</v>
      </c>
      <c r="AC8" s="251"/>
      <c r="AD8" s="33"/>
      <c r="AE8" s="33"/>
      <c r="AF8" s="33"/>
      <c r="AG8" s="33"/>
      <c r="AH8" s="33"/>
      <c r="AI8" s="33"/>
      <c r="AJ8" s="33"/>
      <c r="AK8" s="33"/>
      <c r="AL8" s="33"/>
      <c r="AM8" s="148"/>
      <c r="AN8" s="62" t="s">
        <v>12</v>
      </c>
      <c r="AO8" s="155"/>
      <c r="AP8" s="155"/>
      <c r="AQ8" s="151"/>
      <c r="AR8" s="156"/>
      <c r="AS8" s="201" t="s">
        <v>84</v>
      </c>
      <c r="AT8" s="156"/>
      <c r="AU8" s="151"/>
      <c r="AV8" s="155"/>
      <c r="AW8" s="157"/>
      <c r="AX8" s="157"/>
      <c r="AY8" s="154"/>
      <c r="AZ8" s="33"/>
      <c r="BA8" s="33"/>
      <c r="BB8" s="33"/>
      <c r="BC8" s="33"/>
      <c r="BD8" s="33"/>
      <c r="BE8" s="33"/>
      <c r="BF8" s="33"/>
      <c r="BG8" s="33"/>
      <c r="BJ8" s="252" t="s">
        <v>42</v>
      </c>
      <c r="BK8" s="253"/>
      <c r="BL8" s="20"/>
      <c r="BM8" s="50"/>
      <c r="BN8" s="16"/>
      <c r="BO8" s="218"/>
      <c r="BP8" s="216" t="s">
        <v>72</v>
      </c>
      <c r="BQ8" s="188">
        <v>39.274</v>
      </c>
      <c r="BR8" s="12"/>
      <c r="BS8" s="17"/>
      <c r="BT8" s="29" t="s">
        <v>32</v>
      </c>
      <c r="BU8" s="30">
        <v>39.85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3"/>
    </row>
    <row r="9" spans="2:88" ht="24" customHeight="1" thickBot="1">
      <c r="B9" s="128"/>
      <c r="C9" s="107"/>
      <c r="D9" s="107"/>
      <c r="E9" s="107"/>
      <c r="F9" s="107"/>
      <c r="G9" s="107"/>
      <c r="H9" s="107"/>
      <c r="I9" s="107"/>
      <c r="J9" s="107"/>
      <c r="K9" s="107"/>
      <c r="L9" s="127"/>
      <c r="R9" s="116"/>
      <c r="S9" s="117"/>
      <c r="T9" s="118"/>
      <c r="U9" s="117"/>
      <c r="V9" s="108"/>
      <c r="W9" s="219"/>
      <c r="X9" s="108"/>
      <c r="Y9" s="59"/>
      <c r="Z9" s="118"/>
      <c r="AA9" s="117"/>
      <c r="AB9" s="108"/>
      <c r="AC9" s="61"/>
      <c r="AD9" s="33"/>
      <c r="AE9" s="33"/>
      <c r="AF9" s="33"/>
      <c r="AG9" s="33"/>
      <c r="AH9" s="33"/>
      <c r="AI9" s="33"/>
      <c r="AJ9" s="33"/>
      <c r="AK9" s="33"/>
      <c r="AL9" s="33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60"/>
      <c r="AZ9" s="33"/>
      <c r="BA9" s="33"/>
      <c r="BB9" s="33"/>
      <c r="BC9" s="33"/>
      <c r="BD9" s="33"/>
      <c r="BE9" s="33"/>
      <c r="BF9" s="33"/>
      <c r="BG9" s="33"/>
      <c r="BJ9" s="119"/>
      <c r="BK9" s="58"/>
      <c r="BL9" s="108"/>
      <c r="BM9" s="59"/>
      <c r="BN9" s="108"/>
      <c r="BO9" s="219"/>
      <c r="BP9" s="108"/>
      <c r="BQ9" s="59"/>
      <c r="BR9" s="174"/>
      <c r="BS9" s="189"/>
      <c r="BT9" s="124"/>
      <c r="BU9" s="125"/>
      <c r="BY9" s="33"/>
      <c r="BZ9" s="128"/>
      <c r="CA9" s="107"/>
      <c r="CB9" s="107"/>
      <c r="CC9" s="107"/>
      <c r="CD9" s="107"/>
      <c r="CE9" s="107"/>
      <c r="CF9" s="107"/>
      <c r="CG9" s="107"/>
      <c r="CH9" s="107"/>
      <c r="CI9" s="107"/>
      <c r="CJ9" s="127"/>
    </row>
    <row r="10" spans="2:88" ht="24" customHeight="1">
      <c r="B10" s="66"/>
      <c r="C10" s="129" t="s">
        <v>20</v>
      </c>
      <c r="D10" s="107"/>
      <c r="E10" s="107"/>
      <c r="F10" s="65"/>
      <c r="G10" s="204" t="s">
        <v>64</v>
      </c>
      <c r="H10" s="107"/>
      <c r="I10" s="107"/>
      <c r="J10" s="63" t="s">
        <v>21</v>
      </c>
      <c r="K10" s="227">
        <v>90</v>
      </c>
      <c r="L10" s="72"/>
      <c r="AD10" s="33"/>
      <c r="AE10" s="33"/>
      <c r="AF10" s="33"/>
      <c r="AG10" s="33"/>
      <c r="AH10" s="33"/>
      <c r="AI10" s="33"/>
      <c r="AJ10" s="33"/>
      <c r="AK10" s="33"/>
      <c r="AL10" s="33"/>
      <c r="AM10" s="161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3"/>
      <c r="AZ10" s="33"/>
      <c r="BA10" s="33"/>
      <c r="BB10" s="33"/>
      <c r="BC10" s="33"/>
      <c r="BD10" s="33"/>
      <c r="BE10" s="33"/>
      <c r="BF10" s="33"/>
      <c r="BG10" s="33"/>
      <c r="BY10" s="33"/>
      <c r="BZ10" s="66"/>
      <c r="CA10" s="129" t="s">
        <v>20</v>
      </c>
      <c r="CB10" s="107"/>
      <c r="CC10" s="107"/>
      <c r="CD10" s="65"/>
      <c r="CE10" s="204" t="s">
        <v>64</v>
      </c>
      <c r="CF10" s="107"/>
      <c r="CG10" s="107"/>
      <c r="CH10" s="63" t="s">
        <v>21</v>
      </c>
      <c r="CI10" s="227">
        <v>90</v>
      </c>
      <c r="CJ10" s="72"/>
    </row>
    <row r="11" spans="2:88" ht="24" customHeight="1">
      <c r="B11" s="66"/>
      <c r="C11" s="129" t="s">
        <v>23</v>
      </c>
      <c r="D11" s="107"/>
      <c r="E11" s="107"/>
      <c r="F11" s="65"/>
      <c r="G11" s="204" t="s">
        <v>38</v>
      </c>
      <c r="H11" s="107"/>
      <c r="I11" s="18"/>
      <c r="J11" s="63" t="s">
        <v>22</v>
      </c>
      <c r="K11" s="227">
        <v>30</v>
      </c>
      <c r="L11" s="72"/>
      <c r="AD11" s="33"/>
      <c r="AE11" s="33"/>
      <c r="AF11" s="33"/>
      <c r="AG11" s="33"/>
      <c r="AH11" s="33"/>
      <c r="AI11" s="33"/>
      <c r="AJ11" s="33"/>
      <c r="AK11" s="33"/>
      <c r="AL11" s="33"/>
      <c r="AM11" s="148"/>
      <c r="AN11" s="140" t="s">
        <v>24</v>
      </c>
      <c r="AO11" s="164"/>
      <c r="AP11" s="164"/>
      <c r="AS11" s="140" t="s">
        <v>13</v>
      </c>
      <c r="AT11" s="165"/>
      <c r="AV11" s="165"/>
      <c r="AX11" s="165"/>
      <c r="AY11" s="154"/>
      <c r="AZ11" s="33"/>
      <c r="BA11" s="33"/>
      <c r="BB11" s="33"/>
      <c r="BC11" s="33"/>
      <c r="BD11" s="33"/>
      <c r="BE11" s="33"/>
      <c r="BF11" s="33"/>
      <c r="BG11" s="33"/>
      <c r="BY11" s="33"/>
      <c r="BZ11" s="66"/>
      <c r="CA11" s="129" t="s">
        <v>23</v>
      </c>
      <c r="CB11" s="107"/>
      <c r="CC11" s="107"/>
      <c r="CD11" s="65"/>
      <c r="CE11" s="204" t="s">
        <v>38</v>
      </c>
      <c r="CF11" s="107"/>
      <c r="CG11" s="18"/>
      <c r="CH11" s="63" t="s">
        <v>22</v>
      </c>
      <c r="CI11" s="227">
        <v>30</v>
      </c>
      <c r="CJ11" s="72"/>
    </row>
    <row r="12" spans="2:88" ht="24" customHeight="1" thickBot="1"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2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48"/>
      <c r="AN12" s="63" t="s">
        <v>27</v>
      </c>
      <c r="AO12" s="164"/>
      <c r="AP12" s="164"/>
      <c r="AS12" s="228">
        <v>38.959</v>
      </c>
      <c r="AT12" s="165"/>
      <c r="AV12" s="165"/>
      <c r="AX12" s="165"/>
      <c r="AY12" s="154"/>
      <c r="AZ12" s="33"/>
      <c r="BA12" s="33"/>
      <c r="BB12" s="33"/>
      <c r="BC12" s="33"/>
      <c r="BD12" s="33"/>
      <c r="BE12" s="33"/>
      <c r="BF12" s="33"/>
      <c r="BG12" s="33"/>
      <c r="BY12" s="33"/>
      <c r="BZ12" s="130"/>
      <c r="CA12" s="131"/>
      <c r="CB12" s="131"/>
      <c r="CC12" s="131"/>
      <c r="CD12" s="131"/>
      <c r="CE12" s="131"/>
      <c r="CF12" s="131"/>
      <c r="CG12" s="131"/>
      <c r="CH12" s="131"/>
      <c r="CI12" s="131"/>
      <c r="CJ12" s="132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48"/>
      <c r="AN13" s="63"/>
      <c r="AO13" s="164"/>
      <c r="AP13" s="164"/>
      <c r="AS13" s="220" t="s">
        <v>80</v>
      </c>
      <c r="AT13" s="165"/>
      <c r="AU13" s="165"/>
      <c r="AV13" s="165"/>
      <c r="AX13" s="165"/>
      <c r="AY13" s="154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7:77" ht="18" customHeight="1" thickBot="1">
      <c r="Q14" s="2"/>
      <c r="AD14" s="33"/>
      <c r="AE14" s="33"/>
      <c r="AF14" s="33"/>
      <c r="AH14" s="33"/>
      <c r="AI14" s="33"/>
      <c r="AJ14" s="33"/>
      <c r="AK14" s="33"/>
      <c r="AL14" s="33"/>
      <c r="AM14" s="166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8"/>
      <c r="AZ14" s="33"/>
      <c r="BB14" s="33"/>
      <c r="BC14" s="33"/>
      <c r="BD14" s="33"/>
      <c r="BV14" s="2"/>
      <c r="BW14" s="2"/>
      <c r="BX14" s="2"/>
      <c r="BY14" s="1"/>
    </row>
    <row r="15" spans="30:76" ht="18" customHeight="1" thickTop="1">
      <c r="AD15" s="33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E15" s="33"/>
      <c r="BF15" s="33"/>
      <c r="BH15" s="33"/>
      <c r="BJ15" s="33"/>
      <c r="BN15" s="33"/>
      <c r="BP15" s="33"/>
      <c r="BV15" s="2"/>
      <c r="BW15" s="2"/>
      <c r="BX15" s="2"/>
    </row>
    <row r="16" ht="18" customHeight="1">
      <c r="BF16" s="222" t="s">
        <v>76</v>
      </c>
    </row>
    <row r="17" spans="41:70" ht="18" customHeight="1">
      <c r="AO17" s="202" t="s">
        <v>30</v>
      </c>
      <c r="AW17" s="172" t="s">
        <v>29</v>
      </c>
      <c r="BF17" s="224" t="s">
        <v>77</v>
      </c>
      <c r="BR17" s="33"/>
    </row>
    <row r="18" spans="41:70" ht="18" customHeight="1">
      <c r="AO18" s="171" t="s">
        <v>31</v>
      </c>
      <c r="AW18" s="171" t="s">
        <v>70</v>
      </c>
      <c r="AZ18" s="33"/>
      <c r="BA18" s="33"/>
      <c r="BF18" s="224" t="s">
        <v>93</v>
      </c>
      <c r="BN18" s="33"/>
      <c r="BR18" s="33"/>
    </row>
    <row r="19" spans="9:58" ht="18" customHeight="1">
      <c r="I19" s="33"/>
      <c r="AO19" s="171" t="s">
        <v>33</v>
      </c>
      <c r="AW19" s="171" t="s">
        <v>71</v>
      </c>
      <c r="AZ19" s="33"/>
      <c r="BA19" s="33"/>
      <c r="BB19" s="33"/>
      <c r="BC19" s="33"/>
      <c r="BD19" s="33"/>
      <c r="BE19" s="33"/>
      <c r="BF19" s="224" t="s">
        <v>92</v>
      </c>
    </row>
    <row r="20" spans="11:73" ht="18" customHeight="1">
      <c r="K20" s="33"/>
      <c r="M20" s="33"/>
      <c r="N20" s="33"/>
      <c r="O20" s="33"/>
      <c r="T20" s="197" t="s">
        <v>60</v>
      </c>
      <c r="BF20" s="223" t="s">
        <v>91</v>
      </c>
      <c r="BU20" s="222" t="s">
        <v>74</v>
      </c>
    </row>
    <row r="21" spans="12:73" ht="18" customHeight="1">
      <c r="L21" s="33"/>
      <c r="P21" s="33"/>
      <c r="Q21" s="33"/>
      <c r="AE21" s="33"/>
      <c r="AG21" s="33"/>
      <c r="AI21" s="33"/>
      <c r="AJ21" s="33"/>
      <c r="AK21" s="33"/>
      <c r="AL21" s="33"/>
      <c r="AZ21" s="33"/>
      <c r="BA21" s="33"/>
      <c r="BB21" s="34"/>
      <c r="BC21" s="33"/>
      <c r="BD21" s="33"/>
      <c r="BE21" s="33"/>
      <c r="BF21" s="33"/>
      <c r="BI21" s="33"/>
      <c r="BS21" s="33"/>
      <c r="BU21" s="223" t="s">
        <v>79</v>
      </c>
    </row>
    <row r="22" spans="1:89" ht="18" customHeight="1">
      <c r="A22" s="38"/>
      <c r="C22" s="33"/>
      <c r="I22" s="33"/>
      <c r="K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3"/>
      <c r="BO22" s="33"/>
      <c r="BP22" s="33"/>
      <c r="BQ22" s="33"/>
      <c r="BR22" s="33"/>
      <c r="BS22" s="33"/>
      <c r="CK22" s="38"/>
    </row>
    <row r="23" spans="1:81" ht="18" customHeight="1">
      <c r="A23" s="38"/>
      <c r="L23" s="33"/>
      <c r="M23" s="33"/>
      <c r="P23" s="33"/>
      <c r="R23" s="33"/>
      <c r="T23" s="197" t="s">
        <v>54</v>
      </c>
      <c r="AA23" s="33"/>
      <c r="AD23" s="33"/>
      <c r="AE23" s="33"/>
      <c r="AF23" s="33"/>
      <c r="AG23" s="33"/>
      <c r="AH23" s="33"/>
      <c r="AI23" s="33"/>
      <c r="AJ23" s="33"/>
      <c r="AK23" s="33"/>
      <c r="AL23" s="33"/>
      <c r="BB23" s="33"/>
      <c r="BC23" s="33"/>
      <c r="BD23" s="33"/>
      <c r="BE23" s="33"/>
      <c r="BF23" s="33"/>
      <c r="BG23" s="33"/>
      <c r="BO23" s="33"/>
      <c r="BR23" s="33"/>
      <c r="BS23" s="33"/>
      <c r="BW23" s="33"/>
      <c r="BZ23" s="33"/>
      <c r="CA23" s="33"/>
      <c r="CC23" s="33"/>
    </row>
    <row r="24" spans="1:89" ht="18" customHeight="1">
      <c r="A24" s="38"/>
      <c r="K24" s="242">
        <v>1</v>
      </c>
      <c r="N24" s="242">
        <v>2</v>
      </c>
      <c r="AD24" s="33"/>
      <c r="AE24" s="33"/>
      <c r="AF24" s="33"/>
      <c r="AG24" s="33"/>
      <c r="AH24" s="33"/>
      <c r="AI24" s="33"/>
      <c r="AJ24" s="33"/>
      <c r="AK24" s="33"/>
      <c r="AL24" s="33"/>
      <c r="AZ24" s="33"/>
      <c r="BA24" s="37" t="s">
        <v>72</v>
      </c>
      <c r="BB24" s="33"/>
      <c r="BC24" s="33"/>
      <c r="BD24" s="33"/>
      <c r="BE24" s="33"/>
      <c r="BF24" s="242">
        <v>6</v>
      </c>
      <c r="BG24" s="33"/>
      <c r="BU24" s="33"/>
      <c r="CA24" s="242">
        <v>9</v>
      </c>
      <c r="CK24" s="38"/>
    </row>
    <row r="25" spans="2:88" ht="18" customHeight="1">
      <c r="B25" s="38"/>
      <c r="J25" s="33"/>
      <c r="K25" s="33"/>
      <c r="L25" s="33"/>
      <c r="M25" s="33"/>
      <c r="N25" s="33"/>
      <c r="O25" s="33"/>
      <c r="Q25" s="33"/>
      <c r="R25" s="33"/>
      <c r="U25" s="33"/>
      <c r="W25" s="33"/>
      <c r="Y25" s="33"/>
      <c r="AA25" s="33"/>
      <c r="AD25" s="33"/>
      <c r="AE25" s="33"/>
      <c r="AF25" s="33"/>
      <c r="AG25" s="33"/>
      <c r="AH25" s="33"/>
      <c r="AI25" s="33"/>
      <c r="AJ25" s="33"/>
      <c r="AK25" s="33"/>
      <c r="AL25" s="33"/>
      <c r="AS25" s="34"/>
      <c r="AZ25" s="33"/>
      <c r="BA25" s="33"/>
      <c r="BB25" s="33"/>
      <c r="BC25" s="33"/>
      <c r="BD25" s="33"/>
      <c r="BE25" s="33"/>
      <c r="BF25" s="33"/>
      <c r="BG25" s="33"/>
      <c r="BN25" s="33"/>
      <c r="BO25" s="33"/>
      <c r="BP25" s="33"/>
      <c r="BR25" s="33"/>
      <c r="BS25" s="190"/>
      <c r="BU25" s="33"/>
      <c r="BV25" s="33"/>
      <c r="BW25" s="33"/>
      <c r="BX25" s="33"/>
      <c r="BY25" s="33"/>
      <c r="BZ25" s="33"/>
      <c r="CA25" s="33"/>
      <c r="CB25" s="33"/>
      <c r="CD25" s="33"/>
      <c r="CJ25" s="38"/>
    </row>
    <row r="26" spans="12:72" ht="18" customHeight="1">
      <c r="L26" s="33"/>
      <c r="Q26" s="33"/>
      <c r="T26" s="221" t="s">
        <v>56</v>
      </c>
      <c r="U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P26" s="33"/>
      <c r="AZ26" s="33"/>
      <c r="BB26" s="33"/>
      <c r="BC26" s="33"/>
      <c r="BD26" s="33"/>
      <c r="BE26" s="33"/>
      <c r="BF26" s="33"/>
      <c r="BR26" s="33"/>
      <c r="BS26" s="33"/>
      <c r="BT26" s="33"/>
    </row>
    <row r="27" spans="4:86" ht="18" customHeight="1">
      <c r="D27" s="39" t="s">
        <v>19</v>
      </c>
      <c r="K27" s="222" t="s">
        <v>73</v>
      </c>
      <c r="N27" s="33"/>
      <c r="O27" s="33"/>
      <c r="P27" s="33"/>
      <c r="Q27" s="33"/>
      <c r="R27" s="33"/>
      <c r="S27" s="33"/>
      <c r="T27" s="33"/>
      <c r="U27" s="33"/>
      <c r="W27" s="33"/>
      <c r="AD27" s="33"/>
      <c r="AE27" s="33"/>
      <c r="AF27" s="33"/>
      <c r="AG27" s="33"/>
      <c r="AH27" s="33"/>
      <c r="AI27" s="33"/>
      <c r="AJ27" s="33"/>
      <c r="AK27" s="33"/>
      <c r="AL27" s="33"/>
      <c r="AW27" s="33"/>
      <c r="AX27" s="33"/>
      <c r="AZ27" s="33"/>
      <c r="BA27" s="37" t="s">
        <v>55</v>
      </c>
      <c r="BB27" s="33"/>
      <c r="BC27" s="33"/>
      <c r="BD27" s="33"/>
      <c r="BE27" s="33"/>
      <c r="BF27" s="33"/>
      <c r="BS27" s="33"/>
      <c r="BT27" s="33"/>
      <c r="BU27" s="33"/>
      <c r="BV27" s="33"/>
      <c r="BW27" s="33"/>
      <c r="BX27" s="33"/>
      <c r="CH27" s="178" t="s">
        <v>32</v>
      </c>
    </row>
    <row r="28" spans="3:87" ht="18" customHeight="1">
      <c r="C28" s="39"/>
      <c r="H28" s="33"/>
      <c r="I28" s="33"/>
      <c r="J28" s="33"/>
      <c r="K28" s="224" t="s">
        <v>75</v>
      </c>
      <c r="L28" s="33"/>
      <c r="M28" s="33"/>
      <c r="O28" s="242">
        <v>3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CI28" s="41"/>
    </row>
    <row r="29" spans="3:87" ht="18" customHeight="1">
      <c r="C29" s="39"/>
      <c r="K29" s="224" t="s">
        <v>78</v>
      </c>
      <c r="N29" s="33"/>
      <c r="P29" s="33"/>
      <c r="Q29" s="33"/>
      <c r="R29" s="33"/>
      <c r="U29" s="33"/>
      <c r="BF29" s="33"/>
      <c r="BJ29" s="242">
        <v>8</v>
      </c>
      <c r="BL29" s="33"/>
      <c r="BN29" s="33"/>
      <c r="BU29" s="36"/>
      <c r="BW29" s="38"/>
      <c r="CI29" s="41"/>
    </row>
    <row r="30" spans="3:87" ht="18" customHeight="1">
      <c r="C30" s="39"/>
      <c r="I30" s="40"/>
      <c r="J30" s="33"/>
      <c r="K30" s="223" t="s">
        <v>90</v>
      </c>
      <c r="L30" s="33"/>
      <c r="R30" s="33"/>
      <c r="S30" s="33"/>
      <c r="T30" s="33"/>
      <c r="U30" s="33"/>
      <c r="V30" s="33"/>
      <c r="W30" s="33"/>
      <c r="X30" s="33"/>
      <c r="AB30" s="33"/>
      <c r="AD30" s="33"/>
      <c r="AE30" s="33"/>
      <c r="AF30" s="33"/>
      <c r="AG30" s="33"/>
      <c r="AH30" s="33"/>
      <c r="AI30" s="33"/>
      <c r="AJ30" s="33"/>
      <c r="AK30" s="33"/>
      <c r="AL30" s="33"/>
      <c r="AN30" s="33"/>
      <c r="AO30" s="33"/>
      <c r="AS30" s="33"/>
      <c r="AU30" s="33"/>
      <c r="AZ30" s="33"/>
      <c r="BA30" s="37" t="s">
        <v>57</v>
      </c>
      <c r="BB30" s="33"/>
      <c r="BC30" s="33"/>
      <c r="BD30" s="33"/>
      <c r="BE30" s="33"/>
      <c r="BF30" s="33"/>
      <c r="BG30" s="33"/>
      <c r="BS30" s="33"/>
      <c r="BT30" s="33"/>
      <c r="BY30" s="33"/>
      <c r="CB30" s="33"/>
      <c r="CI30" s="41"/>
    </row>
    <row r="31" spans="8:74" ht="18" customHeight="1">
      <c r="H31" s="33"/>
      <c r="I31" s="33"/>
      <c r="Q31" s="33"/>
      <c r="S31" s="33"/>
      <c r="U31" s="33"/>
      <c r="W31" s="33"/>
      <c r="X31" s="33"/>
      <c r="Y31" s="33"/>
      <c r="AD31" s="33"/>
      <c r="AE31" s="33"/>
      <c r="AF31" s="33"/>
      <c r="AH31" s="33"/>
      <c r="AI31" s="33"/>
      <c r="AJ31" s="33"/>
      <c r="AL31" s="33"/>
      <c r="AM31" s="33"/>
      <c r="AP31" s="33"/>
      <c r="AS31" s="33"/>
      <c r="AT31" s="33"/>
      <c r="AU31" s="33"/>
      <c r="AV31" s="33"/>
      <c r="AX31" s="33"/>
      <c r="AY31" s="33"/>
      <c r="AZ31" s="33"/>
      <c r="BB31" s="33"/>
      <c r="BC31" s="33"/>
      <c r="BD31" s="33"/>
      <c r="BF31" s="33"/>
      <c r="BG31" s="243">
        <v>7</v>
      </c>
      <c r="BI31" s="33"/>
      <c r="BM31" s="33"/>
      <c r="BR31" s="33"/>
      <c r="BU31" s="33"/>
      <c r="BV31" s="33"/>
    </row>
    <row r="32" spans="12:54" ht="18" customHeight="1">
      <c r="L32" s="241" t="s">
        <v>39</v>
      </c>
      <c r="Q32" s="33"/>
      <c r="U32" s="243">
        <v>4</v>
      </c>
      <c r="V32" s="33"/>
      <c r="AA32" s="33"/>
      <c r="BB32" s="33"/>
    </row>
    <row r="33" spans="12:56" ht="18" customHeight="1">
      <c r="L33" s="241" t="s">
        <v>51</v>
      </c>
      <c r="Q33" s="203" t="s">
        <v>49</v>
      </c>
      <c r="Z33" s="33"/>
      <c r="AA33" s="33"/>
      <c r="AS33" s="33"/>
      <c r="BB33" s="203" t="s">
        <v>37</v>
      </c>
      <c r="BC33" s="33"/>
      <c r="BD33" s="33"/>
    </row>
    <row r="34" spans="33:56" ht="18" customHeight="1">
      <c r="AG34" s="33"/>
      <c r="AI34" s="33"/>
      <c r="AM34" s="33"/>
      <c r="AO34" s="33"/>
      <c r="AS34" s="33"/>
      <c r="AT34" s="33"/>
      <c r="AU34" s="33"/>
      <c r="AX34" s="33"/>
      <c r="AZ34" s="33"/>
      <c r="BA34" s="33"/>
      <c r="BB34" s="33"/>
      <c r="BD34" s="243">
        <v>5</v>
      </c>
    </row>
    <row r="35" spans="27:54" ht="18" customHeight="1">
      <c r="AA35" s="225">
        <v>38.98</v>
      </c>
      <c r="AY35" s="33"/>
      <c r="BB35" s="33"/>
    </row>
    <row r="36" spans="51:58" ht="18" customHeight="1">
      <c r="AY36" s="203" t="s">
        <v>36</v>
      </c>
      <c r="AZ36" s="33"/>
      <c r="BA36" s="33"/>
      <c r="BF36" s="33"/>
    </row>
    <row r="37" spans="50:52" ht="18" customHeight="1">
      <c r="AX37" s="33"/>
      <c r="AY37" s="33"/>
      <c r="AZ37" s="33"/>
    </row>
    <row r="38" spans="48:51" ht="18" customHeight="1">
      <c r="AV38" s="241" t="s">
        <v>39</v>
      </c>
      <c r="AX38" s="33"/>
      <c r="AY38" s="33"/>
    </row>
    <row r="39" spans="48:51" ht="18" customHeight="1">
      <c r="AV39" s="241" t="s">
        <v>94</v>
      </c>
      <c r="AY39" s="203" t="s">
        <v>52</v>
      </c>
    </row>
    <row r="40" ht="18" customHeight="1"/>
    <row r="41" ht="18" customHeight="1"/>
    <row r="42" ht="18" customHeight="1">
      <c r="BD42" s="38"/>
    </row>
    <row r="43" ht="18" customHeight="1"/>
    <row r="44" spans="27:58" ht="21" customHeight="1" thickBot="1">
      <c r="AA44" s="2"/>
      <c r="AB44" s="2"/>
      <c r="AC44" s="2"/>
      <c r="AF44" s="79" t="s">
        <v>5</v>
      </c>
      <c r="AG44" s="256" t="s">
        <v>15</v>
      </c>
      <c r="AH44" s="257"/>
      <c r="AI44" s="256" t="s">
        <v>16</v>
      </c>
      <c r="AJ44" s="257"/>
      <c r="AK44" s="194" t="s">
        <v>17</v>
      </c>
      <c r="AL44" s="80"/>
      <c r="AM44" s="81"/>
      <c r="AN44" s="81"/>
      <c r="AO44" s="82" t="s">
        <v>18</v>
      </c>
      <c r="AP44" s="81"/>
      <c r="AQ44" s="81"/>
      <c r="AR44" s="83"/>
      <c r="AS44" s="21" t="s">
        <v>3</v>
      </c>
      <c r="AT44" s="79" t="s">
        <v>5</v>
      </c>
      <c r="AU44" s="256" t="s">
        <v>15</v>
      </c>
      <c r="AV44" s="257"/>
      <c r="AW44" s="256" t="s">
        <v>16</v>
      </c>
      <c r="AX44" s="257"/>
      <c r="AY44" s="194" t="s">
        <v>17</v>
      </c>
      <c r="AZ44" s="80"/>
      <c r="BA44" s="81"/>
      <c r="BB44" s="81"/>
      <c r="BC44" s="82" t="s">
        <v>18</v>
      </c>
      <c r="BD44" s="81"/>
      <c r="BE44" s="81"/>
      <c r="BF44" s="83"/>
    </row>
    <row r="45" spans="2:88" ht="22.5" customHeight="1" thickBot="1" thickTop="1">
      <c r="B45" s="42" t="s">
        <v>5</v>
      </c>
      <c r="C45" s="43" t="s">
        <v>6</v>
      </c>
      <c r="D45" s="43" t="s">
        <v>7</v>
      </c>
      <c r="E45" s="43" t="s">
        <v>8</v>
      </c>
      <c r="F45" s="187" t="s">
        <v>9</v>
      </c>
      <c r="G45" s="181"/>
      <c r="H45" s="43" t="s">
        <v>5</v>
      </c>
      <c r="I45" s="43" t="s">
        <v>6</v>
      </c>
      <c r="J45" s="43" t="s">
        <v>7</v>
      </c>
      <c r="K45" s="43" t="s">
        <v>8</v>
      </c>
      <c r="L45" s="109" t="s">
        <v>9</v>
      </c>
      <c r="M45" s="106"/>
      <c r="N45" s="106"/>
      <c r="O45" s="249" t="s">
        <v>26</v>
      </c>
      <c r="P45" s="249"/>
      <c r="Q45" s="106"/>
      <c r="R45" s="207"/>
      <c r="AF45" s="91"/>
      <c r="AG45" s="92"/>
      <c r="AH45" s="133"/>
      <c r="AI45" s="87"/>
      <c r="AJ45" s="133"/>
      <c r="AK45" s="93"/>
      <c r="AL45" s="24"/>
      <c r="AM45" s="23"/>
      <c r="AN45" s="23"/>
      <c r="AO45" s="23"/>
      <c r="AP45" s="23"/>
      <c r="AQ45" s="23"/>
      <c r="AR45" s="15"/>
      <c r="AT45" s="84"/>
      <c r="AU45" s="85"/>
      <c r="AV45" s="86"/>
      <c r="AW45" s="98"/>
      <c r="AX45" s="86"/>
      <c r="AY45" s="99"/>
      <c r="AZ45" s="100"/>
      <c r="BA45" s="101"/>
      <c r="BB45" s="101"/>
      <c r="BC45" s="101"/>
      <c r="BD45" s="101"/>
      <c r="BE45" s="101"/>
      <c r="BF45" s="102"/>
      <c r="BT45" s="42" t="s">
        <v>5</v>
      </c>
      <c r="BU45" s="43" t="s">
        <v>6</v>
      </c>
      <c r="BV45" s="43" t="s">
        <v>7</v>
      </c>
      <c r="BW45" s="43" t="s">
        <v>8</v>
      </c>
      <c r="BX45" s="109" t="s">
        <v>9</v>
      </c>
      <c r="BY45" s="106"/>
      <c r="BZ45" s="106"/>
      <c r="CA45" s="249" t="s">
        <v>26</v>
      </c>
      <c r="CB45" s="249"/>
      <c r="CC45" s="106"/>
      <c r="CD45" s="106"/>
      <c r="CE45" s="181"/>
      <c r="CF45" s="43" t="s">
        <v>5</v>
      </c>
      <c r="CG45" s="43" t="s">
        <v>6</v>
      </c>
      <c r="CH45" s="43" t="s">
        <v>7</v>
      </c>
      <c r="CI45" s="43" t="s">
        <v>8</v>
      </c>
      <c r="CJ45" s="44" t="s">
        <v>9</v>
      </c>
    </row>
    <row r="46" spans="2:88" ht="22.5" customHeight="1" thickTop="1">
      <c r="B46" s="45"/>
      <c r="C46" s="8"/>
      <c r="D46" s="7" t="s">
        <v>59</v>
      </c>
      <c r="E46" s="8"/>
      <c r="F46" s="8"/>
      <c r="G46" s="205"/>
      <c r="H46" s="8"/>
      <c r="I46" s="8"/>
      <c r="J46" s="8"/>
      <c r="K46" s="8"/>
      <c r="L46" s="8"/>
      <c r="M46" s="7" t="s">
        <v>25</v>
      </c>
      <c r="N46" s="8"/>
      <c r="O46" s="8"/>
      <c r="P46" s="8"/>
      <c r="Q46" s="8"/>
      <c r="R46" s="9"/>
      <c r="AF46" s="233">
        <v>1</v>
      </c>
      <c r="AG46" s="267">
        <v>38.894</v>
      </c>
      <c r="AH46" s="268"/>
      <c r="AI46" s="267">
        <v>39.274</v>
      </c>
      <c r="AJ46" s="268"/>
      <c r="AK46" s="193">
        <f>(AI46-AG46)*1000</f>
        <v>380.00000000000256</v>
      </c>
      <c r="AL46" s="89"/>
      <c r="AM46" s="23"/>
      <c r="AN46" s="23"/>
      <c r="AO46" s="90" t="s">
        <v>47</v>
      </c>
      <c r="AP46" s="23"/>
      <c r="AQ46" s="23"/>
      <c r="AR46" s="15"/>
      <c r="AS46" s="103" t="s">
        <v>2</v>
      </c>
      <c r="AT46" s="91"/>
      <c r="AU46" s="92"/>
      <c r="AV46" s="133"/>
      <c r="AW46" s="87"/>
      <c r="AX46" s="133"/>
      <c r="AY46" s="88"/>
      <c r="AZ46" s="89"/>
      <c r="BA46" s="23"/>
      <c r="BB46" s="23"/>
      <c r="BC46" s="23"/>
      <c r="BD46" s="23"/>
      <c r="BE46" s="23"/>
      <c r="BF46" s="15"/>
      <c r="BT46" s="10"/>
      <c r="BU46" s="8"/>
      <c r="BV46" s="8"/>
      <c r="BW46" s="8"/>
      <c r="BX46" s="8"/>
      <c r="BY46" s="7" t="s">
        <v>25</v>
      </c>
      <c r="BZ46" s="8"/>
      <c r="CA46" s="8"/>
      <c r="CB46" s="8"/>
      <c r="CC46" s="8"/>
      <c r="CD46" s="8"/>
      <c r="CE46" s="182"/>
      <c r="CF46" s="8"/>
      <c r="CG46" s="8"/>
      <c r="CH46" s="7" t="s">
        <v>59</v>
      </c>
      <c r="CI46" s="8"/>
      <c r="CJ46" s="46"/>
    </row>
    <row r="47" spans="2:88" ht="22.5" customHeight="1">
      <c r="B47" s="47"/>
      <c r="C47" s="48"/>
      <c r="D47" s="48"/>
      <c r="E47" s="48"/>
      <c r="F47" s="16"/>
      <c r="G47" s="205"/>
      <c r="H47" s="48"/>
      <c r="I47" s="48"/>
      <c r="J47" s="48"/>
      <c r="K47" s="48"/>
      <c r="L47" s="110"/>
      <c r="M47" s="16"/>
      <c r="R47" s="208"/>
      <c r="AF47" s="91"/>
      <c r="AG47" s="92"/>
      <c r="AH47" s="133"/>
      <c r="AI47" s="87"/>
      <c r="AJ47" s="133"/>
      <c r="AK47" s="93"/>
      <c r="AL47" s="24"/>
      <c r="AM47" s="23"/>
      <c r="AN47" s="23"/>
      <c r="AO47" s="23"/>
      <c r="AP47" s="23"/>
      <c r="AQ47" s="23"/>
      <c r="AR47" s="15"/>
      <c r="AS47" s="104" t="s">
        <v>4</v>
      </c>
      <c r="AT47" s="233">
        <v>1</v>
      </c>
      <c r="AU47" s="259">
        <v>38.894</v>
      </c>
      <c r="AV47" s="260"/>
      <c r="AW47" s="259">
        <v>38.954</v>
      </c>
      <c r="AX47" s="260"/>
      <c r="AY47" s="244">
        <f>(AW47-AU47)*1000</f>
        <v>60.000000000002274</v>
      </c>
      <c r="AZ47" s="89"/>
      <c r="BA47" s="23"/>
      <c r="BB47" s="23"/>
      <c r="BC47" s="64" t="s">
        <v>82</v>
      </c>
      <c r="BD47" s="23"/>
      <c r="BE47" s="23"/>
      <c r="BF47" s="15"/>
      <c r="BT47" s="47"/>
      <c r="BU47" s="48"/>
      <c r="BV47" s="48"/>
      <c r="BW47" s="48"/>
      <c r="BX47" s="110"/>
      <c r="BY47" s="16"/>
      <c r="CD47" s="2"/>
      <c r="CE47" s="183"/>
      <c r="CF47" s="48"/>
      <c r="CG47" s="48"/>
      <c r="CH47" s="48"/>
      <c r="CI47" s="48"/>
      <c r="CJ47" s="49"/>
    </row>
    <row r="48" spans="2:88" ht="22.5" customHeight="1">
      <c r="B48" s="229">
        <v>1</v>
      </c>
      <c r="C48" s="51">
        <v>38.791</v>
      </c>
      <c r="D48" s="52">
        <v>51</v>
      </c>
      <c r="E48" s="53">
        <f>C48+D48*0.001</f>
        <v>38.842</v>
      </c>
      <c r="F48" s="18" t="s">
        <v>58</v>
      </c>
      <c r="G48" s="205"/>
      <c r="H48" s="231">
        <v>3</v>
      </c>
      <c r="I48" s="210">
        <v>38.829</v>
      </c>
      <c r="J48" s="52">
        <v>42</v>
      </c>
      <c r="K48" s="53">
        <f>I48+J48*0.001</f>
        <v>38.871</v>
      </c>
      <c r="L48" s="111" t="s">
        <v>53</v>
      </c>
      <c r="M48" s="240" t="s">
        <v>89</v>
      </c>
      <c r="R48" s="208"/>
      <c r="AF48" s="233">
        <v>2</v>
      </c>
      <c r="AG48" s="267">
        <v>38.89</v>
      </c>
      <c r="AH48" s="268"/>
      <c r="AI48" s="267">
        <v>39.274</v>
      </c>
      <c r="AJ48" s="268"/>
      <c r="AK48" s="193">
        <f>(AI48-AG48)*1000</f>
        <v>384.00000000000034</v>
      </c>
      <c r="AL48" s="24"/>
      <c r="AM48" s="23"/>
      <c r="AN48" s="23"/>
      <c r="AO48" s="64" t="s">
        <v>48</v>
      </c>
      <c r="AP48" s="23"/>
      <c r="AQ48" s="23"/>
      <c r="AR48" s="15"/>
      <c r="AT48" s="91"/>
      <c r="AU48" s="245"/>
      <c r="AV48" s="246"/>
      <c r="AW48" s="247"/>
      <c r="AX48" s="246"/>
      <c r="AY48" s="248"/>
      <c r="AZ48" s="89"/>
      <c r="BA48" s="23"/>
      <c r="BB48" s="23"/>
      <c r="BC48" s="23"/>
      <c r="BD48" s="23"/>
      <c r="BE48" s="23"/>
      <c r="BF48" s="15"/>
      <c r="BT48" s="234">
        <v>5</v>
      </c>
      <c r="BU48" s="53">
        <v>39.318</v>
      </c>
      <c r="BV48" s="52">
        <v>-51</v>
      </c>
      <c r="BW48" s="53">
        <f>BU48+BV48*0.001</f>
        <v>39.266999999999996</v>
      </c>
      <c r="BX48" s="111" t="s">
        <v>53</v>
      </c>
      <c r="BY48" s="240" t="s">
        <v>85</v>
      </c>
      <c r="CD48" s="2"/>
      <c r="CE48" s="184"/>
      <c r="CF48" s="235">
        <v>6</v>
      </c>
      <c r="CG48" s="198">
        <v>39.344</v>
      </c>
      <c r="CH48" s="199">
        <v>-51</v>
      </c>
      <c r="CI48" s="200">
        <f>CG48+CH48*0.001</f>
        <v>39.293</v>
      </c>
      <c r="CJ48" s="26" t="s">
        <v>58</v>
      </c>
    </row>
    <row r="49" spans="2:88" ht="22.5" customHeight="1">
      <c r="B49" s="175"/>
      <c r="C49" s="19"/>
      <c r="D49" s="48"/>
      <c r="E49" s="54"/>
      <c r="F49" s="18"/>
      <c r="G49" s="205"/>
      <c r="H49" s="48"/>
      <c r="I49" s="48"/>
      <c r="J49" s="48"/>
      <c r="K49" s="48"/>
      <c r="L49" s="110"/>
      <c r="M49" s="16"/>
      <c r="R49" s="208"/>
      <c r="AF49" s="91"/>
      <c r="AG49" s="92"/>
      <c r="AH49" s="133"/>
      <c r="AI49" s="87"/>
      <c r="AJ49" s="133"/>
      <c r="AK49" s="93"/>
      <c r="AL49" s="24"/>
      <c r="AM49" s="23"/>
      <c r="AN49" s="23"/>
      <c r="AO49" s="23"/>
      <c r="AP49" s="23"/>
      <c r="AQ49" s="23"/>
      <c r="AR49" s="15"/>
      <c r="AS49" s="27" t="s">
        <v>81</v>
      </c>
      <c r="AT49" s="233">
        <v>2</v>
      </c>
      <c r="AU49" s="259">
        <v>38.964</v>
      </c>
      <c r="AV49" s="260"/>
      <c r="AW49" s="259">
        <v>39.024</v>
      </c>
      <c r="AX49" s="260"/>
      <c r="AY49" s="244">
        <f>(AW49-AU49)*1000</f>
        <v>60.000000000002274</v>
      </c>
      <c r="AZ49" s="89"/>
      <c r="BA49" s="23"/>
      <c r="BB49" s="23"/>
      <c r="BC49" s="64" t="s">
        <v>83</v>
      </c>
      <c r="BD49" s="23"/>
      <c r="BE49" s="23"/>
      <c r="BF49" s="15"/>
      <c r="BT49" s="234">
        <v>7</v>
      </c>
      <c r="BU49" s="53">
        <v>39.356</v>
      </c>
      <c r="BV49" s="52">
        <v>-42</v>
      </c>
      <c r="BW49" s="53">
        <f>BU49+BV49*0.001</f>
        <v>39.314</v>
      </c>
      <c r="BX49" s="111" t="s">
        <v>53</v>
      </c>
      <c r="BY49" s="240" t="s">
        <v>86</v>
      </c>
      <c r="CD49" s="2"/>
      <c r="CE49" s="184"/>
      <c r="CF49" s="48"/>
      <c r="CG49" s="48"/>
      <c r="CH49" s="48"/>
      <c r="CI49" s="48"/>
      <c r="CJ49" s="49"/>
    </row>
    <row r="50" spans="2:88" ht="22.5" customHeight="1">
      <c r="B50" s="230">
        <v>2</v>
      </c>
      <c r="C50" s="28">
        <v>38.824</v>
      </c>
      <c r="D50" s="52">
        <v>51</v>
      </c>
      <c r="E50" s="53">
        <f>C50+D50*0.001</f>
        <v>38.875</v>
      </c>
      <c r="F50" s="18" t="s">
        <v>58</v>
      </c>
      <c r="G50" s="205"/>
      <c r="H50" s="232">
        <v>4</v>
      </c>
      <c r="I50" s="211">
        <v>38.896</v>
      </c>
      <c r="J50" s="52">
        <v>-46</v>
      </c>
      <c r="K50" s="53">
        <f>I50+J50*0.001</f>
        <v>38.85</v>
      </c>
      <c r="L50" s="111" t="s">
        <v>53</v>
      </c>
      <c r="M50" s="240" t="s">
        <v>88</v>
      </c>
      <c r="R50" s="208"/>
      <c r="AF50" s="233">
        <v>3</v>
      </c>
      <c r="AG50" s="267">
        <v>38.894</v>
      </c>
      <c r="AH50" s="268"/>
      <c r="AI50" s="267">
        <v>39.274</v>
      </c>
      <c r="AJ50" s="268"/>
      <c r="AK50" s="193">
        <f>(AI50-AG50)*1000</f>
        <v>380.00000000000256</v>
      </c>
      <c r="AL50" s="24"/>
      <c r="AM50" s="23"/>
      <c r="AN50" s="23"/>
      <c r="AO50" s="64" t="s">
        <v>48</v>
      </c>
      <c r="AP50" s="23"/>
      <c r="AQ50" s="23"/>
      <c r="AR50" s="15"/>
      <c r="AS50" s="27">
        <v>2008</v>
      </c>
      <c r="AT50" s="91"/>
      <c r="AU50" s="92"/>
      <c r="AV50" s="133"/>
      <c r="AW50" s="87"/>
      <c r="AX50" s="133"/>
      <c r="AY50" s="88"/>
      <c r="AZ50" s="89"/>
      <c r="BA50" s="23"/>
      <c r="BB50" s="23"/>
      <c r="BC50" s="23"/>
      <c r="BD50" s="23"/>
      <c r="BE50" s="23"/>
      <c r="BF50" s="15"/>
      <c r="BT50" s="230">
        <v>8</v>
      </c>
      <c r="BU50" s="28">
        <v>39.383</v>
      </c>
      <c r="BV50" s="52">
        <v>-51</v>
      </c>
      <c r="BW50" s="53">
        <f>BU50+BV50*0.001</f>
        <v>39.332</v>
      </c>
      <c r="BX50" s="111" t="s">
        <v>53</v>
      </c>
      <c r="BY50" s="240" t="s">
        <v>87</v>
      </c>
      <c r="CD50" s="2"/>
      <c r="CE50" s="184"/>
      <c r="CF50" s="236">
        <v>9</v>
      </c>
      <c r="CG50" s="51">
        <v>39.581</v>
      </c>
      <c r="CH50" s="52">
        <v>-51</v>
      </c>
      <c r="CI50" s="53">
        <f>CG50+CH50*0.001</f>
        <v>39.53</v>
      </c>
      <c r="CJ50" s="26" t="s">
        <v>58</v>
      </c>
    </row>
    <row r="51" spans="2:88" ht="22.5" customHeight="1" thickBot="1">
      <c r="B51" s="55"/>
      <c r="C51" s="56"/>
      <c r="D51" s="57"/>
      <c r="E51" s="57"/>
      <c r="F51" s="195"/>
      <c r="G51" s="206"/>
      <c r="H51" s="60"/>
      <c r="I51" s="56"/>
      <c r="J51" s="57"/>
      <c r="K51" s="57"/>
      <c r="L51" s="112"/>
      <c r="M51" s="108"/>
      <c r="N51" s="105"/>
      <c r="O51" s="105"/>
      <c r="P51" s="105"/>
      <c r="Q51" s="105"/>
      <c r="R51" s="209"/>
      <c r="AD51" s="138"/>
      <c r="AE51" s="139"/>
      <c r="AF51" s="94"/>
      <c r="AG51" s="95"/>
      <c r="AH51" s="31"/>
      <c r="AI51" s="96"/>
      <c r="AJ51" s="31"/>
      <c r="AK51" s="96"/>
      <c r="AL51" s="97"/>
      <c r="AM51" s="95"/>
      <c r="AN51" s="95"/>
      <c r="AO51" s="95"/>
      <c r="AP51" s="95"/>
      <c r="AQ51" s="95"/>
      <c r="AR51" s="32"/>
      <c r="AT51" s="94"/>
      <c r="AU51" s="95"/>
      <c r="AV51" s="31"/>
      <c r="AW51" s="96"/>
      <c r="AX51" s="31"/>
      <c r="AY51" s="96"/>
      <c r="AZ51" s="97"/>
      <c r="BA51" s="95"/>
      <c r="BB51" s="95"/>
      <c r="BC51" s="95"/>
      <c r="BD51" s="95"/>
      <c r="BE51" s="95"/>
      <c r="BF51" s="32"/>
      <c r="BG51" s="138"/>
      <c r="BH51" s="139"/>
      <c r="BT51" s="55"/>
      <c r="BU51" s="56"/>
      <c r="BV51" s="57"/>
      <c r="BW51" s="57"/>
      <c r="BX51" s="112"/>
      <c r="BY51" s="108"/>
      <c r="BZ51" s="105"/>
      <c r="CA51" s="105"/>
      <c r="CB51" s="105"/>
      <c r="CC51" s="105"/>
      <c r="CD51" s="105"/>
      <c r="CE51" s="185"/>
      <c r="CF51" s="60"/>
      <c r="CG51" s="56"/>
      <c r="CH51" s="57"/>
      <c r="CI51" s="57"/>
      <c r="CJ51" s="61"/>
    </row>
    <row r="52" ht="12.75" customHeight="1">
      <c r="AA52" s="2"/>
    </row>
    <row r="53" ht="12.75" customHeight="1"/>
  </sheetData>
  <sheetProtection password="E755" sheet="1" objects="1" scenarios="1"/>
  <mergeCells count="33">
    <mergeCell ref="AI50:AJ50"/>
    <mergeCell ref="AG48:AH48"/>
    <mergeCell ref="AG50:AH50"/>
    <mergeCell ref="AW49:AX49"/>
    <mergeCell ref="AU49:AV49"/>
    <mergeCell ref="BN2:BQ2"/>
    <mergeCell ref="AI48:AJ48"/>
    <mergeCell ref="BN3:BQ3"/>
    <mergeCell ref="AR3:AT4"/>
    <mergeCell ref="BT3:BU3"/>
    <mergeCell ref="BN4:BQ4"/>
    <mergeCell ref="AW47:AX47"/>
    <mergeCell ref="AI44:AJ44"/>
    <mergeCell ref="BJ3:BK3"/>
    <mergeCell ref="V2:Y2"/>
    <mergeCell ref="AU47:AV47"/>
    <mergeCell ref="R3:S3"/>
    <mergeCell ref="V3:Y3"/>
    <mergeCell ref="V4:Y4"/>
    <mergeCell ref="AG46:AH46"/>
    <mergeCell ref="AI46:AJ46"/>
    <mergeCell ref="AB3:AC3"/>
    <mergeCell ref="AB7:AC7"/>
    <mergeCell ref="O45:P45"/>
    <mergeCell ref="CA45:CB45"/>
    <mergeCell ref="AB6:AC6"/>
    <mergeCell ref="BJ6:BK6"/>
    <mergeCell ref="BJ7:BK7"/>
    <mergeCell ref="BJ8:BK8"/>
    <mergeCell ref="AB8:AC8"/>
    <mergeCell ref="AG44:AH44"/>
    <mergeCell ref="AU44:AV44"/>
    <mergeCell ref="AW44:AX4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396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2008-12-04T14:21:32Z</cp:lastPrinted>
  <dcterms:created xsi:type="dcterms:W3CDTF">2003-01-10T15:39:03Z</dcterms:created>
  <dcterms:modified xsi:type="dcterms:W3CDTF">2008-12-04T14:33:55Z</dcterms:modified>
  <cp:category/>
  <cp:version/>
  <cp:contentType/>
  <cp:contentStatus/>
</cp:coreProperties>
</file>