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85" activeTab="0"/>
  </bookViews>
  <sheets>
    <sheet name="Nová Cerekev" sheetId="1" r:id="rId1"/>
  </sheets>
  <definedNames/>
  <calcPr fullCalcOnLoad="1"/>
</workbook>
</file>

<file path=xl/sharedStrings.xml><?xml version="1.0" encoding="utf-8"?>
<sst xmlns="http://schemas.openxmlformats.org/spreadsheetml/2006/main" count="147" uniqueCount="88">
  <si>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</si>
  <si>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</si>
  <si>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</si>
  <si>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</si>
  <si>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</si>
  <si>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</si>
  <si>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</si>
  <si>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</si>
  <si>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</si>
  <si>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</si>
  <si>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</si>
  <si>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</si>
  <si>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</si>
  <si>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</si>
  <si>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</si>
  <si>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</si>
  <si>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</si>
  <si>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</si>
  <si>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</si>
  <si>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</si>
  <si>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</si>
  <si>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</si>
  <si>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</si>
  <si>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</si>
  <si>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</si>
  <si>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</si>
  <si>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</si>
  <si>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</si>
  <si>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</si>
  <si>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</si>
  <si>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</si>
  <si>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</si>
  <si>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</si>
  <si>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</si>
  <si>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</si>
  <si>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</si>
  <si>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</si>
  <si>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</si>
  <si>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</si>
  <si>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Směr  :  Pelhřimov</t>
  </si>
  <si>
    <t>Hlavní  staniční  kolej</t>
  </si>
  <si>
    <t>Vjezd - odjezd - průjezd</t>
  </si>
  <si>
    <t>Směr  :  Pacov</t>
  </si>
  <si>
    <t>Trať : 703</t>
  </si>
  <si>
    <t>Km  28,642</t>
  </si>
  <si>
    <t>Vlečka</t>
  </si>
  <si>
    <t>LESY Pelhřimov a.s.</t>
  </si>
  <si>
    <t>Vk 1</t>
  </si>
  <si>
    <t>Ev. č. : 742726</t>
  </si>
  <si>
    <t>SL1</t>
  </si>
  <si>
    <t>EZ</t>
  </si>
  <si>
    <t>ručně</t>
  </si>
  <si>
    <t>Vk 2</t>
  </si>
  <si>
    <t>S 1</t>
  </si>
  <si>
    <t>L 1</t>
  </si>
  <si>
    <t>S 2</t>
  </si>
  <si>
    <t>L 2</t>
  </si>
  <si>
    <t>Odjezdová</t>
  </si>
  <si>
    <t>Obvod  výpravčího  DOZ</t>
  </si>
  <si>
    <t>Elektronické  stavědlo</t>
  </si>
  <si>
    <t>ESA 11 (TESA)</t>
  </si>
  <si>
    <t>Kód : 22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</si>
  <si>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</si>
  <si>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</si>
  <si>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</si>
  <si>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</si>
  <si>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</si>
  <si>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</si>
  <si>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 xml:space="preserve">Vzájemně vyloučeny jsou pouze protisměrné </t>
  </si>
  <si>
    <t>jízdní cesty na tutéž kolej</t>
  </si>
  <si>
    <t>elm.</t>
  </si>
  <si>
    <t>( SL1 / 3t / 3 )</t>
  </si>
  <si>
    <t>PSt.1</t>
  </si>
  <si>
    <t>PSt.2</t>
  </si>
  <si>
    <t>( v.č. 2 )</t>
  </si>
  <si>
    <t>( v.č. 5, PZS )</t>
  </si>
  <si>
    <t>Výprava vlaků s přepravou cestujících dle čl. 505 ČD D2</t>
  </si>
  <si>
    <t>XII.</t>
  </si>
  <si>
    <t>č.I,  úrovňové, jednostranné vnitřní  ( SUDOP )</t>
  </si>
  <si>
    <t>č.II,  úrovňové, jednostranné vnitřní  ( SUDOP )</t>
  </si>
  <si>
    <t>dálková obsluha výpravčím DOZ z ŽST Pelhřimov</t>
  </si>
  <si>
    <t>vým. zámek, klíč Vk 1 / 1t / 1 držen v EMZ na PSt.1</t>
  </si>
  <si>
    <t>EZ Vk 1 / 1t / 1</t>
  </si>
  <si>
    <t>vleč.</t>
  </si>
  <si>
    <t>vým. zámek, klíč SL 1 / 3t / 3 držen v EMZ v kolejišti</t>
  </si>
  <si>
    <t>vým. zámek, klíč Vk 2 / 4t / 4 držen v EMZ na PSt.2</t>
  </si>
  <si>
    <t>vým. zámek v závislosti na v.č. SL 1</t>
  </si>
  <si>
    <t>EZ Vk 2 / 4t / 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</si>
</sst>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7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28" fillId="0" borderId="49" xfId="20" applyFont="1" applyBorder="1" applyAlignment="1">
      <alignment horizontal="right" vertical="center"/>
      <protection/>
    </xf>
    <xf numFmtId="0" fontId="28" fillId="0" borderId="0" xfId="20" applyFont="1" applyAlignment="1">
      <alignment horizontal="left" vertical="center"/>
      <protection/>
    </xf>
    <xf numFmtId="0" fontId="28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2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6" fillId="0" borderId="0" xfId="20" applyFont="1" applyAlignment="1">
      <alignment horizontal="left" vertical="center"/>
      <protection/>
    </xf>
    <xf numFmtId="0" fontId="36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8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/>
    </xf>
    <xf numFmtId="0" fontId="0" fillId="4" borderId="6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16" fillId="0" borderId="15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30" fillId="0" borderId="15" xfId="20" applyNumberFormat="1" applyFont="1" applyBorder="1" applyAlignment="1">
      <alignment horizontal="center" vertic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1" fontId="28" fillId="0" borderId="30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vertical="center"/>
    </xf>
    <xf numFmtId="164" fontId="0" fillId="0" borderId="30" xfId="20" applyNumberFormat="1" applyFont="1" applyFill="1" applyBorder="1" applyAlignment="1">
      <alignment vertical="center"/>
      <protection/>
    </xf>
    <xf numFmtId="1" fontId="0" fillId="0" borderId="30" xfId="20" applyNumberFormat="1" applyFont="1" applyFill="1" applyBorder="1" applyAlignment="1">
      <alignment vertical="center"/>
      <protection/>
    </xf>
    <xf numFmtId="164" fontId="41" fillId="0" borderId="9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164" fontId="28" fillId="0" borderId="30" xfId="20" applyNumberFormat="1" applyFont="1" applyBorder="1" applyAlignment="1">
      <alignment horizontal="center" vertical="center"/>
      <protection/>
    </xf>
    <xf numFmtId="164" fontId="28" fillId="0" borderId="7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164" fontId="41" fillId="0" borderId="8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164" fontId="28" fillId="0" borderId="30" xfId="20" applyNumberFormat="1" applyFont="1" applyFill="1" applyBorder="1" applyAlignment="1">
      <alignment horizontal="center" vertical="center"/>
      <protection/>
    </xf>
    <xf numFmtId="164" fontId="28" fillId="0" borderId="7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9" fillId="4" borderId="72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63</xdr:col>
      <xdr:colOff>247650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108900" y="6534150"/>
          <a:ext cx="1402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Cerekev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0</xdr:rowOff>
    </xdr:from>
    <xdr:ext cx="323850" cy="285750"/>
    <xdr:sp>
      <xdr:nvSpPr>
        <xdr:cNvPr id="8" name="Oval 27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268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438150</xdr:colOff>
      <xdr:row>21</xdr:row>
      <xdr:rowOff>9525</xdr:rowOff>
    </xdr:from>
    <xdr:to>
      <xdr:col>54</xdr:col>
      <xdr:colOff>209550</xdr:colOff>
      <xdr:row>23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19150" y="5743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266700</xdr:colOff>
      <xdr:row>25</xdr:row>
      <xdr:rowOff>0</xdr:rowOff>
    </xdr:from>
    <xdr:to>
      <xdr:col>75</xdr:col>
      <xdr:colOff>266700</xdr:colOff>
      <xdr:row>30</xdr:row>
      <xdr:rowOff>0</xdr:rowOff>
    </xdr:to>
    <xdr:sp>
      <xdr:nvSpPr>
        <xdr:cNvPr id="24" name="Line 14"/>
        <xdr:cNvSpPr>
          <a:spLocks/>
        </xdr:cNvSpPr>
      </xdr:nvSpPr>
      <xdr:spPr>
        <a:xfrm flipH="1">
          <a:off x="56064150" y="6648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24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14897100" y="6534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1415415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19</xdr:col>
      <xdr:colOff>266700</xdr:colOff>
      <xdr:row>27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10439400" y="66484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15640050" y="6534150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64</xdr:col>
      <xdr:colOff>476250</xdr:colOff>
      <xdr:row>24</xdr:row>
      <xdr:rowOff>152400</xdr:rowOff>
    </xdr:to>
    <xdr:sp>
      <xdr:nvSpPr>
        <xdr:cNvPr id="29" name="Line 47"/>
        <xdr:cNvSpPr>
          <a:spLocks/>
        </xdr:cNvSpPr>
      </xdr:nvSpPr>
      <xdr:spPr>
        <a:xfrm>
          <a:off x="47129700" y="6534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152400</xdr:rowOff>
    </xdr:from>
    <xdr:to>
      <xdr:col>65</xdr:col>
      <xdr:colOff>247650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4787265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0</xdr:rowOff>
    </xdr:from>
    <xdr:to>
      <xdr:col>70</xdr:col>
      <xdr:colOff>495300</xdr:colOff>
      <xdr:row>27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48615600" y="66484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8611850" y="79057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33337500" y="7905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01015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28028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7" name="Line 176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8" name="Line 177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333565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71259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78689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13411200" y="7219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266700</xdr:colOff>
      <xdr:row>30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0844450" y="77914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1606450" y="7219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0</xdr:rowOff>
    </xdr:from>
    <xdr:to>
      <xdr:col>69</xdr:col>
      <xdr:colOff>266700</xdr:colOff>
      <xdr:row>36</xdr:row>
      <xdr:rowOff>0</xdr:rowOff>
    </xdr:to>
    <xdr:sp>
      <xdr:nvSpPr>
        <xdr:cNvPr id="45" name="Line 333"/>
        <xdr:cNvSpPr>
          <a:spLocks/>
        </xdr:cNvSpPr>
      </xdr:nvSpPr>
      <xdr:spPr>
        <a:xfrm flipV="1">
          <a:off x="43414950" y="7791450"/>
          <a:ext cx="81915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0</xdr:rowOff>
    </xdr:from>
    <xdr:to>
      <xdr:col>58</xdr:col>
      <xdr:colOff>476250</xdr:colOff>
      <xdr:row>36</xdr:row>
      <xdr:rowOff>76200</xdr:rowOff>
    </xdr:to>
    <xdr:sp>
      <xdr:nvSpPr>
        <xdr:cNvPr id="46" name="Line 334"/>
        <xdr:cNvSpPr>
          <a:spLocks/>
        </xdr:cNvSpPr>
      </xdr:nvSpPr>
      <xdr:spPr>
        <a:xfrm flipV="1">
          <a:off x="4267200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76200</xdr:rowOff>
    </xdr:from>
    <xdr:to>
      <xdr:col>57</xdr:col>
      <xdr:colOff>247650</xdr:colOff>
      <xdr:row>36</xdr:row>
      <xdr:rowOff>114300</xdr:rowOff>
    </xdr:to>
    <xdr:sp>
      <xdr:nvSpPr>
        <xdr:cNvPr id="47" name="Line 335"/>
        <xdr:cNvSpPr>
          <a:spLocks/>
        </xdr:cNvSpPr>
      </xdr:nvSpPr>
      <xdr:spPr>
        <a:xfrm flipV="1">
          <a:off x="41948100" y="92392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114300</xdr:rowOff>
    </xdr:from>
    <xdr:to>
      <xdr:col>71</xdr:col>
      <xdr:colOff>209550</xdr:colOff>
      <xdr:row>36</xdr:row>
      <xdr:rowOff>114300</xdr:rowOff>
    </xdr:to>
    <xdr:sp>
      <xdr:nvSpPr>
        <xdr:cNvPr id="48" name="Line 336"/>
        <xdr:cNvSpPr>
          <a:spLocks/>
        </xdr:cNvSpPr>
      </xdr:nvSpPr>
      <xdr:spPr>
        <a:xfrm>
          <a:off x="36004500" y="9277350"/>
          <a:ext cx="17030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6419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54</xdr:col>
      <xdr:colOff>142875</xdr:colOff>
      <xdr:row>25</xdr:row>
      <xdr:rowOff>76200</xdr:rowOff>
    </xdr:from>
    <xdr:to>
      <xdr:col>60</xdr:col>
      <xdr:colOff>809625</xdr:colOff>
      <xdr:row>26</xdr:row>
      <xdr:rowOff>152400</xdr:rowOff>
    </xdr:to>
    <xdr:grpSp>
      <xdr:nvGrpSpPr>
        <xdr:cNvPr id="50" name="Group 446"/>
        <xdr:cNvGrpSpPr>
          <a:grpSpLocks/>
        </xdr:cNvGrpSpPr>
      </xdr:nvGrpSpPr>
      <xdr:grpSpPr>
        <a:xfrm>
          <a:off x="40109775" y="6724650"/>
          <a:ext cx="5124450" cy="304800"/>
          <a:chOff x="115" y="479"/>
          <a:chExt cx="1117" cy="40"/>
        </a:xfrm>
        <a:solidFill>
          <a:srgbClr val="FFFFFF"/>
        </a:solidFill>
      </xdr:grpSpPr>
      <xdr:sp>
        <xdr:nvSpPr>
          <xdr:cNvPr id="51" name="Rectangle 4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76200</xdr:rowOff>
    </xdr:from>
    <xdr:to>
      <xdr:col>52</xdr:col>
      <xdr:colOff>800100</xdr:colOff>
      <xdr:row>29</xdr:row>
      <xdr:rowOff>152400</xdr:rowOff>
    </xdr:to>
    <xdr:grpSp>
      <xdr:nvGrpSpPr>
        <xdr:cNvPr id="60" name="Group 471"/>
        <xdr:cNvGrpSpPr>
          <a:grpSpLocks/>
        </xdr:cNvGrpSpPr>
      </xdr:nvGrpSpPr>
      <xdr:grpSpPr>
        <a:xfrm>
          <a:off x="34023300" y="7410450"/>
          <a:ext cx="5257800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4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70" name="Line 49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71" name="Line 49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72" name="Line 49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73" name="Line 49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742950</xdr:colOff>
      <xdr:row>23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55568850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28,820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5" name="Line 583"/>
        <xdr:cNvSpPr>
          <a:spLocks/>
        </xdr:cNvSpPr>
      </xdr:nvSpPr>
      <xdr:spPr>
        <a:xfrm flipH="1">
          <a:off x="40928925" y="11277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6" name="Line 584"/>
        <xdr:cNvSpPr>
          <a:spLocks/>
        </xdr:cNvSpPr>
      </xdr:nvSpPr>
      <xdr:spPr>
        <a:xfrm flipH="1">
          <a:off x="40928925" y="11268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7" name="Line 585"/>
        <xdr:cNvSpPr>
          <a:spLocks/>
        </xdr:cNvSpPr>
      </xdr:nvSpPr>
      <xdr:spPr>
        <a:xfrm flipH="1">
          <a:off x="414528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8" name="Line 586"/>
        <xdr:cNvSpPr>
          <a:spLocks/>
        </xdr:cNvSpPr>
      </xdr:nvSpPr>
      <xdr:spPr>
        <a:xfrm flipH="1">
          <a:off x="41452800" y="11268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79" name="Group 587"/>
        <xdr:cNvGrpSpPr>
          <a:grpSpLocks noChangeAspect="1"/>
        </xdr:cNvGrpSpPr>
      </xdr:nvGrpSpPr>
      <xdr:grpSpPr>
        <a:xfrm>
          <a:off x="1028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82" name="Group 590"/>
        <xdr:cNvGrpSpPr>
          <a:grpSpLocks noChangeAspect="1"/>
        </xdr:cNvGrpSpPr>
      </xdr:nvGrpSpPr>
      <xdr:grpSpPr>
        <a:xfrm>
          <a:off x="132588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23</xdr:row>
      <xdr:rowOff>9525</xdr:rowOff>
    </xdr:from>
    <xdr:to>
      <xdr:col>14</xdr:col>
      <xdr:colOff>600075</xdr:colOff>
      <xdr:row>25</xdr:row>
      <xdr:rowOff>0</xdr:rowOff>
    </xdr:to>
    <xdr:grpSp>
      <xdr:nvGrpSpPr>
        <xdr:cNvPr id="85" name="Group 600"/>
        <xdr:cNvGrpSpPr>
          <a:grpSpLocks noChangeAspect="1"/>
        </xdr:cNvGrpSpPr>
      </xdr:nvGrpSpPr>
      <xdr:grpSpPr>
        <a:xfrm>
          <a:off x="10325100" y="620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6" name="Line 6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AutoShape 6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23</xdr:row>
      <xdr:rowOff>9525</xdr:rowOff>
    </xdr:from>
    <xdr:to>
      <xdr:col>70</xdr:col>
      <xdr:colOff>590550</xdr:colOff>
      <xdr:row>25</xdr:row>
      <xdr:rowOff>0</xdr:rowOff>
    </xdr:to>
    <xdr:grpSp>
      <xdr:nvGrpSpPr>
        <xdr:cNvPr id="90" name="Group 605"/>
        <xdr:cNvGrpSpPr>
          <a:grpSpLocks noChangeAspect="1"/>
        </xdr:cNvGrpSpPr>
      </xdr:nvGrpSpPr>
      <xdr:grpSpPr>
        <a:xfrm>
          <a:off x="52225575" y="620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1" name="Line 6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AutoShape 6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95" name="Group 610"/>
        <xdr:cNvGrpSpPr>
          <a:grpSpLocks noChangeAspect="1"/>
        </xdr:cNvGrpSpPr>
      </xdr:nvGrpSpPr>
      <xdr:grpSpPr>
        <a:xfrm>
          <a:off x="551688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98" name="Group 613"/>
        <xdr:cNvGrpSpPr>
          <a:grpSpLocks noChangeAspect="1"/>
        </xdr:cNvGrpSpPr>
      </xdr:nvGrpSpPr>
      <xdr:grpSpPr>
        <a:xfrm>
          <a:off x="5219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0</xdr:rowOff>
    </xdr:from>
    <xdr:to>
      <xdr:col>69</xdr:col>
      <xdr:colOff>266700</xdr:colOff>
      <xdr:row>30</xdr:row>
      <xdr:rowOff>95250</xdr:rowOff>
    </xdr:to>
    <xdr:sp>
      <xdr:nvSpPr>
        <xdr:cNvPr id="101" name="Line 620"/>
        <xdr:cNvSpPr>
          <a:spLocks noChangeAspect="1"/>
        </xdr:cNvSpPr>
      </xdr:nvSpPr>
      <xdr:spPr>
        <a:xfrm flipH="1">
          <a:off x="51606450" y="7791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95250</xdr:rowOff>
    </xdr:from>
    <xdr:to>
      <xdr:col>69</xdr:col>
      <xdr:colOff>419100</xdr:colOff>
      <xdr:row>31</xdr:row>
      <xdr:rowOff>133350</xdr:rowOff>
    </xdr:to>
    <xdr:sp>
      <xdr:nvSpPr>
        <xdr:cNvPr id="102" name="Oval 621"/>
        <xdr:cNvSpPr>
          <a:spLocks noChangeAspect="1"/>
        </xdr:cNvSpPr>
      </xdr:nvSpPr>
      <xdr:spPr>
        <a:xfrm>
          <a:off x="51444525" y="7886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34</xdr:row>
      <xdr:rowOff>219075</xdr:rowOff>
    </xdr:from>
    <xdr:to>
      <xdr:col>56</xdr:col>
      <xdr:colOff>647700</xdr:colOff>
      <xdr:row>36</xdr:row>
      <xdr:rowOff>114300</xdr:rowOff>
    </xdr:to>
    <xdr:grpSp>
      <xdr:nvGrpSpPr>
        <xdr:cNvPr id="103" name="Group 628"/>
        <xdr:cNvGrpSpPr>
          <a:grpSpLocks noChangeAspect="1"/>
        </xdr:cNvGrpSpPr>
      </xdr:nvGrpSpPr>
      <xdr:grpSpPr>
        <a:xfrm>
          <a:off x="41795700" y="892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4" name="Line 62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3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38</xdr:row>
      <xdr:rowOff>9525</xdr:rowOff>
    </xdr:from>
    <xdr:to>
      <xdr:col>56</xdr:col>
      <xdr:colOff>695325</xdr:colOff>
      <xdr:row>39</xdr:row>
      <xdr:rowOff>0</xdr:rowOff>
    </xdr:to>
    <xdr:grpSp>
      <xdr:nvGrpSpPr>
        <xdr:cNvPr id="106" name="Group 635"/>
        <xdr:cNvGrpSpPr>
          <a:grpSpLocks/>
        </xdr:cNvGrpSpPr>
      </xdr:nvGrpSpPr>
      <xdr:grpSpPr>
        <a:xfrm>
          <a:off x="41709975" y="9629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6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23</xdr:row>
      <xdr:rowOff>57150</xdr:rowOff>
    </xdr:from>
    <xdr:to>
      <xdr:col>64</xdr:col>
      <xdr:colOff>657225</xdr:colOff>
      <xdr:row>23</xdr:row>
      <xdr:rowOff>180975</xdr:rowOff>
    </xdr:to>
    <xdr:sp>
      <xdr:nvSpPr>
        <xdr:cNvPr id="110" name="kreslení 12"/>
        <xdr:cNvSpPr>
          <a:spLocks/>
        </xdr:cNvSpPr>
      </xdr:nvSpPr>
      <xdr:spPr>
        <a:xfrm>
          <a:off x="47701200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23</xdr:row>
      <xdr:rowOff>57150</xdr:rowOff>
    </xdr:from>
    <xdr:to>
      <xdr:col>20</xdr:col>
      <xdr:colOff>666750</xdr:colOff>
      <xdr:row>23</xdr:row>
      <xdr:rowOff>180975</xdr:rowOff>
    </xdr:to>
    <xdr:sp>
      <xdr:nvSpPr>
        <xdr:cNvPr id="111" name="kreslení 16"/>
        <xdr:cNvSpPr>
          <a:spLocks/>
        </xdr:cNvSpPr>
      </xdr:nvSpPr>
      <xdr:spPr>
        <a:xfrm>
          <a:off x="14716125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0</xdr:rowOff>
    </xdr:from>
    <xdr:to>
      <xdr:col>53</xdr:col>
      <xdr:colOff>238125</xdr:colOff>
      <xdr:row>28</xdr:row>
      <xdr:rowOff>76200</xdr:rowOff>
    </xdr:to>
    <xdr:sp>
      <xdr:nvSpPr>
        <xdr:cNvPr id="112" name="Rectangle 643"/>
        <xdr:cNvSpPr>
          <a:spLocks/>
        </xdr:cNvSpPr>
      </xdr:nvSpPr>
      <xdr:spPr>
        <a:xfrm>
          <a:off x="39443025" y="6419850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800100</xdr:colOff>
      <xdr:row>28</xdr:row>
      <xdr:rowOff>76200</xdr:rowOff>
    </xdr:from>
    <xdr:to>
      <xdr:col>53</xdr:col>
      <xdr:colOff>238125</xdr:colOff>
      <xdr:row>29</xdr:row>
      <xdr:rowOff>152400</xdr:rowOff>
    </xdr:to>
    <xdr:sp>
      <xdr:nvSpPr>
        <xdr:cNvPr id="113" name="Rectangle 644"/>
        <xdr:cNvSpPr>
          <a:spLocks/>
        </xdr:cNvSpPr>
      </xdr:nvSpPr>
      <xdr:spPr>
        <a:xfrm>
          <a:off x="39281100" y="7410450"/>
          <a:ext cx="4095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25</xdr:row>
      <xdr:rowOff>76200</xdr:rowOff>
    </xdr:from>
    <xdr:to>
      <xdr:col>54</xdr:col>
      <xdr:colOff>142875</xdr:colOff>
      <xdr:row>26</xdr:row>
      <xdr:rowOff>152400</xdr:rowOff>
    </xdr:to>
    <xdr:sp>
      <xdr:nvSpPr>
        <xdr:cNvPr id="114" name="Rectangle 645"/>
        <xdr:cNvSpPr>
          <a:spLocks/>
        </xdr:cNvSpPr>
      </xdr:nvSpPr>
      <xdr:spPr>
        <a:xfrm>
          <a:off x="39690675" y="6724650"/>
          <a:ext cx="4191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5" name="Group 646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6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23" name="Group 654"/>
        <xdr:cNvGrpSpPr>
          <a:grpSpLocks noChangeAspect="1"/>
        </xdr:cNvGrpSpPr>
      </xdr:nvGrpSpPr>
      <xdr:grpSpPr>
        <a:xfrm>
          <a:off x="628554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" name="Line 6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152400</xdr:colOff>
      <xdr:row>28</xdr:row>
      <xdr:rowOff>57150</xdr:rowOff>
    </xdr:from>
    <xdr:to>
      <xdr:col>62</xdr:col>
      <xdr:colOff>209550</xdr:colOff>
      <xdr:row>28</xdr:row>
      <xdr:rowOff>171450</xdr:rowOff>
    </xdr:to>
    <xdr:grpSp>
      <xdr:nvGrpSpPr>
        <xdr:cNvPr id="131" name="Group 662"/>
        <xdr:cNvGrpSpPr>
          <a:grpSpLocks noChangeAspect="1"/>
        </xdr:cNvGrpSpPr>
      </xdr:nvGrpSpPr>
      <xdr:grpSpPr>
        <a:xfrm>
          <a:off x="45548550" y="7391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6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381000</xdr:colOff>
      <xdr:row>31</xdr:row>
      <xdr:rowOff>0</xdr:rowOff>
    </xdr:from>
    <xdr:to>
      <xdr:col>60</xdr:col>
      <xdr:colOff>676275</xdr:colOff>
      <xdr:row>32</xdr:row>
      <xdr:rowOff>0</xdr:rowOff>
    </xdr:to>
    <xdr:grpSp>
      <xdr:nvGrpSpPr>
        <xdr:cNvPr id="137" name="Group 668"/>
        <xdr:cNvGrpSpPr>
          <a:grpSpLocks noChangeAspect="1"/>
        </xdr:cNvGrpSpPr>
      </xdr:nvGrpSpPr>
      <xdr:grpSpPr>
        <a:xfrm>
          <a:off x="44805600" y="802005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38" name="Oval 66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7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7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7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7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26</xdr:row>
      <xdr:rowOff>57150</xdr:rowOff>
    </xdr:from>
    <xdr:to>
      <xdr:col>26</xdr:col>
      <xdr:colOff>923925</xdr:colOff>
      <xdr:row>26</xdr:row>
      <xdr:rowOff>171450</xdr:rowOff>
    </xdr:to>
    <xdr:grpSp>
      <xdr:nvGrpSpPr>
        <xdr:cNvPr id="143" name="Group 674"/>
        <xdr:cNvGrpSpPr>
          <a:grpSpLocks noChangeAspect="1"/>
        </xdr:cNvGrpSpPr>
      </xdr:nvGrpSpPr>
      <xdr:grpSpPr>
        <a:xfrm>
          <a:off x="19211925" y="6934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6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29</xdr:row>
      <xdr:rowOff>0</xdr:rowOff>
    </xdr:from>
    <xdr:to>
      <xdr:col>27</xdr:col>
      <xdr:colOff>485775</xdr:colOff>
      <xdr:row>30</xdr:row>
      <xdr:rowOff>0</xdr:rowOff>
    </xdr:to>
    <xdr:grpSp>
      <xdr:nvGrpSpPr>
        <xdr:cNvPr id="149" name="Group 680"/>
        <xdr:cNvGrpSpPr>
          <a:grpSpLocks noChangeAspect="1"/>
        </xdr:cNvGrpSpPr>
      </xdr:nvGrpSpPr>
      <xdr:grpSpPr>
        <a:xfrm>
          <a:off x="20021550" y="75628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0" name="Oval 68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8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8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8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8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9"/>
      <c r="AE1" s="14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9"/>
      <c r="BH1" s="14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30"/>
      <c r="C2" s="231"/>
      <c r="D2" s="231"/>
      <c r="E2" s="231"/>
      <c r="F2" s="231"/>
      <c r="G2" s="224" t="s">
        <v>39</v>
      </c>
      <c r="H2" s="231"/>
      <c r="I2" s="231"/>
      <c r="J2" s="231"/>
      <c r="K2" s="231"/>
      <c r="L2" s="232"/>
      <c r="R2" s="136"/>
      <c r="S2" s="137"/>
      <c r="T2" s="137"/>
      <c r="U2" s="137"/>
      <c r="V2" s="259" t="s">
        <v>28</v>
      </c>
      <c r="W2" s="259"/>
      <c r="X2" s="259"/>
      <c r="Y2" s="259"/>
      <c r="Z2" s="137"/>
      <c r="AA2" s="137"/>
      <c r="AB2" s="137"/>
      <c r="AC2" s="1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6"/>
      <c r="BK2" s="137"/>
      <c r="BL2" s="137"/>
      <c r="BM2" s="137"/>
      <c r="BN2" s="259" t="s">
        <v>28</v>
      </c>
      <c r="BO2" s="259"/>
      <c r="BP2" s="259"/>
      <c r="BQ2" s="259"/>
      <c r="BR2" s="137"/>
      <c r="BS2" s="137"/>
      <c r="BT2" s="137"/>
      <c r="BU2" s="138"/>
      <c r="BY2" s="33"/>
      <c r="BZ2" s="230"/>
      <c r="CA2" s="231"/>
      <c r="CB2" s="231"/>
      <c r="CC2" s="231"/>
      <c r="CD2" s="231"/>
      <c r="CE2" s="224" t="s">
        <v>42</v>
      </c>
      <c r="CF2" s="231"/>
      <c r="CG2" s="231"/>
      <c r="CH2" s="231"/>
      <c r="CI2" s="231"/>
      <c r="CJ2" s="232"/>
    </row>
    <row r="3" spans="18:73" ht="21" customHeight="1" thickBot="1" thickTop="1">
      <c r="R3" s="267" t="s">
        <v>0</v>
      </c>
      <c r="S3" s="268"/>
      <c r="T3" s="122"/>
      <c r="U3" s="121"/>
      <c r="V3" s="261" t="s">
        <v>57</v>
      </c>
      <c r="W3" s="262"/>
      <c r="X3" s="262"/>
      <c r="Y3" s="263"/>
      <c r="Z3" s="190"/>
      <c r="AA3" s="199"/>
      <c r="AB3" s="269" t="s">
        <v>1</v>
      </c>
      <c r="AC3" s="270"/>
      <c r="AD3" s="33"/>
      <c r="AE3" s="33"/>
      <c r="AF3" s="33"/>
      <c r="AG3" s="33"/>
      <c r="AH3" s="33"/>
      <c r="AI3" s="33"/>
      <c r="AJ3" s="33"/>
      <c r="AK3" s="33"/>
      <c r="AL3" s="33"/>
      <c r="AM3" s="170" t="s">
        <v>43</v>
      </c>
      <c r="AN3" s="144"/>
      <c r="AO3" s="144"/>
      <c r="AP3" s="20"/>
      <c r="AQ3" s="20"/>
      <c r="AR3" s="253" t="s">
        <v>44</v>
      </c>
      <c r="AS3" s="253"/>
      <c r="AT3" s="253"/>
      <c r="AU3" s="20"/>
      <c r="AV3" s="20"/>
      <c r="AX3" s="142"/>
      <c r="AY3" s="171" t="s">
        <v>48</v>
      </c>
      <c r="AZ3" s="33"/>
      <c r="BA3" s="33"/>
      <c r="BB3" s="33"/>
      <c r="BC3" s="33"/>
      <c r="BD3" s="33"/>
      <c r="BE3" s="33"/>
      <c r="BF3" s="33"/>
      <c r="BG3" s="33"/>
      <c r="BJ3" s="255" t="s">
        <v>1</v>
      </c>
      <c r="BK3" s="256"/>
      <c r="BL3" s="177"/>
      <c r="BM3" s="178"/>
      <c r="BN3" s="261" t="s">
        <v>57</v>
      </c>
      <c r="BO3" s="262"/>
      <c r="BP3" s="262"/>
      <c r="BQ3" s="263"/>
      <c r="BR3" s="190"/>
      <c r="BS3" s="191"/>
      <c r="BT3" s="264" t="s">
        <v>0</v>
      </c>
      <c r="BU3" s="265"/>
    </row>
    <row r="4" spans="2:89" ht="21" customHeight="1" thickBot="1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3"/>
      <c r="S4" s="4"/>
      <c r="T4" s="5"/>
      <c r="U4" s="6"/>
      <c r="V4" s="266" t="s">
        <v>58</v>
      </c>
      <c r="W4" s="266"/>
      <c r="X4" s="266"/>
      <c r="Y4" s="266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5"/>
      <c r="AN4" s="145"/>
      <c r="AO4" s="145"/>
      <c r="AP4" s="135"/>
      <c r="AQ4" s="135"/>
      <c r="AR4" s="254"/>
      <c r="AS4" s="254"/>
      <c r="AT4" s="254"/>
      <c r="AU4" s="135"/>
      <c r="AV4" s="135"/>
      <c r="AW4" s="143"/>
      <c r="AX4" s="143"/>
      <c r="AY4" s="14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66" t="s">
        <v>58</v>
      </c>
      <c r="BO4" s="266"/>
      <c r="BP4" s="266"/>
      <c r="BQ4" s="266"/>
      <c r="BR4" s="7"/>
      <c r="BS4" s="7"/>
      <c r="BT4" s="11"/>
      <c r="BU4" s="9"/>
      <c r="BY4" s="33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3"/>
    </row>
    <row r="5" spans="2:88" ht="24" customHeight="1" thickTop="1">
      <c r="B5" s="67"/>
      <c r="C5" s="68" t="s">
        <v>14</v>
      </c>
      <c r="D5" s="108"/>
      <c r="E5" s="70"/>
      <c r="F5" s="70"/>
      <c r="G5" s="71" t="s">
        <v>62</v>
      </c>
      <c r="H5" s="70"/>
      <c r="I5" s="70"/>
      <c r="J5" s="66"/>
      <c r="L5" s="74"/>
      <c r="R5" s="22"/>
      <c r="S5" s="116"/>
      <c r="T5" s="12"/>
      <c r="U5" s="17"/>
      <c r="V5" s="12"/>
      <c r="W5" s="205"/>
      <c r="X5" s="12"/>
      <c r="Y5" s="116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6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  <c r="AZ5" s="33"/>
      <c r="BA5" s="33"/>
      <c r="BB5" s="33"/>
      <c r="BC5" s="33"/>
      <c r="BD5" s="33"/>
      <c r="BE5" s="33"/>
      <c r="BF5" s="33"/>
      <c r="BG5" s="33"/>
      <c r="BJ5" s="123"/>
      <c r="BK5" s="124"/>
      <c r="BL5" s="12"/>
      <c r="BM5" s="116"/>
      <c r="BN5" s="12"/>
      <c r="BO5" s="205"/>
      <c r="BP5" s="12"/>
      <c r="BQ5" s="116"/>
      <c r="BR5" s="12"/>
      <c r="BS5" s="116"/>
      <c r="BT5" s="180"/>
      <c r="BU5" s="181"/>
      <c r="BY5" s="33"/>
      <c r="BZ5" s="67"/>
      <c r="CA5" s="68" t="s">
        <v>14</v>
      </c>
      <c r="CB5" s="108"/>
      <c r="CC5" s="70"/>
      <c r="CD5" s="70"/>
      <c r="CE5" s="71" t="s">
        <v>62</v>
      </c>
      <c r="CF5" s="70"/>
      <c r="CG5" s="70"/>
      <c r="CH5" s="66"/>
      <c r="CJ5" s="74"/>
    </row>
    <row r="6" spans="2:88" ht="24" customHeight="1">
      <c r="B6" s="67"/>
      <c r="C6" s="68" t="s">
        <v>11</v>
      </c>
      <c r="D6" s="108"/>
      <c r="E6" s="70"/>
      <c r="F6" s="70"/>
      <c r="G6" s="72" t="s">
        <v>63</v>
      </c>
      <c r="H6" s="70"/>
      <c r="I6" s="70"/>
      <c r="J6" s="66"/>
      <c r="K6" s="73" t="s">
        <v>67</v>
      </c>
      <c r="L6" s="74"/>
      <c r="R6" s="187" t="s">
        <v>35</v>
      </c>
      <c r="S6" s="188">
        <v>27.295</v>
      </c>
      <c r="T6" s="12"/>
      <c r="U6" s="17"/>
      <c r="V6" s="20"/>
      <c r="W6" s="206"/>
      <c r="X6" s="12"/>
      <c r="Y6" s="17"/>
      <c r="Z6" s="12"/>
      <c r="AA6" s="194"/>
      <c r="AB6" s="242" t="s">
        <v>38</v>
      </c>
      <c r="AC6" s="243"/>
      <c r="AD6" s="33"/>
      <c r="AE6" s="33"/>
      <c r="AF6" s="33"/>
      <c r="AG6" s="33"/>
      <c r="AH6" s="33"/>
      <c r="AI6" s="33"/>
      <c r="AJ6" s="33"/>
      <c r="AK6" s="33"/>
      <c r="AL6" s="33"/>
      <c r="AM6" s="149"/>
      <c r="AN6" s="63" t="s">
        <v>10</v>
      </c>
      <c r="AO6" s="150"/>
      <c r="AP6" s="151"/>
      <c r="AQ6" s="152"/>
      <c r="AR6" s="153"/>
      <c r="AS6" s="127" t="s">
        <v>59</v>
      </c>
      <c r="AT6" s="153"/>
      <c r="AU6" s="152"/>
      <c r="AV6" s="151"/>
      <c r="AW6" s="154"/>
      <c r="AX6" s="36"/>
      <c r="AY6" s="155"/>
      <c r="AZ6" s="33"/>
      <c r="BA6" s="33"/>
      <c r="BB6" s="33"/>
      <c r="BC6" s="33"/>
      <c r="BD6" s="33"/>
      <c r="BE6" s="33"/>
      <c r="BF6" s="33"/>
      <c r="BG6" s="33"/>
      <c r="BJ6" s="249" t="s">
        <v>38</v>
      </c>
      <c r="BK6" s="250"/>
      <c r="BL6" s="20"/>
      <c r="BM6" s="51"/>
      <c r="BN6" s="20"/>
      <c r="BO6" s="206"/>
      <c r="BP6" s="12"/>
      <c r="BQ6" s="17"/>
      <c r="BR6" s="12"/>
      <c r="BS6" s="17"/>
      <c r="BT6" s="115" t="s">
        <v>34</v>
      </c>
      <c r="BU6" s="174">
        <v>29.824</v>
      </c>
      <c r="BY6" s="33"/>
      <c r="BZ6" s="67"/>
      <c r="CA6" s="68" t="s">
        <v>11</v>
      </c>
      <c r="CB6" s="108"/>
      <c r="CC6" s="70"/>
      <c r="CD6" s="70"/>
      <c r="CE6" s="72" t="s">
        <v>63</v>
      </c>
      <c r="CF6" s="70"/>
      <c r="CG6" s="70"/>
      <c r="CH6" s="66"/>
      <c r="CI6" s="73" t="s">
        <v>67</v>
      </c>
      <c r="CJ6" s="74"/>
    </row>
    <row r="7" spans="2:88" ht="24" customHeight="1">
      <c r="B7" s="67"/>
      <c r="C7" s="68" t="s">
        <v>12</v>
      </c>
      <c r="D7" s="108"/>
      <c r="E7" s="70"/>
      <c r="F7" s="70"/>
      <c r="G7" s="72" t="s">
        <v>64</v>
      </c>
      <c r="H7" s="70"/>
      <c r="I7" s="70"/>
      <c r="J7" s="108"/>
      <c r="K7" s="108"/>
      <c r="L7" s="128"/>
      <c r="R7" s="22"/>
      <c r="S7" s="17"/>
      <c r="T7" s="12"/>
      <c r="U7" s="17"/>
      <c r="V7" s="207" t="s">
        <v>53</v>
      </c>
      <c r="W7" s="208">
        <v>28.413</v>
      </c>
      <c r="X7" s="209" t="s">
        <v>55</v>
      </c>
      <c r="Y7" s="210">
        <v>28.421</v>
      </c>
      <c r="Z7" s="12"/>
      <c r="AA7" s="194"/>
      <c r="AB7" s="271" t="s">
        <v>36</v>
      </c>
      <c r="AC7" s="272"/>
      <c r="AD7" s="33"/>
      <c r="AE7" s="33"/>
      <c r="AF7" s="33"/>
      <c r="AG7" s="33"/>
      <c r="AH7" s="33"/>
      <c r="AI7" s="33"/>
      <c r="AJ7" s="33"/>
      <c r="AK7" s="33"/>
      <c r="AL7" s="33"/>
      <c r="AM7" s="149"/>
      <c r="AN7" s="63" t="s">
        <v>11</v>
      </c>
      <c r="AO7" s="150"/>
      <c r="AP7" s="151"/>
      <c r="AQ7" s="152"/>
      <c r="AR7" s="152"/>
      <c r="AS7" s="72" t="s">
        <v>60</v>
      </c>
      <c r="AT7" s="152"/>
      <c r="AU7" s="152"/>
      <c r="AV7" s="151"/>
      <c r="AW7" s="151"/>
      <c r="AX7" s="73" t="s">
        <v>61</v>
      </c>
      <c r="AY7" s="155"/>
      <c r="AZ7" s="33"/>
      <c r="BA7" s="33"/>
      <c r="BB7" s="33"/>
      <c r="BC7" s="33"/>
      <c r="BD7" s="33"/>
      <c r="BE7" s="33"/>
      <c r="BF7" s="33"/>
      <c r="BG7" s="33"/>
      <c r="BJ7" s="257" t="s">
        <v>36</v>
      </c>
      <c r="BK7" s="258"/>
      <c r="BL7" s="20"/>
      <c r="BM7" s="51"/>
      <c r="BN7" s="207" t="s">
        <v>54</v>
      </c>
      <c r="BO7" s="208">
        <v>28.71</v>
      </c>
      <c r="BP7" s="209" t="s">
        <v>56</v>
      </c>
      <c r="BQ7" s="210">
        <v>28.7</v>
      </c>
      <c r="BR7" s="12"/>
      <c r="BS7" s="17"/>
      <c r="BT7" s="12"/>
      <c r="BU7" s="114"/>
      <c r="BY7" s="33"/>
      <c r="BZ7" s="67"/>
      <c r="CA7" s="68" t="s">
        <v>12</v>
      </c>
      <c r="CB7" s="108"/>
      <c r="CC7" s="70"/>
      <c r="CD7" s="70"/>
      <c r="CE7" s="72" t="s">
        <v>64</v>
      </c>
      <c r="CF7" s="70"/>
      <c r="CG7" s="70"/>
      <c r="CH7" s="108"/>
      <c r="CI7" s="108"/>
      <c r="CJ7" s="128"/>
    </row>
    <row r="8" spans="2:88" ht="24" customHeight="1">
      <c r="B8" s="69"/>
      <c r="C8" s="14"/>
      <c r="D8" s="14"/>
      <c r="E8" s="14"/>
      <c r="F8" s="14"/>
      <c r="G8" s="14"/>
      <c r="H8" s="14"/>
      <c r="I8" s="14"/>
      <c r="J8" s="14"/>
      <c r="K8" s="14"/>
      <c r="L8" s="75"/>
      <c r="R8" s="25" t="s">
        <v>19</v>
      </c>
      <c r="S8" s="80">
        <v>27.998</v>
      </c>
      <c r="T8" s="12"/>
      <c r="U8" s="17"/>
      <c r="V8" s="16"/>
      <c r="W8" s="211"/>
      <c r="X8" s="12"/>
      <c r="Y8" s="17"/>
      <c r="Z8" s="12"/>
      <c r="AA8" s="194"/>
      <c r="AB8" s="242" t="s">
        <v>37</v>
      </c>
      <c r="AC8" s="243"/>
      <c r="AD8" s="33"/>
      <c r="AE8" s="33"/>
      <c r="AF8" s="33"/>
      <c r="AG8" s="33"/>
      <c r="AH8" s="33"/>
      <c r="AI8" s="33"/>
      <c r="AJ8" s="33"/>
      <c r="AK8" s="33"/>
      <c r="AL8" s="33"/>
      <c r="AM8" s="149"/>
      <c r="AN8" s="63" t="s">
        <v>12</v>
      </c>
      <c r="AO8" s="156"/>
      <c r="AP8" s="156"/>
      <c r="AQ8" s="152"/>
      <c r="AR8" s="157"/>
      <c r="AS8" s="72" t="s">
        <v>80</v>
      </c>
      <c r="AT8" s="157"/>
      <c r="AU8" s="152"/>
      <c r="AV8" s="156"/>
      <c r="AW8" s="158"/>
      <c r="AX8" s="158"/>
      <c r="AY8" s="155"/>
      <c r="AZ8" s="33"/>
      <c r="BA8" s="33"/>
      <c r="BB8" s="33"/>
      <c r="BC8" s="33"/>
      <c r="BD8" s="33"/>
      <c r="BE8" s="33"/>
      <c r="BF8" s="33"/>
      <c r="BG8" s="33"/>
      <c r="BJ8" s="249" t="s">
        <v>37</v>
      </c>
      <c r="BK8" s="250"/>
      <c r="BL8" s="20"/>
      <c r="BM8" s="51"/>
      <c r="BN8" s="16"/>
      <c r="BO8" s="211"/>
      <c r="BP8" s="12"/>
      <c r="BQ8" s="17"/>
      <c r="BR8" s="12"/>
      <c r="BS8" s="17"/>
      <c r="BT8" s="29" t="s">
        <v>32</v>
      </c>
      <c r="BU8" s="30">
        <v>29.124</v>
      </c>
      <c r="BY8" s="33"/>
      <c r="BZ8" s="69"/>
      <c r="CA8" s="14"/>
      <c r="CB8" s="14"/>
      <c r="CC8" s="14"/>
      <c r="CD8" s="14"/>
      <c r="CE8" s="14"/>
      <c r="CF8" s="14"/>
      <c r="CG8" s="14"/>
      <c r="CH8" s="14"/>
      <c r="CI8" s="14"/>
      <c r="CJ8" s="75"/>
    </row>
    <row r="9" spans="2:88" ht="24" customHeight="1" thickBot="1">
      <c r="B9" s="129"/>
      <c r="C9" s="108"/>
      <c r="D9" s="108"/>
      <c r="E9" s="108"/>
      <c r="F9" s="108"/>
      <c r="G9" s="108"/>
      <c r="H9" s="108"/>
      <c r="I9" s="108"/>
      <c r="J9" s="108"/>
      <c r="K9" s="108"/>
      <c r="L9" s="128"/>
      <c r="R9" s="117"/>
      <c r="S9" s="118"/>
      <c r="T9" s="119"/>
      <c r="U9" s="118"/>
      <c r="V9" s="109"/>
      <c r="W9" s="212"/>
      <c r="X9" s="109"/>
      <c r="Y9" s="60"/>
      <c r="Z9" s="119"/>
      <c r="AA9" s="118"/>
      <c r="AB9" s="109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159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33"/>
      <c r="BA9" s="33"/>
      <c r="BB9" s="33"/>
      <c r="BC9" s="33"/>
      <c r="BD9" s="33"/>
      <c r="BE9" s="33"/>
      <c r="BF9" s="33"/>
      <c r="BG9" s="33"/>
      <c r="BJ9" s="120"/>
      <c r="BK9" s="59"/>
      <c r="BL9" s="109"/>
      <c r="BM9" s="60"/>
      <c r="BN9" s="109"/>
      <c r="BO9" s="212"/>
      <c r="BP9" s="109"/>
      <c r="BQ9" s="60"/>
      <c r="BR9" s="175"/>
      <c r="BS9" s="189"/>
      <c r="BT9" s="125"/>
      <c r="BU9" s="126"/>
      <c r="BY9" s="33"/>
      <c r="BZ9" s="129"/>
      <c r="CA9" s="108"/>
      <c r="CB9" s="108"/>
      <c r="CC9" s="108"/>
      <c r="CD9" s="108"/>
      <c r="CE9" s="108"/>
      <c r="CF9" s="108"/>
      <c r="CG9" s="108"/>
      <c r="CH9" s="108"/>
      <c r="CI9" s="108"/>
      <c r="CJ9" s="128"/>
    </row>
    <row r="10" spans="2:88" ht="24" customHeight="1">
      <c r="B10" s="67"/>
      <c r="C10" s="130" t="s">
        <v>20</v>
      </c>
      <c r="D10" s="108"/>
      <c r="E10" s="108"/>
      <c r="F10" s="66"/>
      <c r="G10" s="195" t="s">
        <v>65</v>
      </c>
      <c r="H10" s="108"/>
      <c r="I10" s="108"/>
      <c r="J10" s="64" t="s">
        <v>21</v>
      </c>
      <c r="K10" s="229">
        <v>90</v>
      </c>
      <c r="L10" s="74"/>
      <c r="AD10" s="33"/>
      <c r="AE10" s="33"/>
      <c r="AF10" s="33"/>
      <c r="AG10" s="33"/>
      <c r="AH10" s="33"/>
      <c r="AI10" s="33"/>
      <c r="AJ10" s="33"/>
      <c r="AK10" s="33"/>
      <c r="AL10" s="33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  <c r="AZ10" s="33"/>
      <c r="BA10" s="33"/>
      <c r="BB10" s="33"/>
      <c r="BC10" s="33"/>
      <c r="BD10" s="33"/>
      <c r="BE10" s="33"/>
      <c r="BF10" s="33"/>
      <c r="BG10" s="33"/>
      <c r="BY10" s="33"/>
      <c r="BZ10" s="67"/>
      <c r="CA10" s="130" t="s">
        <v>20</v>
      </c>
      <c r="CB10" s="108"/>
      <c r="CC10" s="108"/>
      <c r="CD10" s="66"/>
      <c r="CE10" s="195" t="s">
        <v>65</v>
      </c>
      <c r="CF10" s="202"/>
      <c r="CG10" s="202"/>
      <c r="CH10" s="64" t="s">
        <v>21</v>
      </c>
      <c r="CI10" s="229">
        <v>90</v>
      </c>
      <c r="CJ10" s="203"/>
    </row>
    <row r="11" spans="2:88" ht="24" customHeight="1">
      <c r="B11" s="67"/>
      <c r="C11" s="130" t="s">
        <v>23</v>
      </c>
      <c r="D11" s="108"/>
      <c r="E11" s="108"/>
      <c r="F11" s="66"/>
      <c r="G11" s="195" t="s">
        <v>66</v>
      </c>
      <c r="H11" s="108"/>
      <c r="I11" s="18"/>
      <c r="J11" s="64" t="s">
        <v>22</v>
      </c>
      <c r="K11" s="229">
        <v>30</v>
      </c>
      <c r="L11" s="74"/>
      <c r="AE11" s="33"/>
      <c r="AF11" s="33"/>
      <c r="AG11" s="33"/>
      <c r="AH11" s="33"/>
      <c r="AI11" s="33"/>
      <c r="AJ11" s="33"/>
      <c r="AK11" s="33"/>
      <c r="AL11" s="33"/>
      <c r="AM11" s="149"/>
      <c r="AN11" s="141" t="s">
        <v>24</v>
      </c>
      <c r="AO11" s="165"/>
      <c r="AP11" s="165"/>
      <c r="AQ11" s="166"/>
      <c r="AR11" s="166"/>
      <c r="AS11" s="141" t="s">
        <v>13</v>
      </c>
      <c r="AU11" s="166"/>
      <c r="AV11" s="166"/>
      <c r="AX11" s="166"/>
      <c r="AY11" s="155"/>
      <c r="AZ11" s="33"/>
      <c r="BA11" s="33"/>
      <c r="BB11" s="33"/>
      <c r="BC11" s="33"/>
      <c r="BD11" s="33"/>
      <c r="BE11" s="33"/>
      <c r="BF11" s="33"/>
      <c r="BG11" s="33"/>
      <c r="BY11" s="33"/>
      <c r="BZ11" s="67"/>
      <c r="CA11" s="130" t="s">
        <v>23</v>
      </c>
      <c r="CB11" s="108"/>
      <c r="CC11" s="108"/>
      <c r="CD11" s="66"/>
      <c r="CE11" s="195" t="s">
        <v>66</v>
      </c>
      <c r="CF11" s="202"/>
      <c r="CG11" s="18"/>
      <c r="CH11" s="64" t="s">
        <v>22</v>
      </c>
      <c r="CI11" s="229">
        <v>30</v>
      </c>
      <c r="CJ11" s="203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49"/>
      <c r="AN12" s="64" t="s">
        <v>27</v>
      </c>
      <c r="AO12" s="165"/>
      <c r="AP12" s="165"/>
      <c r="AQ12" s="166"/>
      <c r="AR12" s="166"/>
      <c r="AS12" s="228">
        <v>28.642</v>
      </c>
      <c r="AU12" s="166"/>
      <c r="AV12" s="166"/>
      <c r="AX12" s="166"/>
      <c r="AY12" s="155"/>
      <c r="AZ12" s="33"/>
      <c r="BA12" s="33"/>
      <c r="BB12" s="33"/>
      <c r="BC12" s="33"/>
      <c r="BD12" s="33"/>
      <c r="BE12" s="33"/>
      <c r="BF12" s="33"/>
      <c r="BG12" s="33"/>
      <c r="BY12" s="33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88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49"/>
      <c r="AN13" s="64"/>
      <c r="AO13" s="165"/>
      <c r="AP13" s="165"/>
      <c r="AQ13" s="166"/>
      <c r="AR13" s="166"/>
      <c r="AS13" s="213" t="s">
        <v>76</v>
      </c>
      <c r="AU13" s="166"/>
      <c r="AV13" s="166"/>
      <c r="AX13" s="166"/>
      <c r="AY13" s="155"/>
      <c r="AZ13" s="33"/>
      <c r="BA13" s="33"/>
      <c r="BB13" s="33"/>
      <c r="BC13" s="33"/>
      <c r="BD13" s="33"/>
      <c r="BE13" s="33"/>
      <c r="BF13" s="33"/>
      <c r="BG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6:88" ht="18" customHeight="1" thickBo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167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9"/>
      <c r="AZ14" s="33"/>
      <c r="BB14" s="33"/>
      <c r="BC14" s="33"/>
      <c r="BD14" s="33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76" ht="18" customHeight="1" thickTop="1">
      <c r="O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ht="18" customHeight="1"/>
    <row r="17" spans="45:70" ht="18" customHeight="1">
      <c r="AS17" s="196" t="s">
        <v>30</v>
      </c>
      <c r="BN17" s="33"/>
      <c r="BR17" s="33"/>
    </row>
    <row r="18" spans="12:45" ht="18" customHeight="1">
      <c r="L18" s="33"/>
      <c r="AS18" s="172" t="s">
        <v>31</v>
      </c>
    </row>
    <row r="19" spans="11:70" ht="18" customHeight="1">
      <c r="K19" s="33"/>
      <c r="V19" s="33"/>
      <c r="X19" s="33"/>
      <c r="Y19" s="33"/>
      <c r="AS19" s="172" t="s">
        <v>33</v>
      </c>
      <c r="BO19" s="33"/>
      <c r="BR19" s="33"/>
    </row>
    <row r="20" spans="27:87" ht="18" customHeight="1">
      <c r="AA20" s="33"/>
      <c r="AN20" s="33"/>
      <c r="AO20" s="33"/>
      <c r="AP20" s="33"/>
      <c r="AQ20" s="33"/>
      <c r="AR20" s="33"/>
      <c r="AU20" s="33"/>
      <c r="AV20" s="33"/>
      <c r="AX20" s="33"/>
      <c r="AY20" s="33"/>
      <c r="AZ20" s="33"/>
      <c r="BQ20" s="33"/>
      <c r="BT20" s="33"/>
      <c r="BV20" s="33"/>
      <c r="BW20" s="33"/>
      <c r="BX20" s="33"/>
      <c r="BZ20" s="33"/>
      <c r="CA20" s="33"/>
      <c r="CC20" s="33"/>
      <c r="CD20" s="33"/>
      <c r="CF20" s="33"/>
      <c r="CI20" s="33"/>
    </row>
    <row r="21" spans="15:85" ht="18" customHeight="1">
      <c r="O21" s="200" t="s">
        <v>72</v>
      </c>
      <c r="AS21" s="33"/>
      <c r="BQ21" s="33"/>
      <c r="BS21" s="200" t="s">
        <v>73</v>
      </c>
      <c r="BV21" s="33"/>
      <c r="CF21" s="33"/>
      <c r="CG21" s="33"/>
    </row>
    <row r="22" spans="15:83" ht="18" customHeight="1">
      <c r="O22" s="223" t="s">
        <v>74</v>
      </c>
      <c r="U22" s="33"/>
      <c r="V22" s="33"/>
      <c r="BP22" s="33"/>
      <c r="BR22" s="33"/>
      <c r="BS22" s="223" t="s">
        <v>75</v>
      </c>
      <c r="BX22" s="33"/>
      <c r="BZ22" s="33"/>
      <c r="CE22" s="33"/>
    </row>
    <row r="23" spans="10:78" ht="18" customHeight="1">
      <c r="J23" s="33"/>
      <c r="O23" s="201" t="s">
        <v>82</v>
      </c>
      <c r="U23" s="197" t="s">
        <v>47</v>
      </c>
      <c r="Y23" s="33"/>
      <c r="AA23" s="34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M23" s="197" t="s">
        <v>52</v>
      </c>
      <c r="BP23" s="34"/>
      <c r="BS23" s="201" t="s">
        <v>87</v>
      </c>
      <c r="BT23" s="33"/>
      <c r="BV23" s="33"/>
      <c r="BX23" s="33"/>
      <c r="BZ23" s="33"/>
    </row>
    <row r="24" spans="9:71" ht="18" customHeight="1">
      <c r="I24" s="33"/>
      <c r="S24" s="33"/>
      <c r="U24" s="33"/>
      <c r="Y24" s="33"/>
      <c r="AA24" s="35"/>
      <c r="AE24" s="33"/>
      <c r="AG24" s="33"/>
      <c r="AH24" s="33"/>
      <c r="AI24" s="33"/>
      <c r="AJ24" s="33"/>
      <c r="AK24" s="33"/>
      <c r="AL24" s="33"/>
      <c r="AZ24" s="33"/>
      <c r="BA24" s="33"/>
      <c r="BB24" s="34"/>
      <c r="BC24" s="33"/>
      <c r="BD24" s="33"/>
      <c r="BE24" s="33"/>
      <c r="BF24" s="33"/>
      <c r="BG24" s="33"/>
      <c r="BM24" s="33"/>
      <c r="BN24" s="33"/>
      <c r="BS24" s="33"/>
    </row>
    <row r="25" spans="1:89" ht="18" customHeight="1">
      <c r="A25" s="38"/>
      <c r="C25" s="33"/>
      <c r="H25" s="33"/>
      <c r="N25" s="33"/>
      <c r="O25" s="33"/>
      <c r="P25" s="33"/>
      <c r="Q25" s="33"/>
      <c r="R25" s="33"/>
      <c r="S25" s="33"/>
      <c r="T25" s="33"/>
      <c r="U25" s="33"/>
      <c r="V25" s="33"/>
      <c r="X25" s="33"/>
      <c r="Y25" s="33"/>
      <c r="Z25" s="33"/>
      <c r="AA25" s="33"/>
      <c r="AB25" s="33"/>
      <c r="AC25" s="33"/>
      <c r="AF25" s="33"/>
      <c r="AH25" s="33"/>
      <c r="AI25" s="33"/>
      <c r="AJ25" s="33"/>
      <c r="AL25" s="33"/>
      <c r="AM25" s="33"/>
      <c r="AS25" s="33"/>
      <c r="AT25" s="33"/>
      <c r="AU25" s="33"/>
      <c r="AV25" s="33"/>
      <c r="AW25" s="33"/>
      <c r="AX25" s="33"/>
      <c r="BA25" s="33"/>
      <c r="BB25" s="33"/>
      <c r="BD25" s="33"/>
      <c r="BL25" s="33"/>
      <c r="BM25" s="33"/>
      <c r="BN25" s="33"/>
      <c r="BP25" s="33"/>
      <c r="BQ25" s="33"/>
      <c r="BR25" s="33"/>
      <c r="BS25" s="33"/>
      <c r="BT25" s="33"/>
      <c r="BU25" s="33"/>
      <c r="BV25" s="33"/>
      <c r="BX25" s="33"/>
      <c r="BY25" s="33"/>
      <c r="CK25" s="38"/>
    </row>
    <row r="26" spans="1:86" ht="18" customHeight="1">
      <c r="A26" s="38"/>
      <c r="L26" s="33"/>
      <c r="M26" s="33"/>
      <c r="T26" s="33"/>
      <c r="AA26" s="222" t="s">
        <v>53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O26" s="33"/>
      <c r="BQ26" s="33"/>
      <c r="BS26" s="33"/>
      <c r="BV26" s="33"/>
      <c r="BW26" s="33"/>
      <c r="BZ26" s="33"/>
      <c r="CA26" s="33"/>
      <c r="CH26" s="179" t="s">
        <v>32</v>
      </c>
    </row>
    <row r="27" spans="1:89" ht="18" customHeight="1">
      <c r="A27" s="38"/>
      <c r="O27" s="234">
        <v>1</v>
      </c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B27" s="33"/>
      <c r="BC27" s="33"/>
      <c r="BD27" s="33"/>
      <c r="BE27" s="33"/>
      <c r="BF27" s="33"/>
      <c r="BS27" s="234">
        <v>4</v>
      </c>
      <c r="BW27" s="234">
        <v>5</v>
      </c>
      <c r="BX27" s="33"/>
      <c r="CK27" s="38"/>
    </row>
    <row r="28" spans="2:88" ht="18" customHeight="1">
      <c r="B28" s="38"/>
      <c r="J28" s="33"/>
      <c r="K28" s="33"/>
      <c r="L28" s="33"/>
      <c r="M28" s="33"/>
      <c r="N28" s="33"/>
      <c r="O28" s="33"/>
      <c r="Q28" s="33"/>
      <c r="R28" s="33"/>
      <c r="S28" s="33"/>
      <c r="U28" s="33"/>
      <c r="W28" s="33"/>
      <c r="Y28" s="33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Z28" s="33"/>
      <c r="BA28" s="33"/>
      <c r="BB28" s="33"/>
      <c r="BC28" s="33"/>
      <c r="BD28" s="33"/>
      <c r="BE28" s="33"/>
      <c r="BF28" s="33"/>
      <c r="BN28" s="33"/>
      <c r="BO28" s="33"/>
      <c r="BP28" s="33"/>
      <c r="BR28" s="33"/>
      <c r="BS28" s="33"/>
      <c r="BU28" s="33"/>
      <c r="BV28" s="33"/>
      <c r="BW28" s="33"/>
      <c r="BX28" s="33"/>
      <c r="BY28" s="33"/>
      <c r="BZ28" s="33"/>
      <c r="CA28" s="33"/>
      <c r="CB28" s="33"/>
      <c r="CD28" s="33"/>
      <c r="CJ28" s="38"/>
    </row>
    <row r="29" spans="17:72" ht="18" customHeight="1">
      <c r="Q29" s="33"/>
      <c r="S29" s="234">
        <v>2</v>
      </c>
      <c r="Y29" s="33"/>
      <c r="AB29" s="222" t="s">
        <v>55</v>
      </c>
      <c r="AD29" s="33"/>
      <c r="AE29" s="33"/>
      <c r="AF29" s="33"/>
      <c r="AG29" s="33"/>
      <c r="AH29" s="33"/>
      <c r="AI29" s="33"/>
      <c r="AJ29" s="33"/>
      <c r="AK29" s="33"/>
      <c r="AL29" s="33"/>
      <c r="AZ29" s="33"/>
      <c r="BB29" s="33"/>
      <c r="BC29" s="33"/>
      <c r="BD29" s="33"/>
      <c r="BE29" s="33"/>
      <c r="BF29" s="33"/>
      <c r="BN29" s="33"/>
      <c r="BR29" s="33"/>
      <c r="BT29" s="33"/>
    </row>
    <row r="30" spans="4:83" ht="18" customHeight="1">
      <c r="D30" s="39" t="s">
        <v>19</v>
      </c>
      <c r="N30" s="33"/>
      <c r="O30" s="33"/>
      <c r="P30" s="33"/>
      <c r="Q30" s="33"/>
      <c r="R30" s="33"/>
      <c r="T30" s="33"/>
      <c r="W30" s="33"/>
      <c r="X30" s="33"/>
      <c r="Y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X30" s="33"/>
      <c r="AZ30" s="33"/>
      <c r="BA30" s="33"/>
      <c r="BB30" s="33"/>
      <c r="BC30" s="33"/>
      <c r="BD30" s="33"/>
      <c r="BE30" s="33"/>
      <c r="BF30" s="33"/>
      <c r="BJ30" s="198" t="s">
        <v>54</v>
      </c>
      <c r="BM30" s="33"/>
      <c r="BN30" s="33"/>
      <c r="BP30" s="33"/>
      <c r="BQ30" s="33"/>
      <c r="BR30" s="33"/>
      <c r="BS30" s="33"/>
      <c r="BT30" s="33"/>
      <c r="BV30" s="33"/>
      <c r="BX30" s="33"/>
      <c r="CE30" s="33"/>
    </row>
    <row r="31" spans="3:87" ht="18" customHeight="1">
      <c r="C31" s="39"/>
      <c r="J31" s="2"/>
      <c r="L31" s="3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246">
        <v>3</v>
      </c>
      <c r="BS31" s="33"/>
      <c r="BT31" s="33"/>
      <c r="BU31" s="33"/>
      <c r="CI31" s="41"/>
    </row>
    <row r="32" spans="3:87" ht="18" customHeight="1">
      <c r="C32" s="39"/>
      <c r="I32" s="33"/>
      <c r="N32" s="33"/>
      <c r="O32" s="33"/>
      <c r="P32" s="33"/>
      <c r="Q32" s="33"/>
      <c r="R32" s="33"/>
      <c r="BE32" s="33"/>
      <c r="BF32" s="33"/>
      <c r="BG32" s="33"/>
      <c r="BL32" s="33"/>
      <c r="BN32" s="33"/>
      <c r="BR32" s="246"/>
      <c r="BS32" s="33"/>
      <c r="BU32" s="37"/>
      <c r="BW32" s="38"/>
      <c r="CI32" s="41"/>
    </row>
    <row r="33" spans="3:87" ht="18" customHeight="1">
      <c r="C33" s="39"/>
      <c r="I33" s="40"/>
      <c r="O33" s="33"/>
      <c r="V33" s="33"/>
      <c r="X33" s="33"/>
      <c r="AB33" s="33"/>
      <c r="AD33" s="33"/>
      <c r="AE33" s="33"/>
      <c r="AF33" s="33"/>
      <c r="AG33" s="33"/>
      <c r="AH33" s="33"/>
      <c r="AI33" s="33"/>
      <c r="AJ33" s="33"/>
      <c r="AK33" s="33"/>
      <c r="AL33" s="33"/>
      <c r="AU33" s="33"/>
      <c r="AZ33" s="33"/>
      <c r="BB33" s="33"/>
      <c r="BC33" s="33"/>
      <c r="BD33" s="33"/>
      <c r="BF33" s="33"/>
      <c r="BG33" s="33"/>
      <c r="BI33" s="198" t="s">
        <v>56</v>
      </c>
      <c r="BR33" s="33"/>
      <c r="BY33" s="33"/>
      <c r="CB33" s="33"/>
      <c r="CI33" s="41"/>
    </row>
    <row r="34" ht="18" customHeight="1">
      <c r="AZ34" s="236" t="s">
        <v>45</v>
      </c>
    </row>
    <row r="35" ht="18" customHeight="1">
      <c r="AZ35" s="236" t="s">
        <v>46</v>
      </c>
    </row>
    <row r="36" spans="57:59" ht="18" customHeight="1">
      <c r="BE36" s="235" t="s">
        <v>49</v>
      </c>
      <c r="BF36" s="33"/>
      <c r="BG36" s="33"/>
    </row>
    <row r="37" spans="49:68" ht="18" customHeight="1">
      <c r="AW37" s="33"/>
      <c r="BE37" s="33"/>
      <c r="BP37" s="33"/>
    </row>
    <row r="38" ht="18" customHeight="1">
      <c r="BE38" s="33"/>
    </row>
    <row r="39" spans="45:88" ht="18" customHeight="1">
      <c r="AS39" s="173" t="s">
        <v>29</v>
      </c>
      <c r="AZ39" s="33"/>
      <c r="BE39" s="33"/>
      <c r="BY39" s="33"/>
      <c r="BZ39" s="33"/>
      <c r="CJ39" s="38"/>
    </row>
    <row r="40" spans="45:57" ht="18" customHeight="1">
      <c r="AS40" s="172" t="s">
        <v>68</v>
      </c>
      <c r="BE40" s="200" t="s">
        <v>50</v>
      </c>
    </row>
    <row r="41" spans="45:57" ht="18" customHeight="1">
      <c r="AS41" s="172" t="s">
        <v>69</v>
      </c>
      <c r="BE41" s="201" t="s">
        <v>71</v>
      </c>
    </row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2" t="s">
        <v>5</v>
      </c>
      <c r="C45" s="43" t="s">
        <v>6</v>
      </c>
      <c r="D45" s="43" t="s">
        <v>7</v>
      </c>
      <c r="E45" s="43" t="s">
        <v>8</v>
      </c>
      <c r="F45" s="204" t="s">
        <v>9</v>
      </c>
      <c r="G45" s="182"/>
      <c r="H45" s="43" t="s">
        <v>5</v>
      </c>
      <c r="I45" s="43" t="s">
        <v>6</v>
      </c>
      <c r="J45" s="43" t="s">
        <v>7</v>
      </c>
      <c r="K45" s="43" t="s">
        <v>8</v>
      </c>
      <c r="L45" s="110" t="s">
        <v>9</v>
      </c>
      <c r="M45" s="107"/>
      <c r="N45" s="107"/>
      <c r="O45" s="260" t="s">
        <v>26</v>
      </c>
      <c r="P45" s="260"/>
      <c r="Q45" s="107"/>
      <c r="R45" s="217"/>
      <c r="AS45" s="21" t="s">
        <v>3</v>
      </c>
      <c r="BT45" s="42" t="s">
        <v>5</v>
      </c>
      <c r="BU45" s="43" t="s">
        <v>6</v>
      </c>
      <c r="BV45" s="43" t="s">
        <v>7</v>
      </c>
      <c r="BW45" s="43" t="s">
        <v>8</v>
      </c>
      <c r="BX45" s="110" t="s">
        <v>9</v>
      </c>
      <c r="BY45" s="107"/>
      <c r="BZ45" s="107"/>
      <c r="CA45" s="260" t="s">
        <v>26</v>
      </c>
      <c r="CB45" s="260"/>
      <c r="CC45" s="107"/>
      <c r="CD45" s="107"/>
      <c r="CE45" s="182"/>
      <c r="CF45" s="43" t="s">
        <v>5</v>
      </c>
      <c r="CG45" s="43" t="s">
        <v>6</v>
      </c>
      <c r="CH45" s="43" t="s">
        <v>7</v>
      </c>
      <c r="CI45" s="43" t="s">
        <v>8</v>
      </c>
      <c r="CJ45" s="44" t="s">
        <v>9</v>
      </c>
    </row>
    <row r="46" spans="2:88" ht="21" customHeight="1" thickBot="1" thickTop="1">
      <c r="B46" s="45"/>
      <c r="C46" s="8"/>
      <c r="D46" s="7" t="s">
        <v>58</v>
      </c>
      <c r="E46" s="8"/>
      <c r="F46" s="8"/>
      <c r="G46" s="215"/>
      <c r="H46" s="8"/>
      <c r="I46" s="8"/>
      <c r="J46" s="8"/>
      <c r="K46" s="8"/>
      <c r="L46" s="8"/>
      <c r="M46" s="7" t="s">
        <v>25</v>
      </c>
      <c r="N46" s="8"/>
      <c r="O46" s="8"/>
      <c r="P46" s="8"/>
      <c r="Q46" s="8"/>
      <c r="R46" s="9"/>
      <c r="AF46" s="81" t="s">
        <v>5</v>
      </c>
      <c r="AG46" s="247" t="s">
        <v>15</v>
      </c>
      <c r="AH46" s="248"/>
      <c r="AI46" s="247" t="s">
        <v>16</v>
      </c>
      <c r="AJ46" s="248"/>
      <c r="AK46" s="193" t="s">
        <v>17</v>
      </c>
      <c r="AL46" s="82"/>
      <c r="AM46" s="83"/>
      <c r="AN46" s="83"/>
      <c r="AO46" s="84" t="s">
        <v>18</v>
      </c>
      <c r="AP46" s="83"/>
      <c r="AQ46" s="83"/>
      <c r="AR46" s="85"/>
      <c r="AT46" s="81" t="s">
        <v>5</v>
      </c>
      <c r="AU46" s="247" t="s">
        <v>15</v>
      </c>
      <c r="AV46" s="248"/>
      <c r="AW46" s="247" t="s">
        <v>16</v>
      </c>
      <c r="AX46" s="248"/>
      <c r="AY46" s="193" t="s">
        <v>17</v>
      </c>
      <c r="AZ46" s="82"/>
      <c r="BA46" s="83"/>
      <c r="BB46" s="83"/>
      <c r="BC46" s="84" t="s">
        <v>18</v>
      </c>
      <c r="BD46" s="83"/>
      <c r="BE46" s="83"/>
      <c r="BF46" s="85"/>
      <c r="BT46" s="10"/>
      <c r="BU46" s="8"/>
      <c r="BV46" s="8"/>
      <c r="BW46" s="8"/>
      <c r="BX46" s="8"/>
      <c r="BY46" s="7" t="s">
        <v>25</v>
      </c>
      <c r="BZ46" s="8"/>
      <c r="CA46" s="8"/>
      <c r="CB46" s="8"/>
      <c r="CC46" s="8"/>
      <c r="CD46" s="8"/>
      <c r="CE46" s="183"/>
      <c r="CF46" s="46"/>
      <c r="CG46" s="46"/>
      <c r="CH46" s="7" t="s">
        <v>58</v>
      </c>
      <c r="CI46" s="46"/>
      <c r="CJ46" s="47"/>
    </row>
    <row r="47" spans="2:88" ht="23.25" customHeight="1" thickTop="1">
      <c r="B47" s="48"/>
      <c r="C47" s="49"/>
      <c r="D47" s="49"/>
      <c r="E47" s="49"/>
      <c r="F47" s="16"/>
      <c r="G47" s="215"/>
      <c r="H47" s="49"/>
      <c r="I47" s="49"/>
      <c r="J47" s="49"/>
      <c r="K47" s="49"/>
      <c r="L47" s="111"/>
      <c r="M47" s="16"/>
      <c r="R47" s="218"/>
      <c r="AF47" s="92"/>
      <c r="AG47" s="93"/>
      <c r="AH47" s="134"/>
      <c r="AI47" s="89"/>
      <c r="AJ47" s="134"/>
      <c r="AK47" s="94"/>
      <c r="AL47" s="24"/>
      <c r="AM47" s="23"/>
      <c r="AN47" s="23"/>
      <c r="AO47" s="23"/>
      <c r="AP47" s="23"/>
      <c r="AQ47" s="23"/>
      <c r="AR47" s="15"/>
      <c r="AS47" s="104" t="s">
        <v>2</v>
      </c>
      <c r="AT47" s="86"/>
      <c r="AU47" s="87"/>
      <c r="AV47" s="88"/>
      <c r="AW47" s="99"/>
      <c r="AX47" s="88"/>
      <c r="AY47" s="100"/>
      <c r="AZ47" s="101"/>
      <c r="BA47" s="102"/>
      <c r="BB47" s="102"/>
      <c r="BC47" s="102"/>
      <c r="BD47" s="102"/>
      <c r="BE47" s="102"/>
      <c r="BF47" s="103"/>
      <c r="BT47" s="48"/>
      <c r="BU47" s="49"/>
      <c r="BV47" s="49"/>
      <c r="BW47" s="49"/>
      <c r="BX47" s="111"/>
      <c r="BY47" s="16"/>
      <c r="CD47" s="2"/>
      <c r="CE47" s="184"/>
      <c r="CF47" s="49"/>
      <c r="CG47" s="49"/>
      <c r="CH47" s="49"/>
      <c r="CI47" s="49"/>
      <c r="CJ47" s="50"/>
    </row>
    <row r="48" spans="2:88" ht="23.25" customHeight="1">
      <c r="B48" s="48"/>
      <c r="C48" s="49"/>
      <c r="D48" s="49"/>
      <c r="E48" s="49"/>
      <c r="F48" s="16"/>
      <c r="G48" s="215"/>
      <c r="H48" s="49"/>
      <c r="I48" s="49"/>
      <c r="J48" s="49"/>
      <c r="K48" s="49"/>
      <c r="L48" s="111"/>
      <c r="M48" s="16"/>
      <c r="R48" s="218"/>
      <c r="AF48" s="227">
        <v>1</v>
      </c>
      <c r="AG48" s="244">
        <v>28.413</v>
      </c>
      <c r="AH48" s="245"/>
      <c r="AI48" s="244">
        <v>28.71</v>
      </c>
      <c r="AJ48" s="245"/>
      <c r="AK48" s="192">
        <f>(AI48-AG48)*1000</f>
        <v>297.00000000000057</v>
      </c>
      <c r="AL48" s="90"/>
      <c r="AM48" s="23"/>
      <c r="AN48" s="23"/>
      <c r="AO48" s="91" t="s">
        <v>40</v>
      </c>
      <c r="AP48" s="23"/>
      <c r="AQ48" s="23"/>
      <c r="AR48" s="15"/>
      <c r="AS48" s="105" t="s">
        <v>4</v>
      </c>
      <c r="AT48" s="227">
        <v>1</v>
      </c>
      <c r="AU48" s="251">
        <v>28.645</v>
      </c>
      <c r="AV48" s="252"/>
      <c r="AW48" s="251">
        <v>28.705</v>
      </c>
      <c r="AX48" s="252"/>
      <c r="AY48" s="237">
        <f>(AW48-AU48)*1000</f>
        <v>59.99999999999872</v>
      </c>
      <c r="AZ48" s="90"/>
      <c r="BA48" s="23"/>
      <c r="BB48" s="23"/>
      <c r="BC48" s="65" t="s">
        <v>78</v>
      </c>
      <c r="BD48" s="23"/>
      <c r="BE48" s="23"/>
      <c r="BF48" s="15"/>
      <c r="BT48" s="225">
        <v>3</v>
      </c>
      <c r="BU48" s="28">
        <v>28.776</v>
      </c>
      <c r="BV48" s="53">
        <v>-51</v>
      </c>
      <c r="BW48" s="54">
        <f>BU48+BV48*0.001</f>
        <v>28.725</v>
      </c>
      <c r="BX48" s="112" t="s">
        <v>51</v>
      </c>
      <c r="BY48" s="233" t="s">
        <v>86</v>
      </c>
      <c r="CD48" s="2"/>
      <c r="CE48" s="185"/>
      <c r="CF48" s="49"/>
      <c r="CG48" s="49"/>
      <c r="CH48" s="49"/>
      <c r="CI48" s="49"/>
      <c r="CJ48" s="50"/>
    </row>
    <row r="49" spans="2:88" ht="23.25" customHeight="1">
      <c r="B49" s="225">
        <v>2</v>
      </c>
      <c r="C49" s="28">
        <v>28.34</v>
      </c>
      <c r="D49" s="53">
        <v>51</v>
      </c>
      <c r="E49" s="54">
        <f>C49+D49*0.001</f>
        <v>28.391</v>
      </c>
      <c r="F49" s="18" t="s">
        <v>70</v>
      </c>
      <c r="G49" s="215"/>
      <c r="H49" s="226">
        <v>1</v>
      </c>
      <c r="I49" s="52">
        <v>28.307</v>
      </c>
      <c r="J49" s="53">
        <v>51</v>
      </c>
      <c r="K49" s="54">
        <f>I49+J49*0.001</f>
        <v>28.357999999999997</v>
      </c>
      <c r="L49" s="112" t="s">
        <v>51</v>
      </c>
      <c r="M49" s="233" t="s">
        <v>81</v>
      </c>
      <c r="R49" s="218"/>
      <c r="AF49" s="92"/>
      <c r="AG49" s="93"/>
      <c r="AH49" s="134"/>
      <c r="AI49" s="89"/>
      <c r="AJ49" s="134"/>
      <c r="AK49" s="94"/>
      <c r="AL49" s="24"/>
      <c r="AM49" s="23"/>
      <c r="AN49" s="23"/>
      <c r="AO49" s="23"/>
      <c r="AP49" s="23"/>
      <c r="AQ49" s="23"/>
      <c r="AR49" s="15"/>
      <c r="AS49" s="27" t="s">
        <v>77</v>
      </c>
      <c r="AT49" s="92"/>
      <c r="AU49" s="238"/>
      <c r="AV49" s="239"/>
      <c r="AW49" s="240"/>
      <c r="AX49" s="239"/>
      <c r="AY49" s="241"/>
      <c r="AZ49" s="90"/>
      <c r="BA49" s="23"/>
      <c r="BB49" s="23"/>
      <c r="BD49" s="23"/>
      <c r="BE49" s="23"/>
      <c r="BF49" s="15"/>
      <c r="BT49" s="225">
        <v>4</v>
      </c>
      <c r="BU49" s="28">
        <v>28.786</v>
      </c>
      <c r="BV49" s="53">
        <v>-51</v>
      </c>
      <c r="BW49" s="54">
        <f>BU49+BV49*0.001</f>
        <v>28.735000000000003</v>
      </c>
      <c r="BX49" s="112" t="s">
        <v>51</v>
      </c>
      <c r="BY49" s="233" t="s">
        <v>85</v>
      </c>
      <c r="CD49" s="2"/>
      <c r="CE49" s="185"/>
      <c r="CF49" s="226">
        <v>5</v>
      </c>
      <c r="CG49" s="52">
        <v>28.819</v>
      </c>
      <c r="CH49" s="53">
        <v>-51</v>
      </c>
      <c r="CI49" s="54">
        <f>CG49+CH49*0.001</f>
        <v>28.768</v>
      </c>
      <c r="CJ49" s="26" t="s">
        <v>70</v>
      </c>
    </row>
    <row r="50" spans="2:88" ht="23.25" customHeight="1">
      <c r="B50" s="176"/>
      <c r="C50" s="19"/>
      <c r="D50" s="49"/>
      <c r="E50" s="55"/>
      <c r="F50" s="18"/>
      <c r="G50" s="215"/>
      <c r="H50" s="49"/>
      <c r="I50" s="49"/>
      <c r="J50" s="49"/>
      <c r="K50" s="49"/>
      <c r="L50" s="111"/>
      <c r="M50" s="16"/>
      <c r="R50" s="218"/>
      <c r="AF50" s="227">
        <v>2</v>
      </c>
      <c r="AG50" s="244">
        <v>28.421</v>
      </c>
      <c r="AH50" s="245"/>
      <c r="AI50" s="244">
        <v>28.7</v>
      </c>
      <c r="AJ50" s="245"/>
      <c r="AK50" s="192">
        <f>(AI50-AG50)*1000</f>
        <v>278.9999999999999</v>
      </c>
      <c r="AL50" s="24"/>
      <c r="AM50" s="23"/>
      <c r="AN50" s="23"/>
      <c r="AO50" s="65" t="s">
        <v>41</v>
      </c>
      <c r="AP50" s="23"/>
      <c r="AQ50" s="23"/>
      <c r="AR50" s="15"/>
      <c r="AS50" s="27">
        <v>2008</v>
      </c>
      <c r="AT50" s="227">
        <v>2</v>
      </c>
      <c r="AU50" s="251">
        <v>28.576</v>
      </c>
      <c r="AV50" s="252"/>
      <c r="AW50" s="251">
        <v>28.636</v>
      </c>
      <c r="AX50" s="252"/>
      <c r="AY50" s="237">
        <f>(AW50-AU50)*1000</f>
        <v>59.99999999999872</v>
      </c>
      <c r="AZ50" s="90"/>
      <c r="BA50" s="23"/>
      <c r="BB50" s="23"/>
      <c r="BC50" s="65" t="s">
        <v>79</v>
      </c>
      <c r="BD50" s="23"/>
      <c r="BE50" s="23"/>
      <c r="BF50" s="15"/>
      <c r="BT50" s="220" t="s">
        <v>49</v>
      </c>
      <c r="BU50" s="221">
        <v>0.115</v>
      </c>
      <c r="BV50" s="53"/>
      <c r="BW50" s="54" t="s">
        <v>83</v>
      </c>
      <c r="BX50" s="112" t="s">
        <v>51</v>
      </c>
      <c r="BY50" s="233" t="s">
        <v>84</v>
      </c>
      <c r="CD50" s="2"/>
      <c r="CE50" s="185"/>
      <c r="CF50" s="49"/>
      <c r="CG50" s="49"/>
      <c r="CH50" s="49"/>
      <c r="CI50" s="49"/>
      <c r="CJ50" s="50"/>
    </row>
    <row r="51" spans="2:88" ht="23.25" customHeight="1" thickBot="1">
      <c r="B51" s="56"/>
      <c r="C51" s="57"/>
      <c r="D51" s="58"/>
      <c r="E51" s="58"/>
      <c r="F51" s="214"/>
      <c r="G51" s="216"/>
      <c r="H51" s="61"/>
      <c r="I51" s="57"/>
      <c r="J51" s="58"/>
      <c r="K51" s="58"/>
      <c r="L51" s="113"/>
      <c r="M51" s="109"/>
      <c r="N51" s="106"/>
      <c r="O51" s="106"/>
      <c r="P51" s="106"/>
      <c r="Q51" s="106"/>
      <c r="R51" s="219"/>
      <c r="AD51" s="139"/>
      <c r="AE51" s="140"/>
      <c r="AF51" s="95"/>
      <c r="AG51" s="96"/>
      <c r="AH51" s="31"/>
      <c r="AI51" s="97"/>
      <c r="AJ51" s="31"/>
      <c r="AK51" s="97"/>
      <c r="AL51" s="98"/>
      <c r="AM51" s="96"/>
      <c r="AN51" s="96"/>
      <c r="AO51" s="96"/>
      <c r="AP51" s="96"/>
      <c r="AQ51" s="96"/>
      <c r="AR51" s="32"/>
      <c r="AT51" s="95"/>
      <c r="AU51" s="96"/>
      <c r="AV51" s="31"/>
      <c r="AW51" s="97"/>
      <c r="AX51" s="31"/>
      <c r="AY51" s="97"/>
      <c r="AZ51" s="98"/>
      <c r="BA51" s="96"/>
      <c r="BB51" s="96"/>
      <c r="BC51" s="96"/>
      <c r="BD51" s="96"/>
      <c r="BE51" s="96"/>
      <c r="BF51" s="32"/>
      <c r="BG51" s="139"/>
      <c r="BH51" s="140"/>
      <c r="BT51" s="56"/>
      <c r="BU51" s="57"/>
      <c r="BV51" s="58"/>
      <c r="BW51" s="58"/>
      <c r="BX51" s="113"/>
      <c r="BY51" s="109"/>
      <c r="BZ51" s="106"/>
      <c r="CA51" s="106"/>
      <c r="CB51" s="106"/>
      <c r="CC51" s="106"/>
      <c r="CD51" s="106"/>
      <c r="CE51" s="186"/>
      <c r="CF51" s="61"/>
      <c r="CG51" s="57"/>
      <c r="CH51" s="58"/>
      <c r="CI51" s="58"/>
      <c r="CJ51" s="62"/>
    </row>
    <row r="52" ht="12.75" customHeight="1">
      <c r="AA52" s="2"/>
    </row>
  </sheetData>
  <sheetProtection password="E755" sheet="1" objects="1" scenarios="1"/>
  <mergeCells count="32">
    <mergeCell ref="O45:P45"/>
    <mergeCell ref="V2:Y2"/>
    <mergeCell ref="AU48:AV48"/>
    <mergeCell ref="R3:S3"/>
    <mergeCell ref="V3:Y3"/>
    <mergeCell ref="V4:Y4"/>
    <mergeCell ref="AB3:AC3"/>
    <mergeCell ref="AB6:AC6"/>
    <mergeCell ref="AB7:AC7"/>
    <mergeCell ref="AB8:AC8"/>
    <mergeCell ref="BN2:BQ2"/>
    <mergeCell ref="CA45:CB45"/>
    <mergeCell ref="BN3:BQ3"/>
    <mergeCell ref="BT3:BU3"/>
    <mergeCell ref="BN4:BQ4"/>
    <mergeCell ref="BJ8:BK8"/>
    <mergeCell ref="AW46:AX46"/>
    <mergeCell ref="AU50:AV50"/>
    <mergeCell ref="AR3:AT4"/>
    <mergeCell ref="AW50:AX50"/>
    <mergeCell ref="BJ3:BK3"/>
    <mergeCell ref="AW48:AX48"/>
    <mergeCell ref="BJ6:BK6"/>
    <mergeCell ref="BJ7:BK7"/>
    <mergeCell ref="AI50:AJ50"/>
    <mergeCell ref="AG50:AH50"/>
    <mergeCell ref="AG48:AH48"/>
    <mergeCell ref="BR31:BR32"/>
    <mergeCell ref="AG46:AH46"/>
    <mergeCell ref="AI46:AJ46"/>
    <mergeCell ref="AU46:AV46"/>
    <mergeCell ref="AI48:AJ4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2008-12-04T12:40:09Z</cp:lastPrinted>
  <dcterms:created xsi:type="dcterms:W3CDTF">2003-01-10T15:39:03Z</dcterms:created>
  <dcterms:modified xsi:type="dcterms:W3CDTF">2008-12-10T12:07:05Z</dcterms:modified>
  <cp:category/>
  <cp:version/>
  <cp:contentType/>
  <cp:contentStatus/>
</cp:coreProperties>
</file>