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3270" windowWidth="12270" windowHeight="3300" activeTab="0"/>
  </bookViews>
  <sheets>
    <sheet name="Dobrá Voda u Pelhřimova" sheetId="1" r:id="rId1"/>
  </sheets>
  <definedNames/>
  <calcPr fullCalcOnLoad="1"/>
</workbook>
</file>

<file path=xl/sharedStrings.xml><?xml version="1.0" encoding="utf-8"?>
<sst xmlns="http://schemas.openxmlformats.org/spreadsheetml/2006/main" count="114" uniqueCount="72">
  <si>
    <t>Vjezdová</t>
  </si>
  <si>
    <t>Odjezdová</t>
  </si>
  <si>
    <t>Seřaďovací</t>
  </si>
  <si>
    <t>SENA</t>
  </si>
  <si>
    <t>C</t>
  </si>
  <si>
    <t>JPg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</si>
  <si>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</si>
  <si>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</si>
  <si>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</si>
  <si>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</si>
  <si>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</si>
  <si>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</si>
  <si>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</si>
  <si>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</si>
  <si>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</si>
  <si>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</si>
  <si>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</si>
  <si>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</si>
  <si>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</si>
  <si>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</si>
  <si>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</si>
  <si>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</si>
  <si>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</si>
  <si>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</si>
  <si>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</si>
  <si>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</si>
  <si>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</si>
  <si>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</si>
  <si>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</si>
  <si>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</si>
  <si>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</si>
  <si>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</si>
  <si>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</si>
  <si>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</si>
  <si>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</si>
  <si>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</si>
  <si>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seřaďovacích</t>
  </si>
  <si>
    <t>návěstidel</t>
  </si>
  <si>
    <t>Stanice  bez</t>
  </si>
  <si>
    <t>L 2</t>
  </si>
  <si>
    <t>Směr  :  Horní Cerekev</t>
  </si>
  <si>
    <t>Trať : 703</t>
  </si>
  <si>
    <t>Ev. č. : 742221</t>
  </si>
  <si>
    <t>Směr  :  Pelhřimov</t>
  </si>
  <si>
    <t>Hlavní  staniční  kolej</t>
  </si>
  <si>
    <t>Vjezd - odjezd - průjezd</t>
  </si>
  <si>
    <t>S 1</t>
  </si>
  <si>
    <t>S 2</t>
  </si>
  <si>
    <t>elm.</t>
  </si>
  <si>
    <t>Km  8,450</t>
  </si>
  <si>
    <t>Obvod  výpravčího  DOZ</t>
  </si>
  <si>
    <t xml:space="preserve">Vzájemně vyloučeny jsou pouze protisměrné </t>
  </si>
  <si>
    <t>jízdní cesty na tutéž kolej</t>
  </si>
  <si>
    <t>Elektronické  stavědlo</t>
  </si>
  <si>
    <t>ESA 11 (TESA)</t>
  </si>
  <si>
    <t>Kód : 22</t>
  </si>
  <si>
    <t>samočinně činností</t>
  </si>
  <si>
    <t>zabezpečovacího zařízení</t>
  </si>
  <si>
    <t>obsluha z pracoviště úsekového ovládání</t>
  </si>
  <si>
    <t>( bez návěstního bodu )</t>
  </si>
  <si>
    <t>Automatické  hradlo</t>
  </si>
  <si>
    <t>Kód : 14</t>
  </si>
  <si>
    <t>AHP - 03 ( bez návěstního bodu )</t>
  </si>
  <si>
    <t>PSt.1</t>
  </si>
  <si>
    <t>PSt.2</t>
  </si>
  <si>
    <t>Výprava vlaků s přepravou cestujících dle čl. 505 ČD D2</t>
  </si>
  <si>
    <t>XII.</t>
  </si>
  <si>
    <t>č.I,  úrovňové, vnější  ( SUDOP )</t>
  </si>
  <si>
    <t>č. II,  úrovňové, jednostranné vnitřní    ( SUDOP )</t>
  </si>
  <si>
    <t>( v.č. 1 )</t>
  </si>
  <si>
    <t>dálková obsluha výpravčím DOZ z ŽST Pelhřimov</t>
  </si>
  <si>
    <t>( v.č. 2 )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</si>
</sst>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4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4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11" fillId="3" borderId="12" xfId="20" applyFont="1" applyFill="1" applyBorder="1" applyAlignment="1">
      <alignment horizontal="center" vertical="center"/>
      <protection/>
    </xf>
    <xf numFmtId="0" fontId="0" fillId="3" borderId="25" xfId="20" applyFont="1" applyFill="1" applyBorder="1" applyAlignment="1">
      <alignment vertical="center"/>
      <protection/>
    </xf>
    <xf numFmtId="0" fontId="0" fillId="3" borderId="26" xfId="20" applyFont="1" applyFill="1" applyBorder="1" applyAlignment="1">
      <alignment vertical="center"/>
      <protection/>
    </xf>
    <xf numFmtId="0" fontId="11" fillId="3" borderId="26" xfId="20" applyFont="1" applyFill="1" applyBorder="1" applyAlignment="1">
      <alignment horizontal="center" vertical="center"/>
      <protection/>
    </xf>
    <xf numFmtId="0" fontId="0" fillId="3" borderId="14" xfId="20" applyFont="1" applyFill="1" applyBorder="1" applyAlignment="1">
      <alignment vertical="center"/>
      <protection/>
    </xf>
    <xf numFmtId="49" fontId="0" fillId="0" borderId="27" xfId="20" applyNumberFormat="1" applyFont="1" applyBorder="1" applyAlignment="1">
      <alignment vertical="center"/>
      <protection/>
    </xf>
    <xf numFmtId="164" fontId="0" fillId="0" borderId="28" xfId="20" applyNumberFormat="1" applyFont="1" applyBorder="1" applyAlignment="1">
      <alignment vertical="center"/>
      <protection/>
    </xf>
    <xf numFmtId="0" fontId="0" fillId="0" borderId="29" xfId="0" applyBorder="1" applyAlignment="1">
      <alignment vertical="center"/>
    </xf>
    <xf numFmtId="164" fontId="0" fillId="0" borderId="30" xfId="20" applyNumberFormat="1" applyFont="1" applyBorder="1" applyAlignment="1">
      <alignment vertical="center"/>
      <protection/>
    </xf>
    <xf numFmtId="1" fontId="0" fillId="0" borderId="30" xfId="20" applyNumberFormat="1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0" fontId="18" fillId="0" borderId="0" xfId="20" applyFont="1" applyBorder="1" applyAlignment="1">
      <alignment horizontal="center" vertical="center"/>
      <protection/>
    </xf>
    <xf numFmtId="49" fontId="0" fillId="0" borderId="15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30" xfId="20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64" fontId="0" fillId="0" borderId="34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0" fontId="0" fillId="0" borderId="35" xfId="20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43" xfId="0" applyFill="1" applyBorder="1" applyAlignment="1">
      <alignment/>
    </xf>
    <xf numFmtId="0" fontId="0" fillId="5" borderId="44" xfId="0" applyFill="1" applyBorder="1" applyAlignment="1">
      <alignment/>
    </xf>
    <xf numFmtId="0" fontId="0" fillId="5" borderId="45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36" fillId="0" borderId="0" xfId="20" applyFont="1" applyFill="1" applyBorder="1" applyAlignment="1">
      <alignment horizontal="center" vertical="center"/>
      <protection/>
    </xf>
    <xf numFmtId="0" fontId="29" fillId="0" borderId="0" xfId="20" applyFont="1" applyAlignment="1">
      <alignment horizontal="right" vertical="center"/>
      <protection/>
    </xf>
    <xf numFmtId="0" fontId="29" fillId="0" borderId="46" xfId="20" applyFont="1" applyBorder="1" applyAlignment="1">
      <alignment horizontal="right" vertical="center"/>
      <protection/>
    </xf>
    <xf numFmtId="0" fontId="29" fillId="0" borderId="0" xfId="20" applyFont="1" applyAlignment="1">
      <alignment horizontal="left" vertical="center"/>
      <protection/>
    </xf>
    <xf numFmtId="0" fontId="29" fillId="0" borderId="46" xfId="20" applyFont="1" applyBorder="1" applyAlignment="1">
      <alignment horizontal="left" vertical="center"/>
      <protection/>
    </xf>
    <xf numFmtId="0" fontId="0" fillId="0" borderId="47" xfId="0" applyFill="1" applyBorder="1" applyAlignment="1">
      <alignment/>
    </xf>
    <xf numFmtId="0" fontId="0" fillId="0" borderId="48" xfId="20" applyFont="1" applyFill="1" applyBorder="1" applyAlignment="1">
      <alignment/>
      <protection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25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1" xfId="0" applyFill="1" applyBorder="1" applyAlignment="1">
      <alignment/>
    </xf>
    <xf numFmtId="0" fontId="33" fillId="0" borderId="0" xfId="20" applyFont="1" applyFill="1" applyBorder="1" applyAlignment="1">
      <alignment/>
      <protection/>
    </xf>
    <xf numFmtId="0" fontId="0" fillId="2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0" fillId="0" borderId="52" xfId="0" applyFill="1" applyBorder="1" applyAlignment="1">
      <alignment/>
    </xf>
    <xf numFmtId="0" fontId="0" fillId="0" borderId="4" xfId="0" applyBorder="1" applyAlignment="1">
      <alignment/>
    </xf>
    <xf numFmtId="0" fontId="0" fillId="0" borderId="53" xfId="0" applyFill="1" applyBorder="1" applyAlignment="1">
      <alignment/>
    </xf>
    <xf numFmtId="0" fontId="0" fillId="0" borderId="50" xfId="0" applyBorder="1" applyAlignment="1">
      <alignment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54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55" xfId="0" applyFont="1" applyBorder="1" applyAlignment="1">
      <alignment/>
    </xf>
    <xf numFmtId="0" fontId="37" fillId="0" borderId="0" xfId="20" applyFont="1" applyAlignment="1">
      <alignment horizontal="left" vertical="center"/>
      <protection/>
    </xf>
    <xf numFmtId="0" fontId="37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11" fillId="4" borderId="56" xfId="0" applyFont="1" applyFill="1" applyBorder="1" applyAlignment="1">
      <alignment horizontal="center" vertical="center"/>
    </xf>
    <xf numFmtId="0" fontId="11" fillId="4" borderId="57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58" xfId="0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Font="1" applyAlignment="1">
      <alignment horizontal="center"/>
    </xf>
    <xf numFmtId="0" fontId="0" fillId="4" borderId="56" xfId="0" applyFont="1" applyFill="1" applyBorder="1" applyAlignment="1">
      <alignment horizontal="center" vertical="center"/>
    </xf>
    <xf numFmtId="0" fontId="0" fillId="4" borderId="60" xfId="0" applyFont="1" applyFill="1" applyBorder="1" applyAlignment="1">
      <alignment horizontal="center" vertical="center"/>
    </xf>
    <xf numFmtId="1" fontId="29" fillId="0" borderId="30" xfId="20" applyNumberFormat="1" applyFont="1" applyBorder="1" applyAlignment="1">
      <alignment horizontal="center" vertical="center"/>
      <protection/>
    </xf>
    <xf numFmtId="0" fontId="11" fillId="3" borderId="61" xfId="20" applyFont="1" applyFill="1" applyBorder="1" applyAlignment="1">
      <alignment horizontal="center" vertical="center"/>
      <protection/>
    </xf>
    <xf numFmtId="164" fontId="0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28" fillId="0" borderId="0" xfId="20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49" fontId="20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 vertical="top"/>
    </xf>
    <xf numFmtId="0" fontId="31" fillId="0" borderId="15" xfId="20" applyNumberFormat="1" applyFont="1" applyBorder="1" applyAlignment="1">
      <alignment horizontal="center" vertical="center"/>
      <protection/>
    </xf>
    <xf numFmtId="0" fontId="1" fillId="6" borderId="62" xfId="0" applyFont="1" applyFill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164" fontId="38" fillId="0" borderId="0" xfId="20" applyNumberFormat="1" applyFont="1" applyBorder="1" applyAlignment="1">
      <alignment horizontal="center" vertical="center"/>
      <protection/>
    </xf>
    <xf numFmtId="0" fontId="0" fillId="6" borderId="63" xfId="0" applyFont="1" applyFill="1" applyBorder="1" applyAlignment="1">
      <alignment vertical="center"/>
    </xf>
    <xf numFmtId="0" fontId="0" fillId="6" borderId="62" xfId="0" applyFont="1" applyFill="1" applyBorder="1" applyAlignment="1">
      <alignment vertical="center"/>
    </xf>
    <xf numFmtId="0" fontId="0" fillId="6" borderId="64" xfId="0" applyFont="1" applyFill="1" applyBorder="1" applyAlignment="1">
      <alignment vertical="center"/>
    </xf>
    <xf numFmtId="0" fontId="10" fillId="0" borderId="0" xfId="20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8" fillId="4" borderId="56" xfId="0" applyFont="1" applyFill="1" applyBorder="1" applyAlignment="1">
      <alignment horizontal="center" vertical="center"/>
    </xf>
    <xf numFmtId="0" fontId="8" fillId="4" borderId="65" xfId="0" applyFont="1" applyFill="1" applyBorder="1" applyAlignment="1">
      <alignment horizontal="center" vertical="center"/>
    </xf>
    <xf numFmtId="164" fontId="29" fillId="0" borderId="30" xfId="20" applyNumberFormat="1" applyFont="1" applyBorder="1" applyAlignment="1">
      <alignment horizontal="center" vertical="center"/>
      <protection/>
    </xf>
    <xf numFmtId="164" fontId="29" fillId="0" borderId="6" xfId="20" applyNumberFormat="1" applyFont="1" applyBorder="1" applyAlignment="1">
      <alignment horizontal="center" vertical="center"/>
      <protection/>
    </xf>
    <xf numFmtId="164" fontId="29" fillId="0" borderId="30" xfId="20" applyNumberFormat="1" applyFont="1" applyBorder="1" applyAlignment="1">
      <alignment horizontal="center" vertical="center"/>
      <protection/>
    </xf>
    <xf numFmtId="164" fontId="29" fillId="0" borderId="6" xfId="20" applyNumberFormat="1" applyFont="1" applyBorder="1" applyAlignment="1">
      <alignment horizontal="center" vertical="center"/>
      <protection/>
    </xf>
    <xf numFmtId="0" fontId="8" fillId="4" borderId="66" xfId="0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horizontal="center" vertical="center"/>
    </xf>
    <xf numFmtId="44" fontId="8" fillId="4" borderId="56" xfId="18" applyFont="1" applyFill="1" applyBorder="1" applyAlignment="1">
      <alignment horizontal="center" vertical="center"/>
    </xf>
    <xf numFmtId="44" fontId="8" fillId="4" borderId="60" xfId="18" applyFont="1" applyFill="1" applyBorder="1" applyAlignment="1">
      <alignment horizontal="center" vertical="center"/>
    </xf>
    <xf numFmtId="44" fontId="8" fillId="4" borderId="57" xfId="18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42" fillId="0" borderId="8" xfId="0" applyNumberFormat="1" applyFont="1" applyBorder="1" applyAlignment="1">
      <alignment horizontal="center" vertical="center"/>
    </xf>
    <xf numFmtId="164" fontId="42" fillId="0" borderId="7" xfId="0" applyNumberFormat="1" applyFont="1" applyBorder="1" applyAlignment="1">
      <alignment horizontal="center" vertical="center"/>
    </xf>
    <xf numFmtId="0" fontId="9" fillId="4" borderId="56" xfId="0" applyFont="1" applyFill="1" applyBorder="1" applyAlignment="1">
      <alignment horizontal="center" vertical="center"/>
    </xf>
    <xf numFmtId="0" fontId="9" fillId="4" borderId="65" xfId="0" applyFont="1" applyFill="1" applyBorder="1" applyAlignment="1">
      <alignment horizontal="center" vertical="center"/>
    </xf>
    <xf numFmtId="164" fontId="42" fillId="0" borderId="9" xfId="0" applyNumberFormat="1" applyFont="1" applyBorder="1" applyAlignment="1">
      <alignment horizontal="center" vertical="center"/>
    </xf>
    <xf numFmtId="164" fontId="42" fillId="0" borderId="5" xfId="0" applyNumberFormat="1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49" fontId="12" fillId="0" borderId="46" xfId="20" applyNumberFormat="1" applyFont="1" applyBorder="1" applyAlignment="1">
      <alignment horizontal="center" vertical="center"/>
      <protection/>
    </xf>
    <xf numFmtId="0" fontId="9" fillId="4" borderId="66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0" fontId="11" fillId="3" borderId="61" xfId="20" applyFont="1" applyFill="1" applyBorder="1" applyAlignment="1">
      <alignment horizontal="center" vertical="center"/>
      <protection/>
    </xf>
    <xf numFmtId="0" fontId="11" fillId="3" borderId="13" xfId="20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495300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14897100" y="7905750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69913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6</xdr:col>
      <xdr:colOff>0</xdr:colOff>
      <xdr:row>45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7632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266700</xdr:colOff>
      <xdr:row>30</xdr:row>
      <xdr:rowOff>76200</xdr:rowOff>
    </xdr:from>
    <xdr:to>
      <xdr:col>20</xdr:col>
      <xdr:colOff>495300</xdr:colOff>
      <xdr:row>30</xdr:row>
      <xdr:rowOff>114300</xdr:rowOff>
    </xdr:to>
    <xdr:sp>
      <xdr:nvSpPr>
        <xdr:cNvPr id="4" name="Line 9"/>
        <xdr:cNvSpPr>
          <a:spLocks/>
        </xdr:cNvSpPr>
      </xdr:nvSpPr>
      <xdr:spPr>
        <a:xfrm>
          <a:off x="14154150" y="7867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68</xdr:col>
      <xdr:colOff>476250</xdr:colOff>
      <xdr:row>30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33337500" y="7905750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6" name="Line 12"/>
        <xdr:cNvSpPr>
          <a:spLocks/>
        </xdr:cNvSpPr>
      </xdr:nvSpPr>
      <xdr:spPr>
        <a:xfrm flipV="1">
          <a:off x="33308925" y="69913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Dobrá Voda u Pelhřimova</a:t>
          </a:r>
        </a:p>
      </xdr:txBody>
    </xdr:sp>
    <xdr:clientData/>
  </xdr:twoCellAnchor>
  <xdr:twoCellAnchor>
    <xdr:from>
      <xdr:col>83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61741050" y="107632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26</xdr:row>
      <xdr:rowOff>114300</xdr:rowOff>
    </xdr:from>
    <xdr:to>
      <xdr:col>18</xdr:col>
      <xdr:colOff>495300</xdr:colOff>
      <xdr:row>30</xdr:row>
      <xdr:rowOff>0</xdr:rowOff>
    </xdr:to>
    <xdr:sp>
      <xdr:nvSpPr>
        <xdr:cNvPr id="9" name="Line 17"/>
        <xdr:cNvSpPr>
          <a:spLocks/>
        </xdr:cNvSpPr>
      </xdr:nvSpPr>
      <xdr:spPr>
        <a:xfrm>
          <a:off x="8210550" y="6991350"/>
          <a:ext cx="520065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101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1001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55787925" y="824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35"/>
        <xdr:cNvSpPr>
          <a:spLocks/>
        </xdr:cNvSpPr>
      </xdr:nvSpPr>
      <xdr:spPr>
        <a:xfrm flipH="1">
          <a:off x="55787925" y="8248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36"/>
        <xdr:cNvSpPr>
          <a:spLocks/>
        </xdr:cNvSpPr>
      </xdr:nvSpPr>
      <xdr:spPr>
        <a:xfrm flipH="1">
          <a:off x="55787925" y="824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37"/>
        <xdr:cNvSpPr>
          <a:spLocks/>
        </xdr:cNvSpPr>
      </xdr:nvSpPr>
      <xdr:spPr>
        <a:xfrm flipH="1">
          <a:off x="55787925" y="8248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7" name="Line 38"/>
        <xdr:cNvSpPr>
          <a:spLocks/>
        </xdr:cNvSpPr>
      </xdr:nvSpPr>
      <xdr:spPr>
        <a:xfrm>
          <a:off x="581025" y="6991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6877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20" name="Line 55"/>
        <xdr:cNvSpPr>
          <a:spLocks/>
        </xdr:cNvSpPr>
      </xdr:nvSpPr>
      <xdr:spPr>
        <a:xfrm>
          <a:off x="64779525" y="69913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30</xdr:row>
      <xdr:rowOff>0</xdr:rowOff>
    </xdr:from>
    <xdr:to>
      <xdr:col>70</xdr:col>
      <xdr:colOff>476250</xdr:colOff>
      <xdr:row>30</xdr:row>
      <xdr:rowOff>76200</xdr:rowOff>
    </xdr:to>
    <xdr:sp>
      <xdr:nvSpPr>
        <xdr:cNvPr id="21" name="Line 609"/>
        <xdr:cNvSpPr>
          <a:spLocks/>
        </xdr:cNvSpPr>
      </xdr:nvSpPr>
      <xdr:spPr>
        <a:xfrm flipH="1">
          <a:off x="51587400" y="7791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30</xdr:row>
      <xdr:rowOff>76200</xdr:rowOff>
    </xdr:from>
    <xdr:to>
      <xdr:col>69</xdr:col>
      <xdr:colOff>247650</xdr:colOff>
      <xdr:row>30</xdr:row>
      <xdr:rowOff>114300</xdr:rowOff>
    </xdr:to>
    <xdr:sp>
      <xdr:nvSpPr>
        <xdr:cNvPr id="22" name="Line 610"/>
        <xdr:cNvSpPr>
          <a:spLocks/>
        </xdr:cNvSpPr>
      </xdr:nvSpPr>
      <xdr:spPr>
        <a:xfrm flipH="1">
          <a:off x="50844450" y="7867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23" name="Line 864"/>
        <xdr:cNvSpPr>
          <a:spLocks/>
        </xdr:cNvSpPr>
      </xdr:nvSpPr>
      <xdr:spPr>
        <a:xfrm flipH="1">
          <a:off x="557879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4" name="Line 865"/>
        <xdr:cNvSpPr>
          <a:spLocks/>
        </xdr:cNvSpPr>
      </xdr:nvSpPr>
      <xdr:spPr>
        <a:xfrm flipH="1">
          <a:off x="55787925" y="802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25" name="Line 866"/>
        <xdr:cNvSpPr>
          <a:spLocks/>
        </xdr:cNvSpPr>
      </xdr:nvSpPr>
      <xdr:spPr>
        <a:xfrm flipH="1">
          <a:off x="557879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6" name="Line 867"/>
        <xdr:cNvSpPr>
          <a:spLocks/>
        </xdr:cNvSpPr>
      </xdr:nvSpPr>
      <xdr:spPr>
        <a:xfrm flipH="1">
          <a:off x="55787925" y="802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171450</xdr:colOff>
      <xdr:row>21</xdr:row>
      <xdr:rowOff>9525</xdr:rowOff>
    </xdr:from>
    <xdr:to>
      <xdr:col>63</xdr:col>
      <xdr:colOff>447675</xdr:colOff>
      <xdr:row>23</xdr:row>
      <xdr:rowOff>9525</xdr:rowOff>
    </xdr:to>
    <xdr:pic>
      <xdr:nvPicPr>
        <xdr:cNvPr id="27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81950" y="57435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29</xdr:row>
      <xdr:rowOff>0</xdr:rowOff>
    </xdr:to>
    <xdr:sp>
      <xdr:nvSpPr>
        <xdr:cNvPr id="28" name="Line 14"/>
        <xdr:cNvSpPr>
          <a:spLocks/>
        </xdr:cNvSpPr>
      </xdr:nvSpPr>
      <xdr:spPr>
        <a:xfrm flipH="1">
          <a:off x="4000500" y="64198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2385000" y="7791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31</xdr:col>
      <xdr:colOff>0</xdr:colOff>
      <xdr:row>42</xdr:row>
      <xdr:rowOff>0</xdr:rowOff>
    </xdr:from>
    <xdr:to>
      <xdr:col>44</xdr:col>
      <xdr:colOff>0</xdr:colOff>
      <xdr:row>44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22802850" y="10534650"/>
          <a:ext cx="95821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1" name="Line 176"/>
        <xdr:cNvSpPr>
          <a:spLocks/>
        </xdr:cNvSpPr>
      </xdr:nvSpPr>
      <xdr:spPr>
        <a:xfrm flipH="1">
          <a:off x="39966900" y="10553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2" name="Line 177"/>
        <xdr:cNvSpPr>
          <a:spLocks/>
        </xdr:cNvSpPr>
      </xdr:nvSpPr>
      <xdr:spPr>
        <a:xfrm flipH="1">
          <a:off x="39966900" y="10544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42</xdr:row>
      <xdr:rowOff>0</xdr:rowOff>
    </xdr:from>
    <xdr:to>
      <xdr:col>58</xdr:col>
      <xdr:colOff>0</xdr:colOff>
      <xdr:row>44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33356550" y="10534650"/>
          <a:ext cx="95821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18</xdr:col>
      <xdr:colOff>495300</xdr:colOff>
      <xdr:row>30</xdr:row>
      <xdr:rowOff>0</xdr:rowOff>
    </xdr:from>
    <xdr:to>
      <xdr:col>19</xdr:col>
      <xdr:colOff>266700</xdr:colOff>
      <xdr:row>30</xdr:row>
      <xdr:rowOff>76200</xdr:rowOff>
    </xdr:to>
    <xdr:sp>
      <xdr:nvSpPr>
        <xdr:cNvPr id="34" name="Line 179"/>
        <xdr:cNvSpPr>
          <a:spLocks/>
        </xdr:cNvSpPr>
      </xdr:nvSpPr>
      <xdr:spPr>
        <a:xfrm flipH="1" flipV="1">
          <a:off x="13411200" y="7791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114300</xdr:rowOff>
    </xdr:from>
    <xdr:to>
      <xdr:col>77</xdr:col>
      <xdr:colOff>266700</xdr:colOff>
      <xdr:row>30</xdr:row>
      <xdr:rowOff>0</xdr:rowOff>
    </xdr:to>
    <xdr:sp>
      <xdr:nvSpPr>
        <xdr:cNvPr id="35" name="Line 183"/>
        <xdr:cNvSpPr>
          <a:spLocks/>
        </xdr:cNvSpPr>
      </xdr:nvSpPr>
      <xdr:spPr>
        <a:xfrm flipH="1">
          <a:off x="52330350" y="6991350"/>
          <a:ext cx="52197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838200</xdr:colOff>
      <xdr:row>21</xdr:row>
      <xdr:rowOff>0</xdr:rowOff>
    </xdr:from>
    <xdr:ext cx="1295400" cy="685800"/>
    <xdr:sp>
      <xdr:nvSpPr>
        <xdr:cNvPr id="36" name="text 774"/>
        <xdr:cNvSpPr txBox="1">
          <a:spLocks noChangeArrowheads="1"/>
        </xdr:cNvSpPr>
      </xdr:nvSpPr>
      <xdr:spPr>
        <a:xfrm>
          <a:off x="3352800" y="5734050"/>
          <a:ext cx="129540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7,680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trvale uzamčen</a:t>
          </a:r>
        </a:p>
      </xdr:txBody>
    </xdr:sp>
    <xdr:clientData/>
  </xdr:oneCellAnchor>
  <xdr:twoCellAnchor>
    <xdr:from>
      <xdr:col>78</xdr:col>
      <xdr:colOff>476250</xdr:colOff>
      <xdr:row>24</xdr:row>
      <xdr:rowOff>0</xdr:rowOff>
    </xdr:from>
    <xdr:to>
      <xdr:col>78</xdr:col>
      <xdr:colOff>476250</xdr:colOff>
      <xdr:row>29</xdr:row>
      <xdr:rowOff>0</xdr:rowOff>
    </xdr:to>
    <xdr:sp>
      <xdr:nvSpPr>
        <xdr:cNvPr id="37" name="Line 256"/>
        <xdr:cNvSpPr>
          <a:spLocks/>
        </xdr:cNvSpPr>
      </xdr:nvSpPr>
      <xdr:spPr>
        <a:xfrm flipH="1">
          <a:off x="58273950" y="64198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22</xdr:row>
      <xdr:rowOff>0</xdr:rowOff>
    </xdr:from>
    <xdr:ext cx="971550" cy="457200"/>
    <xdr:sp>
      <xdr:nvSpPr>
        <xdr:cNvPr id="38" name="text 774"/>
        <xdr:cNvSpPr txBox="1">
          <a:spLocks noChangeArrowheads="1"/>
        </xdr:cNvSpPr>
      </xdr:nvSpPr>
      <xdr:spPr>
        <a:xfrm>
          <a:off x="57797700" y="59626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8,629</a:t>
          </a:r>
        </a:p>
      </xdr:txBody>
    </xdr:sp>
    <xdr:clientData/>
  </xdr:oneCellAnchor>
  <xdr:twoCellAnchor>
    <xdr:from>
      <xdr:col>61</xdr:col>
      <xdr:colOff>419100</xdr:colOff>
      <xdr:row>24</xdr:row>
      <xdr:rowOff>76200</xdr:rowOff>
    </xdr:from>
    <xdr:to>
      <xdr:col>66</xdr:col>
      <xdr:colOff>0</xdr:colOff>
      <xdr:row>25</xdr:row>
      <xdr:rowOff>152400</xdr:rowOff>
    </xdr:to>
    <xdr:grpSp>
      <xdr:nvGrpSpPr>
        <xdr:cNvPr id="39" name="Group 378"/>
        <xdr:cNvGrpSpPr>
          <a:grpSpLocks/>
        </xdr:cNvGrpSpPr>
      </xdr:nvGrpSpPr>
      <xdr:grpSpPr>
        <a:xfrm>
          <a:off x="45815250" y="6496050"/>
          <a:ext cx="3067050" cy="304800"/>
          <a:chOff x="115" y="479"/>
          <a:chExt cx="1117" cy="40"/>
        </a:xfrm>
        <a:solidFill>
          <a:srgbClr val="FFFFFF"/>
        </a:solidFill>
      </xdr:grpSpPr>
      <xdr:sp>
        <xdr:nvSpPr>
          <xdr:cNvPr id="40" name="Rectangle 37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38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38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38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38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38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38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38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38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190500</xdr:colOff>
      <xdr:row>28</xdr:row>
      <xdr:rowOff>76200</xdr:rowOff>
    </xdr:from>
    <xdr:to>
      <xdr:col>60</xdr:col>
      <xdr:colOff>809625</xdr:colOff>
      <xdr:row>29</xdr:row>
      <xdr:rowOff>152400</xdr:rowOff>
    </xdr:to>
    <xdr:grpSp>
      <xdr:nvGrpSpPr>
        <xdr:cNvPr id="49" name="Group 441"/>
        <xdr:cNvGrpSpPr>
          <a:grpSpLocks/>
        </xdr:cNvGrpSpPr>
      </xdr:nvGrpSpPr>
      <xdr:grpSpPr>
        <a:xfrm>
          <a:off x="41643300" y="7410450"/>
          <a:ext cx="3590925" cy="304800"/>
          <a:chOff x="115" y="479"/>
          <a:chExt cx="1117" cy="40"/>
        </a:xfrm>
        <a:solidFill>
          <a:srgbClr val="FFFFFF"/>
        </a:solidFill>
      </xdr:grpSpPr>
      <xdr:sp>
        <xdr:nvSpPr>
          <xdr:cNvPr id="50" name="Rectangle 44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44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44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44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44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44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44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44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45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42</xdr:row>
      <xdr:rowOff>209550</xdr:rowOff>
    </xdr:from>
    <xdr:ext cx="323850" cy="285750"/>
    <xdr:sp>
      <xdr:nvSpPr>
        <xdr:cNvPr id="59" name="Oval 465"/>
        <xdr:cNvSpPr>
          <a:spLocks noChangeAspect="1"/>
        </xdr:cNvSpPr>
      </xdr:nvSpPr>
      <xdr:spPr>
        <a:xfrm>
          <a:off x="32708850" y="107442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60" name="Line 504"/>
        <xdr:cNvSpPr>
          <a:spLocks/>
        </xdr:cNvSpPr>
      </xdr:nvSpPr>
      <xdr:spPr>
        <a:xfrm flipH="1">
          <a:off x="40928925" y="1101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9525</xdr:rowOff>
    </xdr:from>
    <xdr:to>
      <xdr:col>56</xdr:col>
      <xdr:colOff>9525</xdr:colOff>
      <xdr:row>44</xdr:row>
      <xdr:rowOff>9525</xdr:rowOff>
    </xdr:to>
    <xdr:sp>
      <xdr:nvSpPr>
        <xdr:cNvPr id="61" name="Line 505"/>
        <xdr:cNvSpPr>
          <a:spLocks/>
        </xdr:cNvSpPr>
      </xdr:nvSpPr>
      <xdr:spPr>
        <a:xfrm flipH="1">
          <a:off x="40928925" y="11001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44</xdr:row>
      <xdr:rowOff>19050</xdr:rowOff>
    </xdr:from>
    <xdr:to>
      <xdr:col>56</xdr:col>
      <xdr:colOff>504825</xdr:colOff>
      <xdr:row>44</xdr:row>
      <xdr:rowOff>19050</xdr:rowOff>
    </xdr:to>
    <xdr:sp>
      <xdr:nvSpPr>
        <xdr:cNvPr id="62" name="Line 506"/>
        <xdr:cNvSpPr>
          <a:spLocks/>
        </xdr:cNvSpPr>
      </xdr:nvSpPr>
      <xdr:spPr>
        <a:xfrm flipH="1">
          <a:off x="41452800" y="1101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44</xdr:row>
      <xdr:rowOff>9525</xdr:rowOff>
    </xdr:from>
    <xdr:to>
      <xdr:col>57</xdr:col>
      <xdr:colOff>9525</xdr:colOff>
      <xdr:row>44</xdr:row>
      <xdr:rowOff>9525</xdr:rowOff>
    </xdr:to>
    <xdr:sp>
      <xdr:nvSpPr>
        <xdr:cNvPr id="63" name="Line 507"/>
        <xdr:cNvSpPr>
          <a:spLocks/>
        </xdr:cNvSpPr>
      </xdr:nvSpPr>
      <xdr:spPr>
        <a:xfrm flipH="1">
          <a:off x="41452800" y="11001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24</xdr:row>
      <xdr:rowOff>219075</xdr:rowOff>
    </xdr:from>
    <xdr:to>
      <xdr:col>11</xdr:col>
      <xdr:colOff>419100</xdr:colOff>
      <xdr:row>26</xdr:row>
      <xdr:rowOff>114300</xdr:rowOff>
    </xdr:to>
    <xdr:grpSp>
      <xdr:nvGrpSpPr>
        <xdr:cNvPr id="64" name="Group 508"/>
        <xdr:cNvGrpSpPr>
          <a:grpSpLocks noChangeAspect="1"/>
        </xdr:cNvGrpSpPr>
      </xdr:nvGrpSpPr>
      <xdr:grpSpPr>
        <a:xfrm>
          <a:off x="8048625" y="6638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5" name="Line 5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5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24</xdr:row>
      <xdr:rowOff>219075</xdr:rowOff>
    </xdr:from>
    <xdr:to>
      <xdr:col>77</xdr:col>
      <xdr:colOff>419100</xdr:colOff>
      <xdr:row>26</xdr:row>
      <xdr:rowOff>114300</xdr:rowOff>
    </xdr:to>
    <xdr:grpSp>
      <xdr:nvGrpSpPr>
        <xdr:cNvPr id="67" name="Group 511"/>
        <xdr:cNvGrpSpPr>
          <a:grpSpLocks noChangeAspect="1"/>
        </xdr:cNvGrpSpPr>
      </xdr:nvGrpSpPr>
      <xdr:grpSpPr>
        <a:xfrm>
          <a:off x="57388125" y="6638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8" name="Line 5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5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371475</xdr:colOff>
      <xdr:row>28</xdr:row>
      <xdr:rowOff>9525</xdr:rowOff>
    </xdr:from>
    <xdr:to>
      <xdr:col>76</xdr:col>
      <xdr:colOff>590550</xdr:colOff>
      <xdr:row>30</xdr:row>
      <xdr:rowOff>0</xdr:rowOff>
    </xdr:to>
    <xdr:grpSp>
      <xdr:nvGrpSpPr>
        <xdr:cNvPr id="70" name="Group 514"/>
        <xdr:cNvGrpSpPr>
          <a:grpSpLocks noChangeAspect="1"/>
        </xdr:cNvGrpSpPr>
      </xdr:nvGrpSpPr>
      <xdr:grpSpPr>
        <a:xfrm>
          <a:off x="56683275" y="7343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71" name="Line 51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51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51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AutoShape 51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381000</xdr:colOff>
      <xdr:row>22</xdr:row>
      <xdr:rowOff>9525</xdr:rowOff>
    </xdr:from>
    <xdr:to>
      <xdr:col>12</xdr:col>
      <xdr:colOff>600075</xdr:colOff>
      <xdr:row>24</xdr:row>
      <xdr:rowOff>0</xdr:rowOff>
    </xdr:to>
    <xdr:grpSp>
      <xdr:nvGrpSpPr>
        <xdr:cNvPr id="75" name="Group 519"/>
        <xdr:cNvGrpSpPr>
          <a:grpSpLocks noChangeAspect="1"/>
        </xdr:cNvGrpSpPr>
      </xdr:nvGrpSpPr>
      <xdr:grpSpPr>
        <a:xfrm>
          <a:off x="8839200" y="59721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76" name="Line 52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Line 52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Line 52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AutoShape 52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80" name="Group 534"/>
        <xdr:cNvGrpSpPr>
          <a:grpSpLocks noChangeAspect="1"/>
        </xdr:cNvGrpSpPr>
      </xdr:nvGrpSpPr>
      <xdr:grpSpPr>
        <a:xfrm>
          <a:off x="2057400" y="7162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1" name="Line 53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53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53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53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53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54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54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866775</xdr:colOff>
      <xdr:row>25</xdr:row>
      <xdr:rowOff>57150</xdr:rowOff>
    </xdr:from>
    <xdr:to>
      <xdr:col>17</xdr:col>
      <xdr:colOff>457200</xdr:colOff>
      <xdr:row>25</xdr:row>
      <xdr:rowOff>171450</xdr:rowOff>
    </xdr:to>
    <xdr:grpSp>
      <xdr:nvGrpSpPr>
        <xdr:cNvPr id="88" name="Group 542"/>
        <xdr:cNvGrpSpPr>
          <a:grpSpLocks noChangeAspect="1"/>
        </xdr:cNvGrpSpPr>
      </xdr:nvGrpSpPr>
      <xdr:grpSpPr>
        <a:xfrm>
          <a:off x="12296775" y="670560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89" name="Line 54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54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54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54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54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190500</xdr:colOff>
      <xdr:row>29</xdr:row>
      <xdr:rowOff>0</xdr:rowOff>
    </xdr:from>
    <xdr:to>
      <xdr:col>19</xdr:col>
      <xdr:colOff>485775</xdr:colOff>
      <xdr:row>30</xdr:row>
      <xdr:rowOff>0</xdr:rowOff>
    </xdr:to>
    <xdr:grpSp>
      <xdr:nvGrpSpPr>
        <xdr:cNvPr id="94" name="Group 548"/>
        <xdr:cNvGrpSpPr>
          <a:grpSpLocks noChangeAspect="1"/>
        </xdr:cNvGrpSpPr>
      </xdr:nvGrpSpPr>
      <xdr:grpSpPr>
        <a:xfrm>
          <a:off x="14077950" y="7562850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95" name="Oval 549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550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551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552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553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100" name="Group 554"/>
        <xdr:cNvGrpSpPr>
          <a:grpSpLocks noChangeAspect="1"/>
        </xdr:cNvGrpSpPr>
      </xdr:nvGrpSpPr>
      <xdr:grpSpPr>
        <a:xfrm>
          <a:off x="62855475" y="6705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1" name="Line 55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55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55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55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55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56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56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27</xdr:row>
      <xdr:rowOff>57150</xdr:rowOff>
    </xdr:from>
    <xdr:to>
      <xdr:col>72</xdr:col>
      <xdr:colOff>95250</xdr:colOff>
      <xdr:row>27</xdr:row>
      <xdr:rowOff>171450</xdr:rowOff>
    </xdr:to>
    <xdr:grpSp>
      <xdr:nvGrpSpPr>
        <xdr:cNvPr id="108" name="Group 562"/>
        <xdr:cNvGrpSpPr>
          <a:grpSpLocks noChangeAspect="1"/>
        </xdr:cNvGrpSpPr>
      </xdr:nvGrpSpPr>
      <xdr:grpSpPr>
        <a:xfrm>
          <a:off x="52873275" y="716280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09" name="Line 56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56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56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56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56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381000</xdr:colOff>
      <xdr:row>31</xdr:row>
      <xdr:rowOff>57150</xdr:rowOff>
    </xdr:from>
    <xdr:to>
      <xdr:col>71</xdr:col>
      <xdr:colOff>104775</xdr:colOff>
      <xdr:row>31</xdr:row>
      <xdr:rowOff>171450</xdr:rowOff>
    </xdr:to>
    <xdr:grpSp>
      <xdr:nvGrpSpPr>
        <xdr:cNvPr id="114" name="Group 568"/>
        <xdr:cNvGrpSpPr>
          <a:grpSpLocks noChangeAspect="1"/>
        </xdr:cNvGrpSpPr>
      </xdr:nvGrpSpPr>
      <xdr:grpSpPr>
        <a:xfrm>
          <a:off x="52235100" y="80772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15" name="Line 56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57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57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57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57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57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25</xdr:row>
      <xdr:rowOff>152400</xdr:rowOff>
    </xdr:from>
    <xdr:to>
      <xdr:col>61</xdr:col>
      <xdr:colOff>247650</xdr:colOff>
      <xdr:row>28</xdr:row>
      <xdr:rowOff>76200</xdr:rowOff>
    </xdr:to>
    <xdr:sp>
      <xdr:nvSpPr>
        <xdr:cNvPr id="121" name="Rectangle 575"/>
        <xdr:cNvSpPr>
          <a:spLocks/>
        </xdr:cNvSpPr>
      </xdr:nvSpPr>
      <xdr:spPr>
        <a:xfrm>
          <a:off x="45396150" y="6800850"/>
          <a:ext cx="247650" cy="609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24</xdr:row>
      <xdr:rowOff>76200</xdr:rowOff>
    </xdr:from>
    <xdr:to>
      <xdr:col>61</xdr:col>
      <xdr:colOff>419100</xdr:colOff>
      <xdr:row>25</xdr:row>
      <xdr:rowOff>152400</xdr:rowOff>
    </xdr:to>
    <xdr:sp>
      <xdr:nvSpPr>
        <xdr:cNvPr id="122" name="Rectangle 577"/>
        <xdr:cNvSpPr>
          <a:spLocks/>
        </xdr:cNvSpPr>
      </xdr:nvSpPr>
      <xdr:spPr>
        <a:xfrm>
          <a:off x="45396150" y="6496050"/>
          <a:ext cx="4191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809625</xdr:colOff>
      <xdr:row>28</xdr:row>
      <xdr:rowOff>76200</xdr:rowOff>
    </xdr:from>
    <xdr:to>
      <xdr:col>61</xdr:col>
      <xdr:colOff>247650</xdr:colOff>
      <xdr:row>29</xdr:row>
      <xdr:rowOff>152400</xdr:rowOff>
    </xdr:to>
    <xdr:sp>
      <xdr:nvSpPr>
        <xdr:cNvPr id="123" name="Rectangle 579"/>
        <xdr:cNvSpPr>
          <a:spLocks/>
        </xdr:cNvSpPr>
      </xdr:nvSpPr>
      <xdr:spPr>
        <a:xfrm>
          <a:off x="45234225" y="7410450"/>
          <a:ext cx="4095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139"/>
      <c r="AE1" s="140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139"/>
      <c r="BH1" s="140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</row>
    <row r="2" spans="2:88" ht="36" customHeight="1" thickBot="1" thickTop="1">
      <c r="B2" s="206"/>
      <c r="C2" s="207"/>
      <c r="D2" s="207"/>
      <c r="E2" s="207"/>
      <c r="F2" s="207"/>
      <c r="G2" s="202" t="s">
        <v>40</v>
      </c>
      <c r="H2" s="207"/>
      <c r="I2" s="207"/>
      <c r="J2" s="207"/>
      <c r="K2" s="207"/>
      <c r="L2" s="208"/>
      <c r="R2" s="136"/>
      <c r="S2" s="137"/>
      <c r="T2" s="137"/>
      <c r="U2" s="137"/>
      <c r="V2" s="235" t="s">
        <v>28</v>
      </c>
      <c r="W2" s="235"/>
      <c r="X2" s="235"/>
      <c r="Y2" s="235"/>
      <c r="Z2" s="137"/>
      <c r="AA2" s="137"/>
      <c r="AB2" s="137"/>
      <c r="AC2" s="138"/>
      <c r="AF2" s="37"/>
      <c r="AG2" s="37"/>
      <c r="AH2" s="37"/>
      <c r="AI2" s="37"/>
      <c r="AJ2" s="37"/>
      <c r="AK2" s="37"/>
      <c r="AL2" s="37"/>
      <c r="AZ2" s="37"/>
      <c r="BA2" s="37"/>
      <c r="BB2" s="37"/>
      <c r="BC2" s="37"/>
      <c r="BD2" s="37"/>
      <c r="BE2" s="37"/>
      <c r="BF2" s="37"/>
      <c r="BG2" s="37"/>
      <c r="BJ2" s="136"/>
      <c r="BK2" s="137"/>
      <c r="BL2" s="137"/>
      <c r="BM2" s="137"/>
      <c r="BN2" s="235" t="s">
        <v>28</v>
      </c>
      <c r="BO2" s="235"/>
      <c r="BP2" s="235"/>
      <c r="BQ2" s="235"/>
      <c r="BR2" s="137"/>
      <c r="BS2" s="137"/>
      <c r="BT2" s="137"/>
      <c r="BU2" s="138"/>
      <c r="BY2" s="37"/>
      <c r="BZ2" s="206"/>
      <c r="CA2" s="207"/>
      <c r="CB2" s="207"/>
      <c r="CC2" s="207"/>
      <c r="CD2" s="207"/>
      <c r="CE2" s="202" t="s">
        <v>43</v>
      </c>
      <c r="CF2" s="207"/>
      <c r="CG2" s="207"/>
      <c r="CH2" s="207"/>
      <c r="CI2" s="207"/>
      <c r="CJ2" s="208"/>
    </row>
    <row r="3" spans="18:77" ht="21" customHeight="1" thickBot="1" thickTop="1">
      <c r="R3" s="219" t="s">
        <v>0</v>
      </c>
      <c r="S3" s="220"/>
      <c r="T3" s="119"/>
      <c r="U3" s="118"/>
      <c r="V3" s="221" t="s">
        <v>1</v>
      </c>
      <c r="W3" s="222"/>
      <c r="X3" s="222"/>
      <c r="Y3" s="223"/>
      <c r="Z3" s="177"/>
      <c r="AA3" s="178"/>
      <c r="AB3" s="227" t="s">
        <v>2</v>
      </c>
      <c r="AC3" s="228"/>
      <c r="AD3" s="37"/>
      <c r="AE3" s="37"/>
      <c r="AF3" s="37"/>
      <c r="AG3" s="37"/>
      <c r="AH3" s="37"/>
      <c r="AI3" s="37"/>
      <c r="AJ3" s="37"/>
      <c r="AK3" s="37"/>
      <c r="AL3" s="37"/>
      <c r="AM3" s="170" t="s">
        <v>41</v>
      </c>
      <c r="AN3" s="144"/>
      <c r="AO3" s="144"/>
      <c r="AP3" s="23"/>
      <c r="AQ3" s="23"/>
      <c r="AR3" s="231" t="s">
        <v>49</v>
      </c>
      <c r="AS3" s="231"/>
      <c r="AT3" s="231"/>
      <c r="AU3" s="23"/>
      <c r="AV3" s="23"/>
      <c r="AX3" s="142"/>
      <c r="AY3" s="171" t="s">
        <v>42</v>
      </c>
      <c r="AZ3" s="37"/>
      <c r="BA3" s="37"/>
      <c r="BB3" s="37"/>
      <c r="BC3" s="37"/>
      <c r="BD3" s="37"/>
      <c r="BE3" s="37"/>
      <c r="BF3" s="37"/>
      <c r="BG3" s="37"/>
      <c r="BJ3" s="233" t="s">
        <v>2</v>
      </c>
      <c r="BK3" s="234"/>
      <c r="BL3" s="177"/>
      <c r="BM3" s="178"/>
      <c r="BN3" s="213" t="s">
        <v>1</v>
      </c>
      <c r="BO3" s="238"/>
      <c r="BP3" s="238"/>
      <c r="BQ3" s="220"/>
      <c r="BR3" s="186"/>
      <c r="BS3" s="187"/>
      <c r="BT3" s="213" t="s">
        <v>0</v>
      </c>
      <c r="BU3" s="214"/>
      <c r="BY3" s="37"/>
    </row>
    <row r="4" spans="2:89" ht="21" customHeight="1" thickBot="1" thickTop="1">
      <c r="B4" s="78"/>
      <c r="C4" s="79"/>
      <c r="D4" s="79"/>
      <c r="E4" s="79"/>
      <c r="F4" s="79"/>
      <c r="G4" s="79"/>
      <c r="H4" s="79"/>
      <c r="I4" s="79"/>
      <c r="J4" s="80"/>
      <c r="K4" s="79"/>
      <c r="L4" s="81"/>
      <c r="R4" s="3"/>
      <c r="S4" s="4"/>
      <c r="T4" s="5"/>
      <c r="U4" s="6"/>
      <c r="V4" s="224" t="s">
        <v>50</v>
      </c>
      <c r="W4" s="224"/>
      <c r="X4" s="224"/>
      <c r="Y4" s="224"/>
      <c r="Z4" s="5"/>
      <c r="AA4" s="6"/>
      <c r="AB4" s="8"/>
      <c r="AC4" s="9"/>
      <c r="AD4" s="37"/>
      <c r="AE4" s="37"/>
      <c r="AF4" s="37"/>
      <c r="AG4" s="37"/>
      <c r="AH4" s="37"/>
      <c r="AI4" s="37"/>
      <c r="AJ4" s="37"/>
      <c r="AK4" s="37"/>
      <c r="AL4" s="37"/>
      <c r="AM4" s="145"/>
      <c r="AN4" s="145"/>
      <c r="AO4" s="145"/>
      <c r="AP4" s="135"/>
      <c r="AQ4" s="135"/>
      <c r="AR4" s="232"/>
      <c r="AS4" s="232"/>
      <c r="AT4" s="232"/>
      <c r="AU4" s="135"/>
      <c r="AV4" s="135"/>
      <c r="AW4" s="143"/>
      <c r="AX4" s="143"/>
      <c r="AY4" s="143"/>
      <c r="AZ4" s="37"/>
      <c r="BA4" s="37"/>
      <c r="BB4" s="37"/>
      <c r="BC4" s="37"/>
      <c r="BD4" s="37"/>
      <c r="BE4" s="37"/>
      <c r="BF4" s="37"/>
      <c r="BG4" s="37"/>
      <c r="BJ4" s="10"/>
      <c r="BK4" s="8"/>
      <c r="BL4" s="5"/>
      <c r="BM4" s="6"/>
      <c r="BN4" s="224" t="s">
        <v>50</v>
      </c>
      <c r="BO4" s="224"/>
      <c r="BP4" s="224"/>
      <c r="BQ4" s="224"/>
      <c r="BR4" s="7"/>
      <c r="BS4" s="7"/>
      <c r="BT4" s="11"/>
      <c r="BU4" s="9"/>
      <c r="BY4" s="37"/>
      <c r="BZ4" s="78"/>
      <c r="CA4" s="79"/>
      <c r="CB4" s="79"/>
      <c r="CC4" s="79"/>
      <c r="CD4" s="79"/>
      <c r="CE4" s="79"/>
      <c r="CF4" s="79"/>
      <c r="CG4" s="79"/>
      <c r="CH4" s="80"/>
      <c r="CI4" s="79"/>
      <c r="CJ4" s="81"/>
      <c r="CK4" s="13"/>
    </row>
    <row r="5" spans="2:88" ht="24" customHeight="1" thickTop="1">
      <c r="B5" s="69"/>
      <c r="C5" s="70" t="s">
        <v>16</v>
      </c>
      <c r="D5" s="109"/>
      <c r="E5" s="72"/>
      <c r="F5" s="72"/>
      <c r="G5" s="73" t="s">
        <v>60</v>
      </c>
      <c r="H5" s="72"/>
      <c r="I5" s="72"/>
      <c r="J5" s="68"/>
      <c r="L5" s="76"/>
      <c r="R5" s="25"/>
      <c r="S5" s="113"/>
      <c r="T5" s="12"/>
      <c r="U5" s="20"/>
      <c r="V5" s="12"/>
      <c r="W5" s="122"/>
      <c r="X5" s="12"/>
      <c r="Y5" s="113"/>
      <c r="Z5" s="12"/>
      <c r="AA5" s="20"/>
      <c r="AB5" s="23"/>
      <c r="AC5" s="31"/>
      <c r="AD5" s="37"/>
      <c r="AE5" s="37"/>
      <c r="AF5" s="37"/>
      <c r="AG5" s="37"/>
      <c r="AH5" s="37"/>
      <c r="AI5" s="37"/>
      <c r="AJ5" s="37"/>
      <c r="AK5" s="37"/>
      <c r="AL5" s="37"/>
      <c r="AM5" s="146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8"/>
      <c r="AZ5" s="37"/>
      <c r="BA5" s="37"/>
      <c r="BB5" s="37"/>
      <c r="BC5" s="37"/>
      <c r="BD5" s="37"/>
      <c r="BE5" s="37"/>
      <c r="BF5" s="37"/>
      <c r="BG5" s="37"/>
      <c r="BJ5" s="120"/>
      <c r="BK5" s="121"/>
      <c r="BL5" s="12"/>
      <c r="BM5" s="113"/>
      <c r="BN5" s="12"/>
      <c r="BO5" s="122"/>
      <c r="BP5" s="12"/>
      <c r="BQ5" s="113"/>
      <c r="BR5" s="12"/>
      <c r="BS5" s="113"/>
      <c r="BT5" s="180"/>
      <c r="BU5" s="181"/>
      <c r="BY5" s="37"/>
      <c r="BZ5" s="69"/>
      <c r="CA5" s="70" t="s">
        <v>16</v>
      </c>
      <c r="CB5" s="109"/>
      <c r="CC5" s="72"/>
      <c r="CD5" s="72"/>
      <c r="CE5" s="73" t="s">
        <v>60</v>
      </c>
      <c r="CF5" s="72"/>
      <c r="CG5" s="72"/>
      <c r="CH5" s="68"/>
      <c r="CJ5" s="76"/>
    </row>
    <row r="6" spans="2:88" ht="24" customHeight="1">
      <c r="B6" s="69"/>
      <c r="C6" s="70" t="s">
        <v>13</v>
      </c>
      <c r="D6" s="109"/>
      <c r="E6" s="72"/>
      <c r="F6" s="72"/>
      <c r="G6" s="74" t="s">
        <v>62</v>
      </c>
      <c r="H6" s="72"/>
      <c r="I6" s="72"/>
      <c r="J6" s="68"/>
      <c r="K6" s="75" t="s">
        <v>61</v>
      </c>
      <c r="L6" s="76"/>
      <c r="R6" s="182" t="s">
        <v>35</v>
      </c>
      <c r="S6" s="183">
        <v>6.931</v>
      </c>
      <c r="T6" s="12"/>
      <c r="U6" s="20"/>
      <c r="V6" s="23"/>
      <c r="W6" s="123"/>
      <c r="X6" s="12"/>
      <c r="Y6" s="20"/>
      <c r="Z6" s="12"/>
      <c r="AA6" s="190"/>
      <c r="AB6" s="229" t="s">
        <v>38</v>
      </c>
      <c r="AC6" s="230"/>
      <c r="AD6" s="37"/>
      <c r="AE6" s="37"/>
      <c r="AF6" s="37"/>
      <c r="AG6" s="37"/>
      <c r="AH6" s="37"/>
      <c r="AI6" s="37"/>
      <c r="AJ6" s="37"/>
      <c r="AK6" s="37"/>
      <c r="AL6" s="37"/>
      <c r="AM6" s="149"/>
      <c r="AN6" s="65" t="s">
        <v>12</v>
      </c>
      <c r="AO6" s="150"/>
      <c r="AP6" s="151"/>
      <c r="AQ6" s="152"/>
      <c r="AR6" s="153"/>
      <c r="AS6" s="127" t="s">
        <v>53</v>
      </c>
      <c r="AT6" s="153"/>
      <c r="AU6" s="152"/>
      <c r="AV6" s="151"/>
      <c r="AW6" s="154"/>
      <c r="AX6" s="40"/>
      <c r="AY6" s="155"/>
      <c r="AZ6" s="37"/>
      <c r="BA6" s="37"/>
      <c r="BB6" s="37"/>
      <c r="BC6" s="37"/>
      <c r="BD6" s="37"/>
      <c r="BE6" s="37"/>
      <c r="BF6" s="37"/>
      <c r="BG6" s="37"/>
      <c r="BJ6" s="225" t="s">
        <v>38</v>
      </c>
      <c r="BK6" s="226"/>
      <c r="BL6" s="23"/>
      <c r="BM6" s="54"/>
      <c r="BN6" s="23"/>
      <c r="BO6" s="123"/>
      <c r="BP6" s="12"/>
      <c r="BQ6" s="20"/>
      <c r="BR6" s="12"/>
      <c r="BS6" s="20"/>
      <c r="BT6" s="112" t="s">
        <v>34</v>
      </c>
      <c r="BU6" s="174">
        <v>9.75</v>
      </c>
      <c r="BY6" s="37"/>
      <c r="BZ6" s="69"/>
      <c r="CA6" s="70" t="s">
        <v>13</v>
      </c>
      <c r="CB6" s="109"/>
      <c r="CC6" s="72"/>
      <c r="CD6" s="72"/>
      <c r="CE6" s="74" t="s">
        <v>59</v>
      </c>
      <c r="CF6" s="72"/>
      <c r="CG6" s="72"/>
      <c r="CH6" s="68"/>
      <c r="CI6" s="75" t="s">
        <v>61</v>
      </c>
      <c r="CJ6" s="76"/>
    </row>
    <row r="7" spans="2:88" ht="24" customHeight="1">
      <c r="B7" s="69"/>
      <c r="C7" s="70" t="s">
        <v>14</v>
      </c>
      <c r="D7" s="109"/>
      <c r="E7" s="72"/>
      <c r="F7" s="72"/>
      <c r="G7" s="74" t="s">
        <v>58</v>
      </c>
      <c r="H7" s="72"/>
      <c r="I7" s="72"/>
      <c r="J7" s="109"/>
      <c r="K7" s="109"/>
      <c r="L7" s="128"/>
      <c r="R7" s="25"/>
      <c r="S7" s="20"/>
      <c r="T7" s="12"/>
      <c r="U7" s="20"/>
      <c r="V7" s="26" t="s">
        <v>46</v>
      </c>
      <c r="W7" s="27">
        <v>7.91</v>
      </c>
      <c r="X7" s="18" t="s">
        <v>47</v>
      </c>
      <c r="Y7" s="19">
        <v>7.935</v>
      </c>
      <c r="Z7" s="12"/>
      <c r="AA7" s="190"/>
      <c r="AB7" s="236" t="s">
        <v>36</v>
      </c>
      <c r="AC7" s="237"/>
      <c r="AD7" s="37"/>
      <c r="AE7" s="37"/>
      <c r="AF7" s="37"/>
      <c r="AG7" s="37"/>
      <c r="AH7" s="37"/>
      <c r="AI7" s="37"/>
      <c r="AJ7" s="37"/>
      <c r="AK7" s="37"/>
      <c r="AL7" s="37"/>
      <c r="AM7" s="149"/>
      <c r="AN7" s="65" t="s">
        <v>13</v>
      </c>
      <c r="AO7" s="150"/>
      <c r="AP7" s="151"/>
      <c r="AQ7" s="152"/>
      <c r="AR7" s="152"/>
      <c r="AS7" s="74" t="s">
        <v>54</v>
      </c>
      <c r="AT7" s="152"/>
      <c r="AU7" s="152"/>
      <c r="AV7" s="151"/>
      <c r="AW7" s="151"/>
      <c r="AX7" s="75" t="s">
        <v>55</v>
      </c>
      <c r="AY7" s="155"/>
      <c r="AZ7" s="37"/>
      <c r="BA7" s="37"/>
      <c r="BB7" s="37"/>
      <c r="BC7" s="37"/>
      <c r="BD7" s="37"/>
      <c r="BE7" s="37"/>
      <c r="BF7" s="37"/>
      <c r="BG7" s="37"/>
      <c r="BJ7" s="211" t="s">
        <v>36</v>
      </c>
      <c r="BK7" s="212"/>
      <c r="BL7" s="23"/>
      <c r="BM7" s="54"/>
      <c r="BN7" s="26" t="s">
        <v>6</v>
      </c>
      <c r="BO7" s="27">
        <v>8.548</v>
      </c>
      <c r="BP7" s="18" t="s">
        <v>39</v>
      </c>
      <c r="BQ7" s="19">
        <v>8.536</v>
      </c>
      <c r="BR7" s="12"/>
      <c r="BS7" s="20"/>
      <c r="BT7" s="12"/>
      <c r="BU7" s="111"/>
      <c r="BY7" s="37"/>
      <c r="BZ7" s="69"/>
      <c r="CA7" s="70" t="s">
        <v>14</v>
      </c>
      <c r="CB7" s="109"/>
      <c r="CC7" s="72"/>
      <c r="CD7" s="72"/>
      <c r="CE7" s="74" t="s">
        <v>58</v>
      </c>
      <c r="CF7" s="72"/>
      <c r="CG7" s="72"/>
      <c r="CH7" s="109"/>
      <c r="CI7" s="109"/>
      <c r="CJ7" s="128"/>
    </row>
    <row r="8" spans="2:88" ht="24" customHeight="1">
      <c r="B8" s="71"/>
      <c r="C8" s="14"/>
      <c r="D8" s="14"/>
      <c r="E8" s="14"/>
      <c r="F8" s="14"/>
      <c r="G8" s="14"/>
      <c r="H8" s="14"/>
      <c r="I8" s="14"/>
      <c r="J8" s="14"/>
      <c r="K8" s="14"/>
      <c r="L8" s="77"/>
      <c r="R8" s="30" t="s">
        <v>21</v>
      </c>
      <c r="S8" s="82">
        <v>7.631</v>
      </c>
      <c r="T8" s="12"/>
      <c r="U8" s="20"/>
      <c r="V8" s="16"/>
      <c r="W8" s="17"/>
      <c r="X8" s="12"/>
      <c r="Y8" s="20"/>
      <c r="Z8" s="12"/>
      <c r="AA8" s="190"/>
      <c r="AB8" s="229" t="s">
        <v>37</v>
      </c>
      <c r="AC8" s="230"/>
      <c r="AD8" s="37"/>
      <c r="AE8" s="37"/>
      <c r="AF8" s="37"/>
      <c r="AG8" s="37"/>
      <c r="AH8" s="37"/>
      <c r="AI8" s="37"/>
      <c r="AJ8" s="37"/>
      <c r="AK8" s="37"/>
      <c r="AL8" s="37"/>
      <c r="AM8" s="149"/>
      <c r="AN8" s="65" t="s">
        <v>14</v>
      </c>
      <c r="AO8" s="156"/>
      <c r="AP8" s="156"/>
      <c r="AQ8" s="152"/>
      <c r="AR8" s="157"/>
      <c r="AS8" s="74" t="s">
        <v>70</v>
      </c>
      <c r="AT8" s="157"/>
      <c r="AU8" s="152"/>
      <c r="AV8" s="156"/>
      <c r="AW8" s="158"/>
      <c r="AX8" s="158"/>
      <c r="AY8" s="155"/>
      <c r="AZ8" s="37"/>
      <c r="BA8" s="37"/>
      <c r="BB8" s="37"/>
      <c r="BC8" s="37"/>
      <c r="BD8" s="37"/>
      <c r="BE8" s="37"/>
      <c r="BF8" s="37"/>
      <c r="BG8" s="37"/>
      <c r="BJ8" s="225" t="s">
        <v>37</v>
      </c>
      <c r="BK8" s="226"/>
      <c r="BL8" s="23"/>
      <c r="BM8" s="54"/>
      <c r="BN8" s="16"/>
      <c r="BO8" s="17"/>
      <c r="BP8" s="12"/>
      <c r="BQ8" s="20"/>
      <c r="BR8" s="12"/>
      <c r="BS8" s="20"/>
      <c r="BT8" s="33" t="s">
        <v>32</v>
      </c>
      <c r="BU8" s="34">
        <v>8.925</v>
      </c>
      <c r="BY8" s="37"/>
      <c r="BZ8" s="71"/>
      <c r="CA8" s="14"/>
      <c r="CB8" s="14"/>
      <c r="CC8" s="14"/>
      <c r="CD8" s="14"/>
      <c r="CE8" s="14"/>
      <c r="CF8" s="14"/>
      <c r="CG8" s="14"/>
      <c r="CH8" s="14"/>
      <c r="CI8" s="14"/>
      <c r="CJ8" s="77"/>
    </row>
    <row r="9" spans="2:88" ht="24" customHeight="1" thickBot="1">
      <c r="B9" s="129"/>
      <c r="C9" s="109"/>
      <c r="D9" s="109"/>
      <c r="E9" s="109"/>
      <c r="F9" s="109"/>
      <c r="G9" s="109"/>
      <c r="H9" s="109"/>
      <c r="I9" s="109"/>
      <c r="J9" s="109"/>
      <c r="K9" s="109"/>
      <c r="L9" s="128"/>
      <c r="R9" s="114"/>
      <c r="S9" s="115"/>
      <c r="T9" s="116"/>
      <c r="U9" s="115"/>
      <c r="V9" s="110"/>
      <c r="W9" s="125"/>
      <c r="X9" s="110"/>
      <c r="Y9" s="63"/>
      <c r="Z9" s="116"/>
      <c r="AA9" s="115"/>
      <c r="AB9" s="110"/>
      <c r="AC9" s="64"/>
      <c r="AD9" s="37"/>
      <c r="AE9" s="37"/>
      <c r="AF9" s="37"/>
      <c r="AG9" s="37"/>
      <c r="AH9" s="37"/>
      <c r="AI9" s="37"/>
      <c r="AJ9" s="37"/>
      <c r="AK9" s="37"/>
      <c r="AL9" s="37"/>
      <c r="AM9" s="159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1"/>
      <c r="AZ9" s="37"/>
      <c r="BA9" s="37"/>
      <c r="BB9" s="37"/>
      <c r="BC9" s="37"/>
      <c r="BD9" s="37"/>
      <c r="BE9" s="37"/>
      <c r="BF9" s="37"/>
      <c r="BG9" s="37"/>
      <c r="BJ9" s="117"/>
      <c r="BK9" s="62"/>
      <c r="BL9" s="110"/>
      <c r="BM9" s="63"/>
      <c r="BN9" s="110"/>
      <c r="BO9" s="125"/>
      <c r="BP9" s="110"/>
      <c r="BQ9" s="63"/>
      <c r="BR9" s="175"/>
      <c r="BS9" s="184"/>
      <c r="BT9" s="124"/>
      <c r="BU9" s="126"/>
      <c r="BY9" s="37"/>
      <c r="BZ9" s="129"/>
      <c r="CA9" s="109"/>
      <c r="CB9" s="109"/>
      <c r="CC9" s="109"/>
      <c r="CD9" s="109"/>
      <c r="CE9" s="109"/>
      <c r="CF9" s="109"/>
      <c r="CG9" s="109"/>
      <c r="CH9" s="109"/>
      <c r="CI9" s="109"/>
      <c r="CJ9" s="128"/>
    </row>
    <row r="10" spans="2:88" ht="24" customHeight="1">
      <c r="B10" s="69"/>
      <c r="C10" s="130" t="s">
        <v>22</v>
      </c>
      <c r="D10" s="109"/>
      <c r="E10" s="109"/>
      <c r="F10" s="68"/>
      <c r="G10" s="192" t="s">
        <v>56</v>
      </c>
      <c r="H10" s="109"/>
      <c r="I10" s="109"/>
      <c r="J10" s="66" t="s">
        <v>23</v>
      </c>
      <c r="K10" s="204">
        <v>90</v>
      </c>
      <c r="L10" s="76"/>
      <c r="AD10" s="37"/>
      <c r="AE10" s="37"/>
      <c r="AF10" s="37"/>
      <c r="AG10" s="37"/>
      <c r="AH10" s="37"/>
      <c r="AI10" s="37"/>
      <c r="AJ10" s="37"/>
      <c r="AK10" s="37"/>
      <c r="AL10" s="37"/>
      <c r="AM10" s="162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4"/>
      <c r="AZ10" s="37"/>
      <c r="BA10" s="37"/>
      <c r="BB10" s="37"/>
      <c r="BC10" s="37"/>
      <c r="BD10" s="37"/>
      <c r="BE10" s="37"/>
      <c r="BF10" s="37"/>
      <c r="BG10" s="37"/>
      <c r="BY10" s="37"/>
      <c r="BZ10" s="69"/>
      <c r="CA10" s="130" t="s">
        <v>22</v>
      </c>
      <c r="CB10" s="109"/>
      <c r="CC10" s="109"/>
      <c r="CD10" s="68"/>
      <c r="CE10" s="192" t="s">
        <v>56</v>
      </c>
      <c r="CF10" s="196"/>
      <c r="CG10" s="196"/>
      <c r="CH10" s="66" t="s">
        <v>23</v>
      </c>
      <c r="CI10" s="204">
        <v>90</v>
      </c>
      <c r="CJ10" s="76"/>
    </row>
    <row r="11" spans="2:88" ht="24" customHeight="1">
      <c r="B11" s="69"/>
      <c r="C11" s="130" t="s">
        <v>25</v>
      </c>
      <c r="D11" s="109"/>
      <c r="E11" s="109"/>
      <c r="F11" s="68"/>
      <c r="G11" s="192" t="s">
        <v>57</v>
      </c>
      <c r="H11" s="109"/>
      <c r="I11" s="21"/>
      <c r="J11" s="66" t="s">
        <v>24</v>
      </c>
      <c r="K11" s="204">
        <v>30</v>
      </c>
      <c r="L11" s="76"/>
      <c r="AD11" s="37"/>
      <c r="AE11" s="37"/>
      <c r="AF11" s="37"/>
      <c r="AG11" s="37"/>
      <c r="AH11" s="37"/>
      <c r="AI11" s="37"/>
      <c r="AJ11" s="37"/>
      <c r="AK11" s="37"/>
      <c r="AL11" s="37"/>
      <c r="AM11" s="149"/>
      <c r="AN11" s="141" t="s">
        <v>26</v>
      </c>
      <c r="AO11" s="165"/>
      <c r="AP11" s="165"/>
      <c r="AQ11" s="166"/>
      <c r="AR11" s="166"/>
      <c r="AS11" s="141" t="s">
        <v>15</v>
      </c>
      <c r="AU11" s="166"/>
      <c r="AV11" s="166"/>
      <c r="AX11" s="166"/>
      <c r="AY11" s="155"/>
      <c r="AZ11" s="37"/>
      <c r="BA11" s="37"/>
      <c r="BB11" s="37"/>
      <c r="BC11" s="37"/>
      <c r="BD11" s="37"/>
      <c r="BE11" s="37"/>
      <c r="BF11" s="37"/>
      <c r="BG11" s="37"/>
      <c r="BY11" s="37"/>
      <c r="BZ11" s="69"/>
      <c r="CA11" s="130" t="s">
        <v>25</v>
      </c>
      <c r="CB11" s="109"/>
      <c r="CC11" s="109"/>
      <c r="CD11" s="68"/>
      <c r="CE11" s="192" t="s">
        <v>57</v>
      </c>
      <c r="CF11" s="196"/>
      <c r="CG11" s="21"/>
      <c r="CH11" s="66" t="s">
        <v>24</v>
      </c>
      <c r="CI11" s="204">
        <v>30</v>
      </c>
      <c r="CJ11" s="76"/>
    </row>
    <row r="12" spans="2:88" ht="24" customHeight="1" thickBot="1">
      <c r="B12" s="131"/>
      <c r="C12" s="132"/>
      <c r="D12" s="132"/>
      <c r="E12" s="132"/>
      <c r="F12" s="132"/>
      <c r="G12" s="132"/>
      <c r="H12" s="132"/>
      <c r="I12" s="132"/>
      <c r="J12" s="132"/>
      <c r="K12" s="132"/>
      <c r="L12" s="133"/>
      <c r="P12" s="2"/>
      <c r="Q12" s="2"/>
      <c r="AD12" s="37"/>
      <c r="AE12" s="37"/>
      <c r="AF12" s="37"/>
      <c r="AG12" s="37"/>
      <c r="AH12" s="37"/>
      <c r="AI12" s="37"/>
      <c r="AJ12" s="37"/>
      <c r="AK12" s="37"/>
      <c r="AL12" s="37"/>
      <c r="AM12" s="149"/>
      <c r="AN12" s="66" t="s">
        <v>27</v>
      </c>
      <c r="AO12" s="165"/>
      <c r="AP12" s="165"/>
      <c r="AQ12" s="166"/>
      <c r="AR12" s="166"/>
      <c r="AS12" s="205">
        <v>8.45</v>
      </c>
      <c r="AU12" s="166"/>
      <c r="AV12" s="166"/>
      <c r="AX12" s="166"/>
      <c r="AY12" s="155"/>
      <c r="AZ12" s="37"/>
      <c r="BA12" s="37"/>
      <c r="BB12" s="37"/>
      <c r="BC12" s="37"/>
      <c r="BD12" s="37"/>
      <c r="BE12" s="37"/>
      <c r="BF12" s="37"/>
      <c r="BG12" s="37"/>
      <c r="BY12" s="37"/>
      <c r="BZ12" s="131"/>
      <c r="CA12" s="132"/>
      <c r="CB12" s="132"/>
      <c r="CC12" s="132"/>
      <c r="CD12" s="132"/>
      <c r="CE12" s="132"/>
      <c r="CF12" s="132"/>
      <c r="CG12" s="132"/>
      <c r="CH12" s="132"/>
      <c r="CI12" s="132"/>
      <c r="CJ12" s="133"/>
    </row>
    <row r="13" spans="30:77" ht="24" customHeight="1" thickTop="1">
      <c r="AD13" s="37"/>
      <c r="AE13" s="37"/>
      <c r="AF13" s="37"/>
      <c r="AG13" s="37"/>
      <c r="AH13" s="37"/>
      <c r="AI13" s="37"/>
      <c r="AJ13" s="37"/>
      <c r="AK13" s="37"/>
      <c r="AL13" s="37"/>
      <c r="AM13" s="149"/>
      <c r="AN13" s="66"/>
      <c r="AO13" s="165"/>
      <c r="AP13" s="165"/>
      <c r="AQ13" s="166"/>
      <c r="AR13" s="166"/>
      <c r="AS13" s="209" t="s">
        <v>65</v>
      </c>
      <c r="AU13" s="166"/>
      <c r="AV13" s="166"/>
      <c r="AX13" s="166"/>
      <c r="AY13" s="155"/>
      <c r="AZ13" s="37"/>
      <c r="BA13" s="37"/>
      <c r="BB13" s="37"/>
      <c r="BC13" s="37"/>
      <c r="BD13" s="37"/>
      <c r="BE13" s="37"/>
      <c r="BF13" s="37"/>
      <c r="BG13" s="37"/>
      <c r="BY13" s="37"/>
    </row>
    <row r="14" spans="16:77" ht="18" customHeight="1" thickBot="1">
      <c r="P14" s="2"/>
      <c r="Q14" s="2"/>
      <c r="AD14" s="37"/>
      <c r="AE14" s="37"/>
      <c r="AF14" s="37"/>
      <c r="AH14" s="37"/>
      <c r="AI14" s="37"/>
      <c r="AJ14" s="37"/>
      <c r="AK14" s="37"/>
      <c r="AL14" s="37"/>
      <c r="AM14" s="167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9"/>
      <c r="AZ14" s="37"/>
      <c r="BB14" s="37"/>
      <c r="BC14" s="37"/>
      <c r="BD14" s="37"/>
      <c r="BV14" s="2"/>
      <c r="BW14" s="2"/>
      <c r="BX14" s="2"/>
      <c r="BY14" s="1"/>
    </row>
    <row r="15" spans="15:76" ht="18" customHeight="1" thickTop="1">
      <c r="O15" s="2"/>
      <c r="AD15" s="37"/>
      <c r="AE15" s="37"/>
      <c r="AF15" s="37"/>
      <c r="AH15" s="37"/>
      <c r="AI15" s="37"/>
      <c r="AJ15" s="37"/>
      <c r="AK15" s="37"/>
      <c r="AL15" s="37"/>
      <c r="AZ15" s="37"/>
      <c r="BB15" s="37"/>
      <c r="BC15" s="37"/>
      <c r="BE15" s="37"/>
      <c r="BF15" s="37"/>
      <c r="BH15" s="37"/>
      <c r="BJ15" s="37"/>
      <c r="BN15" s="37"/>
      <c r="BP15" s="37"/>
      <c r="BV15" s="2"/>
      <c r="BW15" s="2"/>
      <c r="BX15" s="2"/>
    </row>
    <row r="16" ht="18" customHeight="1"/>
    <row r="17" ht="18" customHeight="1">
      <c r="BR17" s="37"/>
    </row>
    <row r="18" spans="45:70" ht="18" customHeight="1">
      <c r="AS18" s="194" t="s">
        <v>30</v>
      </c>
      <c r="BN18" s="37"/>
      <c r="BR18" s="37"/>
    </row>
    <row r="19" spans="12:45" ht="18" customHeight="1">
      <c r="L19" s="37"/>
      <c r="AS19" s="172" t="s">
        <v>31</v>
      </c>
    </row>
    <row r="20" spans="11:70" ht="18" customHeight="1">
      <c r="K20" s="37"/>
      <c r="V20" s="37"/>
      <c r="X20" s="37"/>
      <c r="Y20" s="37"/>
      <c r="AS20" s="172" t="s">
        <v>33</v>
      </c>
      <c r="BO20" s="37"/>
      <c r="BR20" s="37"/>
    </row>
    <row r="21" spans="13:83" ht="18" customHeight="1">
      <c r="M21" s="197" t="s">
        <v>63</v>
      </c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H21" s="37"/>
      <c r="AI21" s="37"/>
      <c r="AJ21" s="37"/>
      <c r="AL21" s="37"/>
      <c r="AM21" s="37"/>
      <c r="AO21" s="37"/>
      <c r="AT21" s="37"/>
      <c r="AU21" s="37"/>
      <c r="AV21" s="37"/>
      <c r="AW21" s="37"/>
      <c r="AX21" s="37"/>
      <c r="BA21" s="37"/>
      <c r="BB21" s="37"/>
      <c r="BD21" s="37"/>
      <c r="BP21" s="37"/>
      <c r="BR21" s="37"/>
      <c r="BS21" s="37"/>
      <c r="BX21" s="37"/>
      <c r="BZ21" s="37"/>
      <c r="CE21" s="37"/>
    </row>
    <row r="22" spans="10:78" ht="18" customHeight="1">
      <c r="J22" s="37"/>
      <c r="M22" s="198" t="s">
        <v>69</v>
      </c>
      <c r="AA22" s="38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Z22" s="37"/>
      <c r="BA22" s="37"/>
      <c r="BB22" s="37"/>
      <c r="BC22" s="37"/>
      <c r="BD22" s="37"/>
      <c r="BE22" s="37"/>
      <c r="BF22" s="37"/>
      <c r="BG22" s="37"/>
      <c r="BP22" s="38"/>
      <c r="BT22" s="37"/>
      <c r="BV22" s="37"/>
      <c r="BZ22" s="37"/>
    </row>
    <row r="23" spans="9:71" ht="18" customHeight="1">
      <c r="I23" s="37"/>
      <c r="S23" s="37"/>
      <c r="AA23" s="39"/>
      <c r="AE23" s="37"/>
      <c r="AG23" s="37"/>
      <c r="AH23" s="37"/>
      <c r="AI23" s="37"/>
      <c r="AJ23" s="37"/>
      <c r="AK23" s="37"/>
      <c r="AL23" s="37"/>
      <c r="AZ23" s="37"/>
      <c r="BA23" s="37"/>
      <c r="BB23" s="38"/>
      <c r="BC23" s="37"/>
      <c r="BD23" s="37"/>
      <c r="BE23" s="37"/>
      <c r="BF23" s="37"/>
      <c r="BG23" s="37"/>
      <c r="BS23" s="37"/>
    </row>
    <row r="24" spans="1:89" ht="18" customHeight="1">
      <c r="A24" s="41"/>
      <c r="C24" s="37"/>
      <c r="H24" s="37"/>
      <c r="M24" s="37"/>
      <c r="N24" s="37"/>
      <c r="O24" s="37"/>
      <c r="P24" s="37"/>
      <c r="Q24" s="37"/>
      <c r="BR24" s="37"/>
      <c r="BS24" s="37"/>
      <c r="BT24" s="37"/>
      <c r="BU24" s="37"/>
      <c r="BV24" s="37"/>
      <c r="BW24" s="37"/>
      <c r="BY24" s="37"/>
      <c r="BZ24" s="37"/>
      <c r="CK24" s="41"/>
    </row>
    <row r="25" spans="1:86" ht="18" customHeight="1">
      <c r="A25" s="41"/>
      <c r="L25" s="37"/>
      <c r="M25" s="37"/>
      <c r="R25" s="199" t="s">
        <v>46</v>
      </c>
      <c r="AA25" s="37"/>
      <c r="AD25" s="37"/>
      <c r="AE25" s="37"/>
      <c r="AF25" s="37"/>
      <c r="AG25" s="37"/>
      <c r="AH25" s="37"/>
      <c r="AI25" s="37"/>
      <c r="AJ25" s="37"/>
      <c r="AK25" s="37"/>
      <c r="AL25" s="37"/>
      <c r="AZ25" s="37"/>
      <c r="BA25" s="37"/>
      <c r="BB25" s="37"/>
      <c r="BC25" s="37"/>
      <c r="BD25" s="37"/>
      <c r="BE25" s="37"/>
      <c r="BF25" s="37"/>
      <c r="BG25" s="37"/>
      <c r="BO25" s="37"/>
      <c r="BS25" s="37"/>
      <c r="BV25" s="37"/>
      <c r="BW25" s="37"/>
      <c r="BZ25" s="37"/>
      <c r="CA25" s="37"/>
      <c r="CC25" s="37"/>
      <c r="CH25" s="179" t="s">
        <v>32</v>
      </c>
    </row>
    <row r="26" spans="1:89" ht="18" customHeight="1">
      <c r="A26" s="41"/>
      <c r="L26" s="210">
        <v>1</v>
      </c>
      <c r="AD26" s="37"/>
      <c r="AE26" s="37"/>
      <c r="AF26" s="37"/>
      <c r="AG26" s="37"/>
      <c r="AH26" s="37"/>
      <c r="AI26" s="37"/>
      <c r="AJ26" s="37"/>
      <c r="AK26" s="37"/>
      <c r="AL26" s="37"/>
      <c r="AZ26" s="37"/>
      <c r="BA26" s="37"/>
      <c r="BB26" s="37"/>
      <c r="BC26" s="37"/>
      <c r="BD26" s="37"/>
      <c r="BE26" s="37"/>
      <c r="BF26" s="37"/>
      <c r="BZ26" s="210">
        <v>2</v>
      </c>
      <c r="CK26" s="41"/>
    </row>
    <row r="27" spans="2:88" ht="18" customHeight="1">
      <c r="B27" s="41"/>
      <c r="J27" s="37"/>
      <c r="K27" s="37"/>
      <c r="L27" s="37"/>
      <c r="M27" s="37"/>
      <c r="N27" s="37"/>
      <c r="O27" s="37"/>
      <c r="Q27" s="37"/>
      <c r="R27" s="37"/>
      <c r="U27" s="37"/>
      <c r="W27" s="37"/>
      <c r="Y27" s="37"/>
      <c r="AA27" s="37"/>
      <c r="AD27" s="37"/>
      <c r="AE27" s="37"/>
      <c r="AF27" s="37"/>
      <c r="AG27" s="37"/>
      <c r="AH27" s="37"/>
      <c r="AI27" s="37"/>
      <c r="AJ27" s="37"/>
      <c r="AK27" s="37"/>
      <c r="AL27" s="37"/>
      <c r="AS27" s="38"/>
      <c r="AZ27" s="37"/>
      <c r="BA27" s="37"/>
      <c r="BB27" s="37"/>
      <c r="BC27" s="37"/>
      <c r="BD27" s="37"/>
      <c r="BE27" s="37"/>
      <c r="BF27" s="37"/>
      <c r="BN27" s="37"/>
      <c r="BO27" s="37"/>
      <c r="BP27" s="37"/>
      <c r="BR27" s="37"/>
      <c r="BS27" s="185"/>
      <c r="BU27" s="37"/>
      <c r="BV27" s="37"/>
      <c r="BW27" s="37"/>
      <c r="BX27" s="37"/>
      <c r="BY27" s="37"/>
      <c r="BZ27" s="37"/>
      <c r="CA27" s="37"/>
      <c r="CB27" s="37"/>
      <c r="CD27" s="37"/>
      <c r="CJ27" s="41"/>
    </row>
    <row r="28" spans="12:72" ht="18" customHeight="1">
      <c r="L28" s="37"/>
      <c r="P28" s="37"/>
      <c r="Q28" s="37"/>
      <c r="AD28" s="37"/>
      <c r="AE28" s="37"/>
      <c r="AF28" s="37"/>
      <c r="AG28" s="37"/>
      <c r="AH28" s="37"/>
      <c r="AI28" s="37"/>
      <c r="AJ28" s="37"/>
      <c r="AK28" s="37"/>
      <c r="AL28" s="37"/>
      <c r="AZ28" s="37"/>
      <c r="BB28" s="37"/>
      <c r="BC28" s="37"/>
      <c r="BD28" s="37"/>
      <c r="BE28" s="37"/>
      <c r="BF28" s="37"/>
      <c r="BR28" s="37"/>
      <c r="BS28" s="185"/>
      <c r="BT28" s="37"/>
    </row>
    <row r="29" spans="4:75" ht="18" customHeight="1">
      <c r="D29" s="42" t="s">
        <v>21</v>
      </c>
      <c r="N29" s="37"/>
      <c r="O29" s="37"/>
      <c r="P29" s="37"/>
      <c r="Q29" s="37"/>
      <c r="R29" s="37"/>
      <c r="T29" s="199" t="s">
        <v>47</v>
      </c>
      <c r="W29" s="37"/>
      <c r="AD29" s="37"/>
      <c r="AE29" s="37"/>
      <c r="AF29" s="37"/>
      <c r="AG29" s="37"/>
      <c r="AH29" s="37"/>
      <c r="AI29" s="37"/>
      <c r="AJ29" s="37"/>
      <c r="AK29" s="37"/>
      <c r="AL29" s="37"/>
      <c r="AW29" s="37"/>
      <c r="AX29" s="37"/>
      <c r="AZ29" s="37"/>
      <c r="BA29" s="37"/>
      <c r="BB29" s="37"/>
      <c r="BC29" s="37"/>
      <c r="BD29" s="37"/>
      <c r="BE29" s="37"/>
      <c r="BF29" s="37"/>
      <c r="BM29" s="37"/>
      <c r="BT29" s="191" t="s">
        <v>6</v>
      </c>
      <c r="BU29" s="37"/>
      <c r="BV29" s="37"/>
      <c r="BW29" s="37"/>
    </row>
    <row r="30" spans="3:87" ht="18" customHeight="1">
      <c r="C30" s="42"/>
      <c r="I30" s="37"/>
      <c r="L30" s="37"/>
      <c r="N30" s="37"/>
      <c r="O30" s="37"/>
      <c r="P30" s="37"/>
      <c r="Q30" s="37"/>
      <c r="R30" s="37"/>
      <c r="S30" s="37"/>
      <c r="T30" s="37"/>
      <c r="BF30" s="37"/>
      <c r="BG30" s="37"/>
      <c r="BL30" s="37"/>
      <c r="BN30" s="37"/>
      <c r="BR30" s="37"/>
      <c r="BS30" s="37"/>
      <c r="BT30" s="37"/>
      <c r="BU30" s="37"/>
      <c r="BW30" s="41"/>
      <c r="CI30" s="44"/>
    </row>
    <row r="31" spans="3:87" ht="18" customHeight="1">
      <c r="C31" s="42"/>
      <c r="I31" s="43"/>
      <c r="L31" s="37"/>
      <c r="O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Y31" s="197" t="s">
        <v>64</v>
      </c>
      <c r="CB31" s="37"/>
      <c r="CI31" s="44"/>
    </row>
    <row r="32" spans="18:77" ht="18" customHeight="1">
      <c r="R32" s="37"/>
      <c r="BV32" s="37"/>
      <c r="BY32" s="198" t="s">
        <v>71</v>
      </c>
    </row>
    <row r="33" spans="27:71" ht="18" customHeight="1">
      <c r="AA33" s="37"/>
      <c r="BF33" s="37"/>
      <c r="BS33" s="200" t="s">
        <v>39</v>
      </c>
    </row>
    <row r="34" ht="18" customHeight="1"/>
    <row r="35" ht="18" customHeight="1"/>
    <row r="36" ht="18" customHeight="1"/>
    <row r="37" ht="18" customHeight="1">
      <c r="AS37" s="173" t="s">
        <v>29</v>
      </c>
    </row>
    <row r="38" ht="18" customHeight="1">
      <c r="AS38" s="172" t="s">
        <v>51</v>
      </c>
    </row>
    <row r="39" spans="45:78" ht="18" customHeight="1">
      <c r="AS39" s="172" t="s">
        <v>52</v>
      </c>
      <c r="AZ39" s="37"/>
      <c r="BY39" s="37"/>
      <c r="BZ39" s="37"/>
    </row>
    <row r="40" spans="45:78" ht="18" customHeight="1">
      <c r="AS40" s="193"/>
      <c r="AZ40" s="37"/>
      <c r="BY40" s="37"/>
      <c r="BZ40" s="37"/>
    </row>
    <row r="41" ht="18" customHeight="1"/>
    <row r="42" ht="18" customHeight="1"/>
    <row r="43" ht="18" customHeight="1">
      <c r="BD43" s="41"/>
    </row>
    <row r="44" ht="18" customHeight="1">
      <c r="AS44" s="24" t="s">
        <v>4</v>
      </c>
    </row>
    <row r="45" spans="27:58" ht="21" customHeight="1" thickBot="1">
      <c r="AA45" s="2"/>
      <c r="AB45" s="2"/>
      <c r="AC45" s="2"/>
      <c r="AF45" s="83" t="s">
        <v>7</v>
      </c>
      <c r="AG45" s="239" t="s">
        <v>17</v>
      </c>
      <c r="AH45" s="240"/>
      <c r="AI45" s="239" t="s">
        <v>18</v>
      </c>
      <c r="AJ45" s="240"/>
      <c r="AK45" s="189" t="s">
        <v>19</v>
      </c>
      <c r="AL45" s="84"/>
      <c r="AM45" s="85"/>
      <c r="AN45" s="85"/>
      <c r="AO45" s="86" t="s">
        <v>20</v>
      </c>
      <c r="AP45" s="85"/>
      <c r="AQ45" s="85"/>
      <c r="AR45" s="87"/>
      <c r="AT45" s="83" t="s">
        <v>7</v>
      </c>
      <c r="AU45" s="239" t="s">
        <v>17</v>
      </c>
      <c r="AV45" s="240"/>
      <c r="AW45" s="239" t="s">
        <v>18</v>
      </c>
      <c r="AX45" s="240"/>
      <c r="AY45" s="189" t="s">
        <v>19</v>
      </c>
      <c r="AZ45" s="84"/>
      <c r="BA45" s="85"/>
      <c r="BB45" s="85"/>
      <c r="BC45" s="86" t="s">
        <v>20</v>
      </c>
      <c r="BD45" s="85"/>
      <c r="BE45" s="85"/>
      <c r="BF45" s="87"/>
    </row>
    <row r="46" spans="2:88" ht="24" customHeight="1" thickBot="1" thickTop="1">
      <c r="B46" s="45" t="s">
        <v>7</v>
      </c>
      <c r="C46" s="46" t="s">
        <v>8</v>
      </c>
      <c r="D46" s="46" t="s">
        <v>9</v>
      </c>
      <c r="E46" s="46" t="s">
        <v>10</v>
      </c>
      <c r="F46" s="47" t="s">
        <v>11</v>
      </c>
      <c r="AF46" s="95"/>
      <c r="AG46" s="96"/>
      <c r="AH46" s="134"/>
      <c r="AI46" s="91"/>
      <c r="AJ46" s="134"/>
      <c r="AK46" s="97"/>
      <c r="AL46" s="29"/>
      <c r="AM46" s="28"/>
      <c r="AN46" s="28"/>
      <c r="AO46" s="28"/>
      <c r="AP46" s="28"/>
      <c r="AQ46" s="28"/>
      <c r="AR46" s="15"/>
      <c r="AS46" s="107" t="s">
        <v>3</v>
      </c>
      <c r="AT46" s="88"/>
      <c r="AU46" s="89"/>
      <c r="AV46" s="90"/>
      <c r="AW46" s="102"/>
      <c r="AX46" s="90"/>
      <c r="AY46" s="103"/>
      <c r="AZ46" s="104"/>
      <c r="BA46" s="105"/>
      <c r="BB46" s="105"/>
      <c r="BC46" s="105"/>
      <c r="BD46" s="105"/>
      <c r="BE46" s="105"/>
      <c r="BF46" s="106"/>
      <c r="CF46" s="45" t="s">
        <v>7</v>
      </c>
      <c r="CG46" s="46" t="s">
        <v>8</v>
      </c>
      <c r="CH46" s="46" t="s">
        <v>9</v>
      </c>
      <c r="CI46" s="46" t="s">
        <v>10</v>
      </c>
      <c r="CJ46" s="47" t="s">
        <v>11</v>
      </c>
    </row>
    <row r="47" spans="2:88" ht="24" customHeight="1" thickTop="1">
      <c r="B47" s="48"/>
      <c r="C47" s="8"/>
      <c r="D47" s="7" t="s">
        <v>50</v>
      </c>
      <c r="E47" s="8"/>
      <c r="F47" s="9"/>
      <c r="AF47" s="201">
        <v>1</v>
      </c>
      <c r="AG47" s="217">
        <v>7.91</v>
      </c>
      <c r="AH47" s="218"/>
      <c r="AI47" s="215">
        <v>8.548</v>
      </c>
      <c r="AJ47" s="216"/>
      <c r="AK47" s="188">
        <f>(AI47-AG47)*1000</f>
        <v>637.9999999999999</v>
      </c>
      <c r="AL47" s="93"/>
      <c r="AM47" s="28"/>
      <c r="AN47" s="28"/>
      <c r="AO47" s="94" t="s">
        <v>44</v>
      </c>
      <c r="AP47" s="28"/>
      <c r="AQ47" s="28"/>
      <c r="AR47" s="15"/>
      <c r="AS47" s="108" t="s">
        <v>5</v>
      </c>
      <c r="AT47" s="201">
        <v>1</v>
      </c>
      <c r="AU47" s="215">
        <v>8.433</v>
      </c>
      <c r="AV47" s="216"/>
      <c r="AW47" s="215">
        <v>8.482</v>
      </c>
      <c r="AX47" s="216"/>
      <c r="AY47" s="188">
        <f>(AW47-AU47)*1000</f>
        <v>48.99999999999949</v>
      </c>
      <c r="AZ47" s="93"/>
      <c r="BA47" s="28"/>
      <c r="BB47" s="28"/>
      <c r="BC47" s="67" t="s">
        <v>67</v>
      </c>
      <c r="BD47" s="28"/>
      <c r="BE47" s="28"/>
      <c r="BF47" s="15"/>
      <c r="CF47" s="195"/>
      <c r="CG47" s="49"/>
      <c r="CH47" s="7" t="s">
        <v>50</v>
      </c>
      <c r="CI47" s="49"/>
      <c r="CJ47" s="50"/>
    </row>
    <row r="48" spans="2:88" ht="24" customHeight="1">
      <c r="B48" s="176"/>
      <c r="C48" s="22"/>
      <c r="D48" s="52"/>
      <c r="E48" s="58"/>
      <c r="F48" s="31"/>
      <c r="AF48" s="95"/>
      <c r="AG48" s="96"/>
      <c r="AH48" s="134"/>
      <c r="AI48" s="91"/>
      <c r="AJ48" s="134"/>
      <c r="AK48" s="97"/>
      <c r="AL48" s="29"/>
      <c r="AM48" s="28"/>
      <c r="AN48" s="28"/>
      <c r="AO48" s="28"/>
      <c r="AP48" s="28"/>
      <c r="AQ48" s="28"/>
      <c r="AR48" s="15"/>
      <c r="AS48" s="32" t="s">
        <v>66</v>
      </c>
      <c r="AT48" s="95"/>
      <c r="AU48" s="96"/>
      <c r="AV48" s="134"/>
      <c r="AW48" s="91"/>
      <c r="AX48" s="134"/>
      <c r="AY48" s="92"/>
      <c r="AZ48" s="93"/>
      <c r="BA48" s="28"/>
      <c r="BB48" s="28"/>
      <c r="BD48" s="28"/>
      <c r="BE48" s="28"/>
      <c r="BF48" s="15"/>
      <c r="CF48" s="51"/>
      <c r="CG48" s="52"/>
      <c r="CH48" s="52"/>
      <c r="CI48" s="52"/>
      <c r="CJ48" s="53"/>
    </row>
    <row r="49" spans="2:88" ht="24" customHeight="1">
      <c r="B49" s="203">
        <v>1</v>
      </c>
      <c r="C49" s="55">
        <v>7.836</v>
      </c>
      <c r="D49" s="56">
        <v>51</v>
      </c>
      <c r="E49" s="57">
        <f>C49+D49*0.001</f>
        <v>7.8870000000000005</v>
      </c>
      <c r="F49" s="31" t="s">
        <v>48</v>
      </c>
      <c r="AF49" s="201">
        <v>2</v>
      </c>
      <c r="AG49" s="217">
        <v>7.935</v>
      </c>
      <c r="AH49" s="218"/>
      <c r="AI49" s="215">
        <v>8.536</v>
      </c>
      <c r="AJ49" s="216"/>
      <c r="AK49" s="188">
        <f>(AI49-AG49)*1000</f>
        <v>601</v>
      </c>
      <c r="AL49" s="29"/>
      <c r="AM49" s="28"/>
      <c r="AN49" s="28"/>
      <c r="AO49" s="67" t="s">
        <v>45</v>
      </c>
      <c r="AP49" s="28"/>
      <c r="AQ49" s="28"/>
      <c r="AR49" s="15"/>
      <c r="AS49" s="32">
        <v>2008</v>
      </c>
      <c r="AT49" s="201">
        <v>2</v>
      </c>
      <c r="AU49" s="215">
        <v>8.369</v>
      </c>
      <c r="AV49" s="216"/>
      <c r="AW49" s="215">
        <v>8.424</v>
      </c>
      <c r="AX49" s="216"/>
      <c r="AY49" s="188">
        <f>(AW49-AU49)*1000</f>
        <v>54.999999999999716</v>
      </c>
      <c r="AZ49" s="93"/>
      <c r="BA49" s="28"/>
      <c r="BB49" s="28"/>
      <c r="BC49" s="67" t="s">
        <v>68</v>
      </c>
      <c r="BD49" s="28"/>
      <c r="BE49" s="28"/>
      <c r="BF49" s="15"/>
      <c r="CF49" s="203">
        <v>2</v>
      </c>
      <c r="CG49" s="55">
        <v>8.622</v>
      </c>
      <c r="CH49" s="56">
        <v>-51</v>
      </c>
      <c r="CI49" s="57">
        <f>CG49+CH49*0.001</f>
        <v>8.571</v>
      </c>
      <c r="CJ49" s="31" t="s">
        <v>48</v>
      </c>
    </row>
    <row r="50" spans="2:88" ht="24" customHeight="1" thickBot="1">
      <c r="B50" s="59"/>
      <c r="C50" s="60"/>
      <c r="D50" s="61"/>
      <c r="E50" s="61"/>
      <c r="F50" s="64"/>
      <c r="AD50" s="139"/>
      <c r="AE50" s="140"/>
      <c r="AF50" s="98"/>
      <c r="AG50" s="99"/>
      <c r="AH50" s="35"/>
      <c r="AI50" s="100"/>
      <c r="AJ50" s="35"/>
      <c r="AK50" s="100"/>
      <c r="AL50" s="101"/>
      <c r="AM50" s="99"/>
      <c r="AN50" s="99"/>
      <c r="AO50" s="99"/>
      <c r="AP50" s="99"/>
      <c r="AQ50" s="99"/>
      <c r="AR50" s="36"/>
      <c r="AT50" s="98"/>
      <c r="AU50" s="99"/>
      <c r="AV50" s="35"/>
      <c r="AW50" s="100"/>
      <c r="AX50" s="35"/>
      <c r="AY50" s="100"/>
      <c r="AZ50" s="101"/>
      <c r="BA50" s="99"/>
      <c r="BB50" s="99"/>
      <c r="BC50" s="99"/>
      <c r="BD50" s="99"/>
      <c r="BE50" s="99"/>
      <c r="BF50" s="36"/>
      <c r="BG50" s="139"/>
      <c r="BH50" s="140"/>
      <c r="CF50" s="59"/>
      <c r="CG50" s="60"/>
      <c r="CH50" s="61"/>
      <c r="CI50" s="61"/>
      <c r="CJ50" s="64"/>
    </row>
    <row r="51" ht="12.75" customHeight="1">
      <c r="AA51" s="2"/>
    </row>
    <row r="52" ht="12.75" customHeight="1"/>
    <row r="53" ht="12.75">
      <c r="AA53" s="2"/>
    </row>
    <row r="54" spans="27:70" ht="12.75">
      <c r="AA54" s="2"/>
      <c r="BO54" s="2"/>
      <c r="BP54" s="2"/>
      <c r="BQ54" s="2"/>
      <c r="BR54" s="2"/>
    </row>
  </sheetData>
  <sheetProtection password="E755" sheet="1" objects="1" scenarios="1"/>
  <mergeCells count="29">
    <mergeCell ref="AI45:AJ45"/>
    <mergeCell ref="AU45:AV45"/>
    <mergeCell ref="AW47:AX47"/>
    <mergeCell ref="V2:Y2"/>
    <mergeCell ref="AB7:AC7"/>
    <mergeCell ref="BN4:BQ4"/>
    <mergeCell ref="BJ7:BK7"/>
    <mergeCell ref="BN2:BQ2"/>
    <mergeCell ref="BN3:BQ3"/>
    <mergeCell ref="R3:S3"/>
    <mergeCell ref="V3:Y3"/>
    <mergeCell ref="V4:Y4"/>
    <mergeCell ref="BJ8:BK8"/>
    <mergeCell ref="BJ6:BK6"/>
    <mergeCell ref="AB3:AC3"/>
    <mergeCell ref="AB8:AC8"/>
    <mergeCell ref="AB6:AC6"/>
    <mergeCell ref="AR3:AT4"/>
    <mergeCell ref="BJ3:BK3"/>
    <mergeCell ref="BT3:BU3"/>
    <mergeCell ref="AW49:AX49"/>
    <mergeCell ref="AG49:AH49"/>
    <mergeCell ref="AI49:AJ49"/>
    <mergeCell ref="AU47:AV47"/>
    <mergeCell ref="AU49:AV49"/>
    <mergeCell ref="AW45:AX45"/>
    <mergeCell ref="AI47:AJ47"/>
    <mergeCell ref="AG47:AH47"/>
    <mergeCell ref="AG45:AH4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2008-12-04T10:57:52Z</cp:lastPrinted>
  <dcterms:created xsi:type="dcterms:W3CDTF">2003-01-10T15:39:03Z</dcterms:created>
  <dcterms:modified xsi:type="dcterms:W3CDTF">2008-12-04T14:32:39Z</dcterms:modified>
  <cp:category/>
  <cp:version/>
  <cp:contentType/>
  <cp:contentStatus/>
</cp:coreProperties>
</file>