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560" tabRatio="722" activeTab="0"/>
  </bookViews>
  <sheets>
    <sheet name="Balk. Lhota" sheetId="1" r:id="rId1"/>
    <sheet name="titul - projekt" sheetId="2" r:id="rId2"/>
    <sheet name="Balk. Lhota - projekt" sheetId="3" r:id="rId3"/>
  </sheets>
  <definedNames/>
  <calcPr fullCalcOnLoad="1"/>
</workbook>
</file>

<file path=xl/sharedStrings.xml><?xml version="1.0" encoding="utf-8"?>
<sst xmlns="http://schemas.openxmlformats.org/spreadsheetml/2006/main" count="358" uniqueCount="150">
  <si>
    <t>Směr  :  Tábor</t>
  </si>
  <si>
    <t>Návěstidla  -  ŽST</t>
  </si>
  <si>
    <t>Směr  :  Božejovice</t>
  </si>
  <si>
    <t>Vjezdová</t>
  </si>
  <si>
    <t>Odjezdová</t>
  </si>
  <si>
    <t>Seřaďovací</t>
  </si>
  <si>
    <t>Trať : 702</t>
  </si>
  <si>
    <t>Km  8,834</t>
  </si>
  <si>
    <t>Ev. č. : 755025</t>
  </si>
  <si>
    <t>Obvod  výpravčího</t>
  </si>
  <si>
    <t>Traťové</t>
  </si>
  <si>
    <t>zabezpečovací</t>
  </si>
  <si>
    <t>Telefonické  dorozumívání</t>
  </si>
  <si>
    <t>Kód : 1</t>
  </si>
  <si>
    <t>Př L</t>
  </si>
  <si>
    <t>7,708  §)</t>
  </si>
  <si>
    <t>Stanice  bez</t>
  </si>
  <si>
    <t>Stanice bez</t>
  </si>
  <si>
    <t>Staniční</t>
  </si>
  <si>
    <t>Mechanické</t>
  </si>
  <si>
    <t>Př S</t>
  </si>
  <si>
    <t>10,382  §)</t>
  </si>
  <si>
    <t>zařízení :</t>
  </si>
  <si>
    <t>provoz podle D - 2</t>
  </si>
  <si>
    <t>odjezdových</t>
  </si>
  <si>
    <t>seřaďovacích</t>
  </si>
  <si>
    <t>mechanická vjezdová návěstidla nezávislá na výhybkách</t>
  </si>
  <si>
    <t>Kód : 3 / 1</t>
  </si>
  <si>
    <t>L</t>
  </si>
  <si>
    <t>návěstidel</t>
  </si>
  <si>
    <t>klíče od výhybek jsou zavěšovány na tabuli pro zavěšování klíčů</t>
  </si>
  <si>
    <t>S</t>
  </si>
  <si>
    <t>ústřední zámek v dopravní kanceláři</t>
  </si>
  <si>
    <t>Zjišťování  konce</t>
  </si>
  <si>
    <t>výpravčí  //  doz. výhybek</t>
  </si>
  <si>
    <t>zast.</t>
  </si>
  <si>
    <t>00  //  30 *)</t>
  </si>
  <si>
    <t>vlaku :</t>
  </si>
  <si>
    <t>výpravčí</t>
  </si>
  <si>
    <t>proj.</t>
  </si>
  <si>
    <t>00</t>
  </si>
  <si>
    <t>§) =</t>
  </si>
  <si>
    <t>předvěst zapevněna v poloze "Výstraha"</t>
  </si>
  <si>
    <t>Dopravní stanoviště :</t>
  </si>
  <si>
    <t>Dopravní kancelář</t>
  </si>
  <si>
    <t xml:space="preserve"> předvěst zapevněna v poloze "Výstraha"</t>
  </si>
  <si>
    <t>( km )</t>
  </si>
  <si>
    <t>Počet  pracovníků :</t>
  </si>
  <si>
    <t>Výpravčí  -  1 §)</t>
  </si>
  <si>
    <t>Dozorce výhybek  -  1 *)</t>
  </si>
  <si>
    <t>* ) = obsazení v době stanovené rozvrhem služby. V době nepřítomnosti přebírá jeho povinnosti výpravčí.</t>
  </si>
  <si>
    <t>§ ) = obsazení v době stanovené  "Rozkazem o výluce služby dopravních zaměstnanců"</t>
  </si>
  <si>
    <t>T Vk 1</t>
  </si>
  <si>
    <t>Vk 2</t>
  </si>
  <si>
    <t>3A</t>
  </si>
  <si>
    <t>Vk 7</t>
  </si>
  <si>
    <t>km  9,480</t>
  </si>
  <si>
    <t>Vk 1</t>
  </si>
  <si>
    <t>Vk 5</t>
  </si>
  <si>
    <t>Vk 3</t>
  </si>
  <si>
    <t>Vjezdové / odjezdové rychlosti :</t>
  </si>
  <si>
    <t>Současné  vlakové  cesty</t>
  </si>
  <si>
    <t>Vk 6</t>
  </si>
  <si>
    <t>v pokračování traťové koleje - rychlost traťová s místním omezením</t>
  </si>
  <si>
    <t>Zabezpečovací zařízení neumožňuje současné vlakové cesty</t>
  </si>
  <si>
    <t>Vk 4</t>
  </si>
  <si>
    <t>při jízdě do odbočky - rychlost 40 km/h</t>
  </si>
  <si>
    <t>vyjma současných odjezdů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</si>
  <si>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</si>
  <si>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</si>
  <si>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</si>
  <si>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</si>
  <si>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</si>
  <si>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</si>
  <si>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</si>
  <si>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</si>
  <si>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Obvod  dozorce  výhybek</t>
  </si>
  <si>
    <t>Začátek</t>
  </si>
  <si>
    <t>Konec</t>
  </si>
  <si>
    <t>Délka</t>
  </si>
  <si>
    <t>Poznámka</t>
  </si>
  <si>
    <t>SENA</t>
  </si>
  <si>
    <t>4</t>
  </si>
  <si>
    <t>ručně</t>
  </si>
  <si>
    <t xml:space="preserve">  bez zabezpečení</t>
  </si>
  <si>
    <t>8</t>
  </si>
  <si>
    <t xml:space="preserve">  vým. zámek, klíč Vk7 / 8t / 8 držen v ÚZ ( K2 )</t>
  </si>
  <si>
    <t>2</t>
  </si>
  <si>
    <t xml:space="preserve">  vým. zámek, klíč Vk2 / 2t / 2 držen v ÚZ ( K2 )</t>
  </si>
  <si>
    <t>1</t>
  </si>
  <si>
    <t>Hlavní  staniční  kolej</t>
  </si>
  <si>
    <t>JPg</t>
  </si>
  <si>
    <t>č. II,  úrovňové, jednostranné vnitřní</t>
  </si>
  <si>
    <t>5</t>
  </si>
  <si>
    <t>9</t>
  </si>
  <si>
    <t xml:space="preserve">  vým. zámek, klíč Vk4 / Vk6 / 9 držen v ÚZ ( K1 )</t>
  </si>
  <si>
    <t xml:space="preserve">  vým. zámek, klíč 1 / 1t uzamčen ve skříňce v DK</t>
  </si>
  <si>
    <t>3</t>
  </si>
  <si>
    <t xml:space="preserve">  vým. zámek, klíč Vk1 / 3 uzamčen ve skříňce v DK</t>
  </si>
  <si>
    <t>X.</t>
  </si>
  <si>
    <t>6</t>
  </si>
  <si>
    <t xml:space="preserve">  vým. zámek, klíč T Vk1 / 3A držen v ÚZ ( K2 )</t>
  </si>
  <si>
    <t>Vjezd - odjezd - průjezd</t>
  </si>
  <si>
    <t>č. I,  úrovňové, jednostranné vnitřní</t>
  </si>
  <si>
    <t>7</t>
  </si>
  <si>
    <t>10</t>
  </si>
  <si>
    <t xml:space="preserve">  vým. zámek, klíč 10 / 10t uzamčen ve skříňce v DK</t>
  </si>
  <si>
    <t>Obvod  výpravčího  JOP</t>
  </si>
  <si>
    <t>Automatické  hradlo</t>
  </si>
  <si>
    <t>Kód : 14</t>
  </si>
  <si>
    <t>AHP - 03  ( bez návěstního bodu )</t>
  </si>
  <si>
    <t>S 1</t>
  </si>
  <si>
    <t>S 2</t>
  </si>
  <si>
    <t>Se 1</t>
  </si>
  <si>
    <t>Se 2</t>
  </si>
  <si>
    <t>L 1</t>
  </si>
  <si>
    <t>L 2</t>
  </si>
  <si>
    <t>VI.  /  2009</t>
  </si>
  <si>
    <t>samočinně činností</t>
  </si>
  <si>
    <t>zabezpečovacího zařízení</t>
  </si>
  <si>
    <t>vždy</t>
  </si>
  <si>
    <t>TVk 1</t>
  </si>
  <si>
    <t>EZ</t>
  </si>
  <si>
    <t>( Vk 1 / 2t / 2 )</t>
  </si>
  <si>
    <t>( Vk 7 / 9t / 9 )</t>
  </si>
  <si>
    <t>( PZM 2 )</t>
  </si>
  <si>
    <t>( Vk 2 / 3t / 3 )</t>
  </si>
  <si>
    <t>( Vk 3 / Vk 4 / Vk 5 /</t>
  </si>
  <si>
    <t>Vk 6 / 10t / 10 )</t>
  </si>
  <si>
    <t>vým. zámek, klíč Vk 1 / 2t / 2 držen v EMZ v kolejišti</t>
  </si>
  <si>
    <t>bez zabezpečení</t>
  </si>
  <si>
    <t xml:space="preserve">Vzájemně vyloučeny jsou pouze protisměrné </t>
  </si>
  <si>
    <t>elm.</t>
  </si>
  <si>
    <t>vým. zámek, klíč Vk 2 / 3t / 3 držen v EMZ v kolejišti</t>
  </si>
  <si>
    <t>jízdní cesty na tutéž kolej</t>
  </si>
  <si>
    <t>vým. zámek, klíč Vk 7 / 9t / 9 držen v EMZ v kolejišti</t>
  </si>
  <si>
    <t>vým. zámek, klíč TVk 1 / 4 v úschově u výpravčího v DK</t>
  </si>
  <si>
    <t>vým. zámek, klíč Vk 3--6 / 10t / 10 držen v EMZ v kolejišti</t>
  </si>
  <si>
    <t>Trať :</t>
  </si>
  <si>
    <t>Ev. č. :</t>
  </si>
  <si>
    <t>Elektronické  stavědlo</t>
  </si>
  <si>
    <t>Kód :  22</t>
  </si>
  <si>
    <t>ESA 11 ( JOP )</t>
  </si>
  <si>
    <t>§) = obsazení v době stanovené  "Rozkazem o výluce služby dopravních zaměstnanců"</t>
  </si>
  <si>
    <t>Zjišťování</t>
  </si>
  <si>
    <t>zast. - 90</t>
  </si>
  <si>
    <t>konce  vlaku</t>
  </si>
  <si>
    <t>proj. - 30</t>
  </si>
  <si>
    <t>Dopravní  koleje</t>
  </si>
  <si>
    <t>Nástupiště  u  koleje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</si>
</sst>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sz val="11"/>
      <name val="Times New Roman CE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4" xfId="20" applyFont="1" applyFill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0" fontId="11" fillId="3" borderId="25" xfId="20" applyFont="1" applyFill="1" applyBorder="1" applyAlignment="1">
      <alignment horizontal="center" vertical="center"/>
      <protection/>
    </xf>
    <xf numFmtId="0" fontId="0" fillId="3" borderId="26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29" fillId="0" borderId="14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49" fontId="0" fillId="0" borderId="14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27" fillId="0" borderId="49" xfId="20" applyFont="1" applyBorder="1" applyAlignment="1">
      <alignment horizontal="right" vertical="center"/>
      <protection/>
    </xf>
    <xf numFmtId="0" fontId="27" fillId="0" borderId="0" xfId="20" applyFont="1" applyAlignment="1">
      <alignment horizontal="left" vertical="center"/>
      <protection/>
    </xf>
    <xf numFmtId="0" fontId="27" fillId="0" borderId="49" xfId="20" applyFont="1" applyBorder="1" applyAlignment="1">
      <alignment horizontal="left" vertical="center"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4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1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4" fillId="0" borderId="0" xfId="20" applyFont="1" applyAlignment="1">
      <alignment horizontal="left" vertical="center"/>
      <protection/>
    </xf>
    <xf numFmtId="0" fontId="34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1" fontId="27" fillId="0" borderId="30" xfId="20" applyNumberFormat="1" applyFont="1" applyBorder="1" applyAlignment="1">
      <alignment horizontal="center" vertical="center"/>
      <protection/>
    </xf>
    <xf numFmtId="0" fontId="11" fillId="3" borderId="68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4" fontId="10" fillId="0" borderId="38" xfId="0" applyNumberFormat="1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40" fillId="2" borderId="0" xfId="0" applyFont="1" applyFill="1" applyBorder="1" applyAlignment="1">
      <alignment horizontal="center" vertical="center"/>
    </xf>
    <xf numFmtId="0" fontId="40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49" fontId="42" fillId="0" borderId="69" xfId="0" applyNumberFormat="1" applyFont="1" applyBorder="1" applyAlignment="1">
      <alignment horizontal="center" vertical="center"/>
    </xf>
    <xf numFmtId="49" fontId="42" fillId="0" borderId="7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70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164" fontId="16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4" xfId="20" applyFill="1" applyBorder="1" applyAlignment="1">
      <alignment/>
      <protection/>
    </xf>
    <xf numFmtId="0" fontId="44" fillId="2" borderId="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164" fontId="35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5" xfId="0" applyFont="1" applyBorder="1" applyAlignment="1">
      <alignment horizontal="centerContinuous" vertical="center"/>
    </xf>
    <xf numFmtId="49" fontId="12" fillId="0" borderId="0" xfId="20" applyNumberFormat="1" applyFont="1" applyBorder="1" applyAlignment="1">
      <alignment horizontal="centerContinuous" vertical="center"/>
      <protection/>
    </xf>
    <xf numFmtId="49" fontId="12" fillId="0" borderId="49" xfId="20" applyNumberFormat="1" applyFont="1" applyBorder="1" applyAlignment="1">
      <alignment horizontal="centerContinuous" vertical="center"/>
      <protection/>
    </xf>
    <xf numFmtId="0" fontId="8" fillId="4" borderId="59" xfId="0" applyFont="1" applyFill="1" applyBorder="1" applyAlignment="1">
      <alignment horizontal="centerContinuous" vertical="center"/>
    </xf>
    <xf numFmtId="0" fontId="8" fillId="4" borderId="71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" fillId="6" borderId="72" xfId="0" applyFont="1" applyFill="1" applyBorder="1" applyAlignment="1">
      <alignment horizontal="centerContinuous" vertical="center"/>
    </xf>
    <xf numFmtId="0" fontId="1" fillId="6" borderId="73" xfId="0" applyFont="1" applyFill="1" applyBorder="1" applyAlignment="1">
      <alignment horizontal="centerContinuous" vertical="center"/>
    </xf>
    <xf numFmtId="0" fontId="1" fillId="6" borderId="74" xfId="0" applyFont="1" applyFill="1" applyBorder="1" applyAlignment="1">
      <alignment horizontal="centerContinuous" vertical="center"/>
    </xf>
    <xf numFmtId="0" fontId="3" fillId="5" borderId="47" xfId="0" applyFont="1" applyFill="1" applyBorder="1" applyAlignment="1">
      <alignment horizontal="centerContinuous" vertical="center"/>
    </xf>
    <xf numFmtId="0" fontId="8" fillId="4" borderId="75" xfId="0" applyFont="1" applyFill="1" applyBorder="1" applyAlignment="1">
      <alignment horizontal="centerContinuous" vertical="center"/>
    </xf>
    <xf numFmtId="0" fontId="8" fillId="4" borderId="60" xfId="0" applyFont="1" applyFill="1" applyBorder="1" applyAlignment="1">
      <alignment horizontal="centerContinuous" vertical="center"/>
    </xf>
    <xf numFmtId="44" fontId="8" fillId="4" borderId="59" xfId="18" applyFont="1" applyFill="1" applyBorder="1" applyAlignment="1">
      <alignment horizontal="centerContinuous" vertical="center"/>
    </xf>
    <xf numFmtId="44" fontId="8" fillId="4" borderId="67" xfId="18" applyFont="1" applyFill="1" applyBorder="1" applyAlignment="1">
      <alignment horizontal="centerContinuous" vertical="center"/>
    </xf>
    <xf numFmtId="44" fontId="8" fillId="4" borderId="60" xfId="18" applyFont="1" applyFill="1" applyBorder="1" applyAlignment="1">
      <alignment horizontal="centerContinuous" vertical="center"/>
    </xf>
    <xf numFmtId="0" fontId="9" fillId="4" borderId="59" xfId="0" applyFont="1" applyFill="1" applyBorder="1" applyAlignment="1">
      <alignment horizontal="centerContinuous" vertical="center"/>
    </xf>
    <xf numFmtId="0" fontId="9" fillId="4" borderId="71" xfId="0" applyFont="1" applyFill="1" applyBorder="1" applyAlignment="1">
      <alignment horizontal="centerContinuous" vertical="center"/>
    </xf>
    <xf numFmtId="0" fontId="9" fillId="4" borderId="75" xfId="0" applyFont="1" applyFill="1" applyBorder="1" applyAlignment="1">
      <alignment horizontal="centerContinuous" vertical="center"/>
    </xf>
    <xf numFmtId="0" fontId="9" fillId="4" borderId="60" xfId="0" applyFont="1" applyFill="1" applyBorder="1" applyAlignment="1">
      <alignment horizontal="centerContinuous" vertical="center"/>
    </xf>
    <xf numFmtId="0" fontId="8" fillId="4" borderId="67" xfId="0" applyFont="1" applyFill="1" applyBorder="1" applyAlignment="1">
      <alignment horizontal="centerContinuous" vertical="center"/>
    </xf>
    <xf numFmtId="164" fontId="10" fillId="0" borderId="9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0" fontId="11" fillId="3" borderId="68" xfId="20" applyFont="1" applyFill="1" applyBorder="1" applyAlignment="1">
      <alignment horizontal="centerContinuous" vertical="center"/>
      <protection/>
    </xf>
    <xf numFmtId="0" fontId="11" fillId="3" borderId="13" xfId="20" applyFont="1" applyFill="1" applyBorder="1" applyAlignment="1">
      <alignment horizontal="centerContinuous" vertical="center"/>
      <protection/>
    </xf>
    <xf numFmtId="0" fontId="11" fillId="0" borderId="9" xfId="0" applyFont="1" applyBorder="1" applyAlignment="1">
      <alignment horizontal="centerContinuous" vertical="center"/>
    </xf>
    <xf numFmtId="164" fontId="43" fillId="0" borderId="30" xfId="20" applyNumberFormat="1" applyFont="1" applyBorder="1" applyAlignment="1">
      <alignment horizontal="centerContinuous" vertical="center"/>
      <protection/>
    </xf>
    <xf numFmtId="164" fontId="43" fillId="0" borderId="7" xfId="20" applyNumberFormat="1" applyFont="1" applyBorder="1" applyAlignment="1">
      <alignment horizontal="centerContinuous" vertical="center"/>
      <protection/>
    </xf>
    <xf numFmtId="0" fontId="11" fillId="0" borderId="8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164" fontId="27" fillId="0" borderId="30" xfId="20" applyNumberFormat="1" applyFont="1" applyBorder="1" applyAlignment="1">
      <alignment horizontal="centerContinuous" vertical="center"/>
      <protection/>
    </xf>
    <xf numFmtId="164" fontId="27" fillId="0" borderId="7" xfId="20" applyNumberFormat="1" applyFont="1" applyBorder="1" applyAlignment="1">
      <alignment horizontal="centerContinuous" vertical="center"/>
      <protection/>
    </xf>
    <xf numFmtId="0" fontId="11" fillId="2" borderId="68" xfId="0" applyFont="1" applyFill="1" applyBorder="1" applyAlignment="1">
      <alignment horizontal="centerContinuous" vertical="center"/>
    </xf>
    <xf numFmtId="0" fontId="11" fillId="2" borderId="25" xfId="0" applyFont="1" applyFill="1" applyBorder="1" applyAlignment="1">
      <alignment horizontal="centerContinuous" vertical="center"/>
    </xf>
    <xf numFmtId="0" fontId="11" fillId="2" borderId="42" xfId="0" applyFont="1" applyFill="1" applyBorder="1" applyAlignment="1">
      <alignment horizontal="centerContinuous" vertical="center"/>
    </xf>
    <xf numFmtId="0" fontId="0" fillId="6" borderId="72" xfId="0" applyFont="1" applyFill="1" applyBorder="1" applyAlignment="1">
      <alignment vertical="center"/>
    </xf>
    <xf numFmtId="0" fontId="0" fillId="6" borderId="73" xfId="0" applyFont="1" applyFill="1" applyBorder="1" applyAlignment="1">
      <alignment vertical="center"/>
    </xf>
    <xf numFmtId="0" fontId="1" fillId="6" borderId="72" xfId="0" applyFont="1" applyFill="1" applyBorder="1" applyAlignment="1">
      <alignment horizontal="center" vertical="center"/>
    </xf>
    <xf numFmtId="0" fontId="0" fillId="6" borderId="74" xfId="0" applyFont="1" applyFill="1" applyBorder="1" applyAlignment="1">
      <alignment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7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50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1" fillId="2" borderId="25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78" xfId="0" applyFont="1" applyFill="1" applyBorder="1" applyAlignment="1">
      <alignment horizontal="center" vertical="center"/>
    </xf>
    <xf numFmtId="0" fontId="42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6" fillId="0" borderId="14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2" fillId="0" borderId="14" xfId="0" applyNumberFormat="1" applyFont="1" applyBorder="1" applyAlignment="1">
      <alignment horizontal="center" vertical="center"/>
    </xf>
    <xf numFmtId="0" fontId="42" fillId="0" borderId="69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81" xfId="20" applyFont="1" applyFill="1" applyBorder="1" applyAlignment="1">
      <alignment vertical="center"/>
      <protection/>
    </xf>
    <xf numFmtId="0" fontId="0" fillId="6" borderId="82" xfId="20" applyFont="1" applyFill="1" applyBorder="1" applyAlignment="1">
      <alignment vertical="center"/>
      <protection/>
    </xf>
    <xf numFmtId="0" fontId="0" fillId="6" borderId="82" xfId="20" applyFont="1" applyFill="1" applyBorder="1" applyAlignment="1" quotePrefix="1">
      <alignment vertical="center"/>
      <protection/>
    </xf>
    <xf numFmtId="164" fontId="0" fillId="6" borderId="82" xfId="20" applyNumberFormat="1" applyFont="1" applyFill="1" applyBorder="1" applyAlignment="1">
      <alignment vertical="center"/>
      <protection/>
    </xf>
    <xf numFmtId="0" fontId="0" fillId="6" borderId="8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76" xfId="20" applyFont="1" applyBorder="1">
      <alignment/>
      <protection/>
    </xf>
    <xf numFmtId="0" fontId="0" fillId="0" borderId="61" xfId="20" applyFont="1" applyBorder="1">
      <alignment/>
      <protection/>
    </xf>
    <xf numFmtId="0" fontId="0" fillId="0" borderId="40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6" xfId="20" applyBorder="1" applyAlignment="1">
      <alignment vertical="center"/>
      <protection/>
    </xf>
    <xf numFmtId="0" fontId="40" fillId="0" borderId="0" xfId="20" applyFont="1" applyFill="1" applyBorder="1" applyAlignment="1">
      <alignment horizontal="center"/>
      <protection/>
    </xf>
    <xf numFmtId="0" fontId="0" fillId="0" borderId="84" xfId="20" applyFont="1" applyBorder="1">
      <alignment/>
      <protection/>
    </xf>
    <xf numFmtId="0" fontId="0" fillId="0" borderId="85" xfId="20" applyFont="1" applyBorder="1">
      <alignment/>
      <protection/>
    </xf>
    <xf numFmtId="0" fontId="0" fillId="0" borderId="86" xfId="20" applyFont="1" applyBorder="1">
      <alignment/>
      <protection/>
    </xf>
    <xf numFmtId="0" fontId="33" fillId="0" borderId="0" xfId="20" applyFont="1" applyBorder="1" applyAlignment="1">
      <alignment horizontal="center" vertical="center"/>
      <protection/>
    </xf>
    <xf numFmtId="0" fontId="35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0" fillId="0" borderId="8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8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3" borderId="89" xfId="20" applyFont="1" applyFill="1" applyBorder="1" applyAlignment="1">
      <alignment vertical="center"/>
      <protection/>
    </xf>
    <xf numFmtId="0" fontId="0" fillId="3" borderId="90" xfId="20" applyFont="1" applyFill="1" applyBorder="1" applyAlignment="1">
      <alignment vertical="center"/>
      <protection/>
    </xf>
    <xf numFmtId="0" fontId="27" fillId="3" borderId="90" xfId="20" applyFont="1" applyFill="1" applyBorder="1" applyAlignment="1">
      <alignment horizontal="center" vertical="center"/>
      <protection/>
    </xf>
    <xf numFmtId="0" fontId="27" fillId="3" borderId="90" xfId="20" applyFont="1" applyFill="1" applyBorder="1" applyAlignment="1" quotePrefix="1">
      <alignment horizontal="center" vertical="center"/>
      <protection/>
    </xf>
    <xf numFmtId="0" fontId="0" fillId="3" borderId="9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3" borderId="63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1" fillId="3" borderId="42" xfId="20" applyFont="1" applyFill="1" applyBorder="1" applyAlignment="1">
      <alignment horizontal="center" vertical="center"/>
      <protection/>
    </xf>
    <xf numFmtId="0" fontId="11" fillId="3" borderId="92" xfId="20" applyFont="1" applyFill="1" applyBorder="1" applyAlignment="1">
      <alignment horizontal="center" vertical="center"/>
      <protection/>
    </xf>
    <xf numFmtId="0" fontId="11" fillId="3" borderId="93" xfId="20" applyFont="1" applyFill="1" applyBorder="1" applyAlignment="1">
      <alignment horizontal="center" vertical="center"/>
      <protection/>
    </xf>
    <xf numFmtId="0" fontId="11" fillId="3" borderId="94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51" fillId="0" borderId="65" xfId="20" applyNumberFormat="1" applyFont="1" applyBorder="1" applyAlignment="1">
      <alignment horizontal="center" vertical="center"/>
      <protection/>
    </xf>
    <xf numFmtId="164" fontId="52" fillId="0" borderId="7" xfId="20" applyNumberFormat="1" applyFont="1" applyBorder="1" applyAlignment="1">
      <alignment horizontal="center" vertical="center"/>
      <protection/>
    </xf>
    <xf numFmtId="1" fontId="52" fillId="0" borderId="6" xfId="20" applyNumberFormat="1" applyFont="1" applyBorder="1" applyAlignment="1">
      <alignment horizontal="center" vertical="center"/>
      <protection/>
    </xf>
    <xf numFmtId="0" fontId="17" fillId="0" borderId="9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164" fontId="52" fillId="0" borderId="7" xfId="20" applyNumberFormat="1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49" fontId="0" fillId="0" borderId="95" xfId="20" applyNumberFormat="1" applyFont="1" applyBorder="1" applyAlignment="1">
      <alignment vertical="center"/>
      <protection/>
    </xf>
    <xf numFmtId="164" fontId="0" fillId="0" borderId="96" xfId="20" applyNumberFormat="1" applyFont="1" applyBorder="1" applyAlignment="1">
      <alignment vertical="center"/>
      <protection/>
    </xf>
    <xf numFmtId="164" fontId="0" fillId="0" borderId="96" xfId="20" applyNumberFormat="1" applyFont="1" applyBorder="1" applyAlignment="1">
      <alignment vertical="center"/>
      <protection/>
    </xf>
    <xf numFmtId="1" fontId="0" fillId="0" borderId="88" xfId="20" applyNumberFormat="1" applyFont="1" applyBorder="1" applyAlignment="1">
      <alignment vertical="center"/>
      <protection/>
    </xf>
    <xf numFmtId="1" fontId="0" fillId="0" borderId="8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88" xfId="20" applyFont="1" applyBorder="1" applyAlignment="1">
      <alignment vertical="center"/>
      <protection/>
    </xf>
    <xf numFmtId="0" fontId="0" fillId="6" borderId="41" xfId="20" applyFill="1" applyBorder="1" applyAlignment="1">
      <alignment vertical="center"/>
      <protection/>
    </xf>
    <xf numFmtId="0" fontId="0" fillId="6" borderId="31" xfId="20" applyFill="1" applyBorder="1" applyAlignment="1">
      <alignment vertical="center"/>
      <protection/>
    </xf>
    <xf numFmtId="0" fontId="0" fillId="6" borderId="11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Relationship Id="rId3" Type="http://schemas.openxmlformats.org/officeDocument/2006/relationships/image" Target="../media/image9.emf" /><Relationship Id="rId4" Type="http://schemas.openxmlformats.org/officeDocument/2006/relationships/image" Target="../media/image9.emf" /><Relationship Id="rId5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31</xdr:row>
      <xdr:rowOff>114300</xdr:rowOff>
    </xdr:from>
    <xdr:to>
      <xdr:col>70</xdr:col>
      <xdr:colOff>495300</xdr:colOff>
      <xdr:row>31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8134350"/>
          <a:ext cx="1925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25</xdr:row>
      <xdr:rowOff>114300</xdr:rowOff>
    </xdr:from>
    <xdr:to>
      <xdr:col>44</xdr:col>
      <xdr:colOff>28575</xdr:colOff>
      <xdr:row>25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000125" y="67627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24</xdr:col>
      <xdr:colOff>0</xdr:colOff>
      <xdr:row>48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14490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22</xdr:row>
      <xdr:rowOff>171450</xdr:rowOff>
    </xdr:from>
    <xdr:to>
      <xdr:col>18</xdr:col>
      <xdr:colOff>495300</xdr:colOff>
      <xdr:row>23</xdr:row>
      <xdr:rowOff>28575</xdr:rowOff>
    </xdr:to>
    <xdr:sp>
      <xdr:nvSpPr>
        <xdr:cNvPr id="4" name="Line 9"/>
        <xdr:cNvSpPr>
          <a:spLocks/>
        </xdr:cNvSpPr>
      </xdr:nvSpPr>
      <xdr:spPr>
        <a:xfrm flipH="1">
          <a:off x="12668250" y="6134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25</xdr:row>
      <xdr:rowOff>114300</xdr:rowOff>
    </xdr:from>
    <xdr:to>
      <xdr:col>87</xdr:col>
      <xdr:colOff>28575</xdr:colOff>
      <xdr:row>25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27975" y="67627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Balkova  Lhota</a:t>
          </a:r>
        </a:p>
      </xdr:txBody>
    </xdr:sp>
    <xdr:clientData/>
  </xdr:twoCellAnchor>
  <xdr:twoCellAnchor>
    <xdr:from>
      <xdr:col>13</xdr:col>
      <xdr:colOff>266700</xdr:colOff>
      <xdr:row>23</xdr:row>
      <xdr:rowOff>28575</xdr:rowOff>
    </xdr:from>
    <xdr:to>
      <xdr:col>17</xdr:col>
      <xdr:colOff>266700</xdr:colOff>
      <xdr:row>25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9696450" y="62198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648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48</xdr:row>
      <xdr:rowOff>9525</xdr:rowOff>
    </xdr:from>
    <xdr:ext cx="304800" cy="276225"/>
    <xdr:sp>
      <xdr:nvSpPr>
        <xdr:cNvPr id="9" name="Oval 27"/>
        <xdr:cNvSpPr>
          <a:spLocks/>
        </xdr:cNvSpPr>
      </xdr:nvSpPr>
      <xdr:spPr>
        <a:xfrm>
          <a:off x="32727900" y="119538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2249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22396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8248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8248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6762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648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6762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171450</xdr:rowOff>
    </xdr:to>
    <xdr:sp>
      <xdr:nvSpPr>
        <xdr:cNvPr id="20" name="Line 604"/>
        <xdr:cNvSpPr>
          <a:spLocks/>
        </xdr:cNvSpPr>
      </xdr:nvSpPr>
      <xdr:spPr>
        <a:xfrm flipH="1">
          <a:off x="13411200" y="6076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21" name="Line 864"/>
        <xdr:cNvSpPr>
          <a:spLocks/>
        </xdr:cNvSpPr>
      </xdr:nvSpPr>
      <xdr:spPr>
        <a:xfrm flipH="1">
          <a:off x="602456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23" name="Line 866"/>
        <xdr:cNvSpPr>
          <a:spLocks/>
        </xdr:cNvSpPr>
      </xdr:nvSpPr>
      <xdr:spPr>
        <a:xfrm flipH="1">
          <a:off x="602456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695325</xdr:colOff>
      <xdr:row>33</xdr:row>
      <xdr:rowOff>9525</xdr:rowOff>
    </xdr:from>
    <xdr:to>
      <xdr:col>26</xdr:col>
      <xdr:colOff>466725</xdr:colOff>
      <xdr:row>35</xdr:row>
      <xdr:rowOff>9525</xdr:rowOff>
    </xdr:to>
    <xdr:pic>
      <xdr:nvPicPr>
        <xdr:cNvPr id="25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68925" y="8486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495300</xdr:colOff>
      <xdr:row>31</xdr:row>
      <xdr:rowOff>47625</xdr:rowOff>
    </xdr:from>
    <xdr:to>
      <xdr:col>71</xdr:col>
      <xdr:colOff>266700</xdr:colOff>
      <xdr:row>31</xdr:row>
      <xdr:rowOff>114300</xdr:rowOff>
    </xdr:to>
    <xdr:sp>
      <xdr:nvSpPr>
        <xdr:cNvPr id="26" name="Line 28"/>
        <xdr:cNvSpPr>
          <a:spLocks/>
        </xdr:cNvSpPr>
      </xdr:nvSpPr>
      <xdr:spPr>
        <a:xfrm flipV="1">
          <a:off x="52349400" y="80676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30</xdr:row>
      <xdr:rowOff>114300</xdr:rowOff>
    </xdr:from>
    <xdr:to>
      <xdr:col>72</xdr:col>
      <xdr:colOff>495300</xdr:colOff>
      <xdr:row>31</xdr:row>
      <xdr:rowOff>47625</xdr:rowOff>
    </xdr:to>
    <xdr:sp>
      <xdr:nvSpPr>
        <xdr:cNvPr id="27" name="Line 29"/>
        <xdr:cNvSpPr>
          <a:spLocks/>
        </xdr:cNvSpPr>
      </xdr:nvSpPr>
      <xdr:spPr>
        <a:xfrm flipV="1">
          <a:off x="53092350" y="79057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75</xdr:col>
      <xdr:colOff>266700</xdr:colOff>
      <xdr:row>30</xdr:row>
      <xdr:rowOff>114300</xdr:rowOff>
    </xdr:to>
    <xdr:sp>
      <xdr:nvSpPr>
        <xdr:cNvPr id="28" name="Line 30"/>
        <xdr:cNvSpPr>
          <a:spLocks/>
        </xdr:cNvSpPr>
      </xdr:nvSpPr>
      <xdr:spPr>
        <a:xfrm flipV="1">
          <a:off x="53835300" y="72199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57150</xdr:rowOff>
    </xdr:from>
    <xdr:to>
      <xdr:col>19</xdr:col>
      <xdr:colOff>266700</xdr:colOff>
      <xdr:row>31</xdr:row>
      <xdr:rowOff>114300</xdr:rowOff>
    </xdr:to>
    <xdr:sp>
      <xdr:nvSpPr>
        <xdr:cNvPr id="29" name="Line 47"/>
        <xdr:cNvSpPr>
          <a:spLocks/>
        </xdr:cNvSpPr>
      </xdr:nvSpPr>
      <xdr:spPr>
        <a:xfrm>
          <a:off x="13411200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180975</xdr:rowOff>
    </xdr:from>
    <xdr:to>
      <xdr:col>18</xdr:col>
      <xdr:colOff>495300</xdr:colOff>
      <xdr:row>31</xdr:row>
      <xdr:rowOff>57150</xdr:rowOff>
    </xdr:to>
    <xdr:sp>
      <xdr:nvSpPr>
        <xdr:cNvPr id="30" name="Line 50"/>
        <xdr:cNvSpPr>
          <a:spLocks/>
        </xdr:cNvSpPr>
      </xdr:nvSpPr>
      <xdr:spPr>
        <a:xfrm>
          <a:off x="12668250" y="7972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1" name="Line 171"/>
        <xdr:cNvSpPr>
          <a:spLocks/>
        </xdr:cNvSpPr>
      </xdr:nvSpPr>
      <xdr:spPr>
        <a:xfrm flipV="1">
          <a:off x="11925300" y="74485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72</xdr:col>
      <xdr:colOff>495300</xdr:colOff>
      <xdr:row>28</xdr:row>
      <xdr:rowOff>114300</xdr:rowOff>
    </xdr:to>
    <xdr:sp>
      <xdr:nvSpPr>
        <xdr:cNvPr id="32" name="Line 172"/>
        <xdr:cNvSpPr>
          <a:spLocks/>
        </xdr:cNvSpPr>
      </xdr:nvSpPr>
      <xdr:spPr>
        <a:xfrm flipV="1">
          <a:off x="33337500" y="7448550"/>
          <a:ext cx="2049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72</xdr:col>
      <xdr:colOff>495300</xdr:colOff>
      <xdr:row>28</xdr:row>
      <xdr:rowOff>57150</xdr:rowOff>
    </xdr:from>
    <xdr:to>
      <xdr:col>73</xdr:col>
      <xdr:colOff>266700</xdr:colOff>
      <xdr:row>28</xdr:row>
      <xdr:rowOff>114300</xdr:rowOff>
    </xdr:to>
    <xdr:sp>
      <xdr:nvSpPr>
        <xdr:cNvPr id="34" name="Line 174"/>
        <xdr:cNvSpPr>
          <a:spLocks/>
        </xdr:cNvSpPr>
      </xdr:nvSpPr>
      <xdr:spPr>
        <a:xfrm flipH="1">
          <a:off x="53835300" y="7391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44</xdr:col>
      <xdr:colOff>0</xdr:colOff>
      <xdr:row>49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24288750" y="116776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47</xdr:row>
      <xdr:rowOff>0</xdr:rowOff>
    </xdr:from>
    <xdr:to>
      <xdr:col>56</xdr:col>
      <xdr:colOff>0</xdr:colOff>
      <xdr:row>49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33356550" y="116776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15</xdr:col>
      <xdr:colOff>266700</xdr:colOff>
      <xdr:row>28</xdr:row>
      <xdr:rowOff>57150</xdr:rowOff>
    </xdr:to>
    <xdr:sp>
      <xdr:nvSpPr>
        <xdr:cNvPr id="39" name="Line 179"/>
        <xdr:cNvSpPr>
          <a:spLocks/>
        </xdr:cNvSpPr>
      </xdr:nvSpPr>
      <xdr:spPr>
        <a:xfrm flipH="1" flipV="1">
          <a:off x="9696450" y="72199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57150</xdr:rowOff>
    </xdr:from>
    <xdr:to>
      <xdr:col>16</xdr:col>
      <xdr:colOff>495300</xdr:colOff>
      <xdr:row>28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1182350" y="7391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13</xdr:col>
      <xdr:colOff>266700</xdr:colOff>
      <xdr:row>27</xdr:row>
      <xdr:rowOff>114300</xdr:rowOff>
    </xdr:to>
    <xdr:sp>
      <xdr:nvSpPr>
        <xdr:cNvPr id="41" name="Line 181"/>
        <xdr:cNvSpPr>
          <a:spLocks/>
        </xdr:cNvSpPr>
      </xdr:nvSpPr>
      <xdr:spPr>
        <a:xfrm flipH="1" flipV="1">
          <a:off x="7467600" y="67627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75</xdr:col>
      <xdr:colOff>266700</xdr:colOff>
      <xdr:row>28</xdr:row>
      <xdr:rowOff>57150</xdr:rowOff>
    </xdr:to>
    <xdr:sp>
      <xdr:nvSpPr>
        <xdr:cNvPr id="42" name="Line 182"/>
        <xdr:cNvSpPr>
          <a:spLocks/>
        </xdr:cNvSpPr>
      </xdr:nvSpPr>
      <xdr:spPr>
        <a:xfrm flipH="1">
          <a:off x="54578250" y="72199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114300</xdr:rowOff>
    </xdr:from>
    <xdr:to>
      <xdr:col>78</xdr:col>
      <xdr:colOff>504825</xdr:colOff>
      <xdr:row>27</xdr:row>
      <xdr:rowOff>114300</xdr:rowOff>
    </xdr:to>
    <xdr:sp>
      <xdr:nvSpPr>
        <xdr:cNvPr id="43" name="Line 183"/>
        <xdr:cNvSpPr>
          <a:spLocks/>
        </xdr:cNvSpPr>
      </xdr:nvSpPr>
      <xdr:spPr>
        <a:xfrm flipH="1">
          <a:off x="56064150" y="6762750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27</xdr:row>
      <xdr:rowOff>114300</xdr:rowOff>
    </xdr:from>
    <xdr:to>
      <xdr:col>17</xdr:col>
      <xdr:colOff>266700</xdr:colOff>
      <xdr:row>30</xdr:row>
      <xdr:rowOff>180975</xdr:rowOff>
    </xdr:to>
    <xdr:sp>
      <xdr:nvSpPr>
        <xdr:cNvPr id="44" name="Line 255"/>
        <xdr:cNvSpPr>
          <a:spLocks/>
        </xdr:cNvSpPr>
      </xdr:nvSpPr>
      <xdr:spPr>
        <a:xfrm>
          <a:off x="9715500" y="7219950"/>
          <a:ext cx="29527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20</xdr:row>
      <xdr:rowOff>28575</xdr:rowOff>
    </xdr:from>
    <xdr:to>
      <xdr:col>33</xdr:col>
      <xdr:colOff>266700</xdr:colOff>
      <xdr:row>22</xdr:row>
      <xdr:rowOff>114300</xdr:rowOff>
    </xdr:to>
    <xdr:sp>
      <xdr:nvSpPr>
        <xdr:cNvPr id="53" name="Line 350"/>
        <xdr:cNvSpPr>
          <a:spLocks/>
        </xdr:cNvSpPr>
      </xdr:nvSpPr>
      <xdr:spPr>
        <a:xfrm flipV="1">
          <a:off x="21564600" y="5534025"/>
          <a:ext cx="29908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69</xdr:col>
      <xdr:colOff>266700</xdr:colOff>
      <xdr:row>22</xdr:row>
      <xdr:rowOff>114300</xdr:rowOff>
    </xdr:to>
    <xdr:sp>
      <xdr:nvSpPr>
        <xdr:cNvPr id="54" name="Line 434"/>
        <xdr:cNvSpPr>
          <a:spLocks/>
        </xdr:cNvSpPr>
      </xdr:nvSpPr>
      <xdr:spPr>
        <a:xfrm flipV="1">
          <a:off x="33099375" y="6076950"/>
          <a:ext cx="1850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828675</xdr:colOff>
      <xdr:row>36</xdr:row>
      <xdr:rowOff>114300</xdr:rowOff>
    </xdr:from>
    <xdr:to>
      <xdr:col>66</xdr:col>
      <xdr:colOff>495300</xdr:colOff>
      <xdr:row>36</xdr:row>
      <xdr:rowOff>114300</xdr:rowOff>
    </xdr:to>
    <xdr:sp>
      <xdr:nvSpPr>
        <xdr:cNvPr id="55" name="Line 439"/>
        <xdr:cNvSpPr>
          <a:spLocks/>
        </xdr:cNvSpPr>
      </xdr:nvSpPr>
      <xdr:spPr>
        <a:xfrm flipV="1">
          <a:off x="39309675" y="9277350"/>
          <a:ext cx="1006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6" name="Line 450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7" name="Line 451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8" name="Line 452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9" name="Line 453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0" name="Line 454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1" name="Line 455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2" name="Line 456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3" name="Line 457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4" name="Line 458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5" name="Line 459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6" name="Line 460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7" name="Line 461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8" name="Line 462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9" name="Line 463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0" name="Line 464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1" name="Line 465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2" name="Line 466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3" name="Line 467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4" name="Line 468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5" name="Line 469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6" name="Line 470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7" name="Line 471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8" name="Line 472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9" name="Line 473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0" name="Line 474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1" name="Line 475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2" name="Line 476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3" name="Line 477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4" name="Line 478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5" name="Line 479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6" name="Line 480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7" name="Line 481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8" name="Line 482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9" name="Line 483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0" name="Line 484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1" name="Line 485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92" name="Line 486"/>
        <xdr:cNvSpPr>
          <a:spLocks/>
        </xdr:cNvSpPr>
      </xdr:nvSpPr>
      <xdr:spPr>
        <a:xfrm flipH="1">
          <a:off x="347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93" name="Line 487"/>
        <xdr:cNvSpPr>
          <a:spLocks/>
        </xdr:cNvSpPr>
      </xdr:nvSpPr>
      <xdr:spPr>
        <a:xfrm flipH="1">
          <a:off x="34766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94" name="Line 488"/>
        <xdr:cNvSpPr>
          <a:spLocks/>
        </xdr:cNvSpPr>
      </xdr:nvSpPr>
      <xdr:spPr>
        <a:xfrm flipH="1">
          <a:off x="347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95" name="Line 489"/>
        <xdr:cNvSpPr>
          <a:spLocks/>
        </xdr:cNvSpPr>
      </xdr:nvSpPr>
      <xdr:spPr>
        <a:xfrm flipH="1">
          <a:off x="34766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6" name="Line 490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97" name="Line 491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8" name="Line 492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99" name="Line 493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114300</xdr:rowOff>
    </xdr:from>
    <xdr:to>
      <xdr:col>54</xdr:col>
      <xdr:colOff>161925</xdr:colOff>
      <xdr:row>19</xdr:row>
      <xdr:rowOff>114300</xdr:rowOff>
    </xdr:to>
    <xdr:sp>
      <xdr:nvSpPr>
        <xdr:cNvPr id="100" name="Line 494"/>
        <xdr:cNvSpPr>
          <a:spLocks/>
        </xdr:cNvSpPr>
      </xdr:nvSpPr>
      <xdr:spPr>
        <a:xfrm flipV="1">
          <a:off x="26041350" y="5391150"/>
          <a:ext cx="1408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23</xdr:row>
      <xdr:rowOff>28575</xdr:rowOff>
    </xdr:from>
    <xdr:to>
      <xdr:col>75</xdr:col>
      <xdr:colOff>266700</xdr:colOff>
      <xdr:row>25</xdr:row>
      <xdr:rowOff>114300</xdr:rowOff>
    </xdr:to>
    <xdr:sp>
      <xdr:nvSpPr>
        <xdr:cNvPr id="101" name="Line 498"/>
        <xdr:cNvSpPr>
          <a:spLocks/>
        </xdr:cNvSpPr>
      </xdr:nvSpPr>
      <xdr:spPr>
        <a:xfrm>
          <a:off x="53092350" y="62198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22</xdr:row>
      <xdr:rowOff>171450</xdr:rowOff>
    </xdr:from>
    <xdr:to>
      <xdr:col>71</xdr:col>
      <xdr:colOff>266700</xdr:colOff>
      <xdr:row>23</xdr:row>
      <xdr:rowOff>28575</xdr:rowOff>
    </xdr:to>
    <xdr:sp>
      <xdr:nvSpPr>
        <xdr:cNvPr id="102" name="Line 499"/>
        <xdr:cNvSpPr>
          <a:spLocks/>
        </xdr:cNvSpPr>
      </xdr:nvSpPr>
      <xdr:spPr>
        <a:xfrm>
          <a:off x="52349400" y="6134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22</xdr:row>
      <xdr:rowOff>114300</xdr:rowOff>
    </xdr:from>
    <xdr:to>
      <xdr:col>70</xdr:col>
      <xdr:colOff>495300</xdr:colOff>
      <xdr:row>22</xdr:row>
      <xdr:rowOff>171450</xdr:rowOff>
    </xdr:to>
    <xdr:sp>
      <xdr:nvSpPr>
        <xdr:cNvPr id="103" name="Line 500"/>
        <xdr:cNvSpPr>
          <a:spLocks/>
        </xdr:cNvSpPr>
      </xdr:nvSpPr>
      <xdr:spPr>
        <a:xfrm>
          <a:off x="51606450" y="6076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73</xdr:col>
      <xdr:colOff>247650</xdr:colOff>
      <xdr:row>32</xdr:row>
      <xdr:rowOff>114300</xdr:rowOff>
    </xdr:to>
    <xdr:sp>
      <xdr:nvSpPr>
        <xdr:cNvPr id="104" name="Line 501"/>
        <xdr:cNvSpPr>
          <a:spLocks/>
        </xdr:cNvSpPr>
      </xdr:nvSpPr>
      <xdr:spPr>
        <a:xfrm flipV="1">
          <a:off x="53073300" y="76771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38</xdr:row>
      <xdr:rowOff>114300</xdr:rowOff>
    </xdr:from>
    <xdr:to>
      <xdr:col>68</xdr:col>
      <xdr:colOff>476250</xdr:colOff>
      <xdr:row>41</xdr:row>
      <xdr:rowOff>114300</xdr:rowOff>
    </xdr:to>
    <xdr:sp>
      <xdr:nvSpPr>
        <xdr:cNvPr id="105" name="Line 502"/>
        <xdr:cNvSpPr>
          <a:spLocks/>
        </xdr:cNvSpPr>
      </xdr:nvSpPr>
      <xdr:spPr>
        <a:xfrm flipV="1">
          <a:off x="48634650" y="973455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106" name="Line 694"/>
        <xdr:cNvSpPr>
          <a:spLocks/>
        </xdr:cNvSpPr>
      </xdr:nvSpPr>
      <xdr:spPr>
        <a:xfrm flipV="1">
          <a:off x="14154150" y="6076950"/>
          <a:ext cx="1850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07" name="Line 696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08" name="Line 697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109" name="Line 698"/>
        <xdr:cNvSpPr>
          <a:spLocks/>
        </xdr:cNvSpPr>
      </xdr:nvSpPr>
      <xdr:spPr>
        <a:xfrm flipH="1">
          <a:off x="39966900" y="10096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110" name="Line 699"/>
        <xdr:cNvSpPr>
          <a:spLocks/>
        </xdr:cNvSpPr>
      </xdr:nvSpPr>
      <xdr:spPr>
        <a:xfrm flipH="1">
          <a:off x="39966900" y="10086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111" name="Line 700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112" name="Line 701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13" name="text 55"/>
        <xdr:cNvSpPr txBox="1">
          <a:spLocks noChangeArrowheads="1"/>
        </xdr:cNvSpPr>
      </xdr:nvSpPr>
      <xdr:spPr>
        <a:xfrm>
          <a:off x="49853850" y="112204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114" name="Line 705"/>
        <xdr:cNvSpPr>
          <a:spLocks/>
        </xdr:cNvSpPr>
      </xdr:nvSpPr>
      <xdr:spPr>
        <a:xfrm flipV="1">
          <a:off x="14154150" y="8134350"/>
          <a:ext cx="1850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28575</xdr:colOff>
      <xdr:row>25</xdr:row>
      <xdr:rowOff>0</xdr:rowOff>
    </xdr:to>
    <xdr:grpSp>
      <xdr:nvGrpSpPr>
        <xdr:cNvPr id="115" name="Group 706"/>
        <xdr:cNvGrpSpPr>
          <a:grpSpLocks/>
        </xdr:cNvGrpSpPr>
      </xdr:nvGrpSpPr>
      <xdr:grpSpPr>
        <a:xfrm>
          <a:off x="12401550" y="6419850"/>
          <a:ext cx="28575" cy="228600"/>
          <a:chOff x="531" y="449"/>
          <a:chExt cx="1278" cy="20016"/>
        </a:xfrm>
        <a:solidFill>
          <a:srgbClr val="FFFFFF"/>
        </a:solidFill>
      </xdr:grpSpPr>
      <xdr:sp>
        <xdr:nvSpPr>
          <xdr:cNvPr id="116" name="Rectangle 707"/>
          <xdr:cNvSpPr>
            <a:spLocks/>
          </xdr:cNvSpPr>
        </xdr:nvSpPr>
        <xdr:spPr>
          <a:xfrm>
            <a:off x="531" y="449"/>
            <a:ext cx="1278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08"/>
          <xdr:cNvSpPr>
            <a:spLocks/>
          </xdr:cNvSpPr>
        </xdr:nvSpPr>
        <xdr:spPr>
          <a:xfrm>
            <a:off x="531" y="7119"/>
            <a:ext cx="127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09"/>
          <xdr:cNvSpPr>
            <a:spLocks/>
          </xdr:cNvSpPr>
        </xdr:nvSpPr>
        <xdr:spPr>
          <a:xfrm>
            <a:off x="531" y="13795"/>
            <a:ext cx="1278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28575</xdr:colOff>
      <xdr:row>30</xdr:row>
      <xdr:rowOff>0</xdr:rowOff>
    </xdr:to>
    <xdr:grpSp>
      <xdr:nvGrpSpPr>
        <xdr:cNvPr id="119" name="Group 710"/>
        <xdr:cNvGrpSpPr>
          <a:grpSpLocks/>
        </xdr:cNvGrpSpPr>
      </xdr:nvGrpSpPr>
      <xdr:grpSpPr>
        <a:xfrm>
          <a:off x="12401550" y="7562850"/>
          <a:ext cx="28575" cy="228600"/>
          <a:chOff x="531" y="529"/>
          <a:chExt cx="1278" cy="20016"/>
        </a:xfrm>
        <a:solidFill>
          <a:srgbClr val="FFFFFF"/>
        </a:solidFill>
      </xdr:grpSpPr>
      <xdr:sp>
        <xdr:nvSpPr>
          <xdr:cNvPr id="120" name="Rectangle 711"/>
          <xdr:cNvSpPr>
            <a:spLocks/>
          </xdr:cNvSpPr>
        </xdr:nvSpPr>
        <xdr:spPr>
          <a:xfrm>
            <a:off x="531" y="529"/>
            <a:ext cx="1278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12"/>
          <xdr:cNvSpPr>
            <a:spLocks/>
          </xdr:cNvSpPr>
        </xdr:nvSpPr>
        <xdr:spPr>
          <a:xfrm>
            <a:off x="531" y="7199"/>
            <a:ext cx="127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13"/>
          <xdr:cNvSpPr>
            <a:spLocks/>
          </xdr:cNvSpPr>
        </xdr:nvSpPr>
        <xdr:spPr>
          <a:xfrm>
            <a:off x="531" y="13875"/>
            <a:ext cx="1278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19</xdr:row>
      <xdr:rowOff>171450</xdr:rowOff>
    </xdr:from>
    <xdr:to>
      <xdr:col>34</xdr:col>
      <xdr:colOff>495300</xdr:colOff>
      <xdr:row>20</xdr:row>
      <xdr:rowOff>28575</xdr:rowOff>
    </xdr:to>
    <xdr:sp>
      <xdr:nvSpPr>
        <xdr:cNvPr id="123" name="Line 714"/>
        <xdr:cNvSpPr>
          <a:spLocks/>
        </xdr:cNvSpPr>
      </xdr:nvSpPr>
      <xdr:spPr>
        <a:xfrm flipH="1">
          <a:off x="24555450" y="54483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171450</xdr:rowOff>
    </xdr:to>
    <xdr:sp>
      <xdr:nvSpPr>
        <xdr:cNvPr id="124" name="Line 715"/>
        <xdr:cNvSpPr>
          <a:spLocks/>
        </xdr:cNvSpPr>
      </xdr:nvSpPr>
      <xdr:spPr>
        <a:xfrm flipH="1">
          <a:off x="25298400" y="5391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32613600" y="5276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32613600" y="5962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32613600" y="8020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71</xdr:col>
      <xdr:colOff>485775</xdr:colOff>
      <xdr:row>24</xdr:row>
      <xdr:rowOff>0</xdr:rowOff>
    </xdr:from>
    <xdr:to>
      <xdr:col>72</xdr:col>
      <xdr:colOff>0</xdr:colOff>
      <xdr:row>25</xdr:row>
      <xdr:rowOff>0</xdr:rowOff>
    </xdr:to>
    <xdr:grpSp>
      <xdr:nvGrpSpPr>
        <xdr:cNvPr id="128" name="Group 719"/>
        <xdr:cNvGrpSpPr>
          <a:grpSpLocks/>
        </xdr:cNvGrpSpPr>
      </xdr:nvGrpSpPr>
      <xdr:grpSpPr>
        <a:xfrm>
          <a:off x="53311425" y="6419850"/>
          <a:ext cx="28575" cy="228600"/>
          <a:chOff x="-3" y="449"/>
          <a:chExt cx="3" cy="20016"/>
        </a:xfrm>
        <a:solidFill>
          <a:srgbClr val="FFFFFF"/>
        </a:solidFill>
      </xdr:grpSpPr>
      <xdr:sp>
        <xdr:nvSpPr>
          <xdr:cNvPr id="129" name="Rectangle 720"/>
          <xdr:cNvSpPr>
            <a:spLocks/>
          </xdr:cNvSpPr>
        </xdr:nvSpPr>
        <xdr:spPr>
          <a:xfrm>
            <a:off x="-3" y="4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21"/>
          <xdr:cNvSpPr>
            <a:spLocks/>
          </xdr:cNvSpPr>
        </xdr:nvSpPr>
        <xdr:spPr>
          <a:xfrm>
            <a:off x="-3" y="711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22"/>
          <xdr:cNvSpPr>
            <a:spLocks/>
          </xdr:cNvSpPr>
        </xdr:nvSpPr>
        <xdr:spPr>
          <a:xfrm>
            <a:off x="-3" y="137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238125</xdr:colOff>
      <xdr:row>29</xdr:row>
      <xdr:rowOff>0</xdr:rowOff>
    </xdr:from>
    <xdr:to>
      <xdr:col>71</xdr:col>
      <xdr:colOff>276225</xdr:colOff>
      <xdr:row>30</xdr:row>
      <xdr:rowOff>0</xdr:rowOff>
    </xdr:to>
    <xdr:grpSp>
      <xdr:nvGrpSpPr>
        <xdr:cNvPr id="132" name="Group 723"/>
        <xdr:cNvGrpSpPr>
          <a:grpSpLocks/>
        </xdr:cNvGrpSpPr>
      </xdr:nvGrpSpPr>
      <xdr:grpSpPr>
        <a:xfrm>
          <a:off x="53063775" y="7562850"/>
          <a:ext cx="28575" cy="228600"/>
          <a:chOff x="-25" y="529"/>
          <a:chExt cx="3" cy="20016"/>
        </a:xfrm>
        <a:solidFill>
          <a:srgbClr val="FFFFFF"/>
        </a:solidFill>
      </xdr:grpSpPr>
      <xdr:sp>
        <xdr:nvSpPr>
          <xdr:cNvPr id="133" name="Rectangle 724"/>
          <xdr:cNvSpPr>
            <a:spLocks/>
          </xdr:cNvSpPr>
        </xdr:nvSpPr>
        <xdr:spPr>
          <a:xfrm>
            <a:off x="-25" y="52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25"/>
          <xdr:cNvSpPr>
            <a:spLocks/>
          </xdr:cNvSpPr>
        </xdr:nvSpPr>
        <xdr:spPr>
          <a:xfrm>
            <a:off x="-25" y="719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26"/>
          <xdr:cNvSpPr>
            <a:spLocks/>
          </xdr:cNvSpPr>
        </xdr:nvSpPr>
        <xdr:spPr>
          <a:xfrm>
            <a:off x="-25" y="1387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39</xdr:row>
      <xdr:rowOff>47625</xdr:rowOff>
    </xdr:from>
    <xdr:to>
      <xdr:col>64</xdr:col>
      <xdr:colOff>495300</xdr:colOff>
      <xdr:row>39</xdr:row>
      <xdr:rowOff>114300</xdr:rowOff>
    </xdr:to>
    <xdr:sp>
      <xdr:nvSpPr>
        <xdr:cNvPr id="136" name="Line 727"/>
        <xdr:cNvSpPr>
          <a:spLocks/>
        </xdr:cNvSpPr>
      </xdr:nvSpPr>
      <xdr:spPr>
        <a:xfrm flipV="1">
          <a:off x="47148750" y="98964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828675</xdr:colOff>
      <xdr:row>39</xdr:row>
      <xdr:rowOff>114300</xdr:rowOff>
    </xdr:from>
    <xdr:to>
      <xdr:col>63</xdr:col>
      <xdr:colOff>266700</xdr:colOff>
      <xdr:row>39</xdr:row>
      <xdr:rowOff>114300</xdr:rowOff>
    </xdr:to>
    <xdr:sp>
      <xdr:nvSpPr>
        <xdr:cNvPr id="137" name="Line 728"/>
        <xdr:cNvSpPr>
          <a:spLocks/>
        </xdr:cNvSpPr>
      </xdr:nvSpPr>
      <xdr:spPr>
        <a:xfrm flipV="1">
          <a:off x="39309675" y="9963150"/>
          <a:ext cx="783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114300</xdr:rowOff>
    </xdr:from>
    <xdr:to>
      <xdr:col>71</xdr:col>
      <xdr:colOff>247650</xdr:colOff>
      <xdr:row>38</xdr:row>
      <xdr:rowOff>114300</xdr:rowOff>
    </xdr:to>
    <xdr:sp>
      <xdr:nvSpPr>
        <xdr:cNvPr id="138" name="Line 729"/>
        <xdr:cNvSpPr>
          <a:spLocks/>
        </xdr:cNvSpPr>
      </xdr:nvSpPr>
      <xdr:spPr>
        <a:xfrm flipV="1">
          <a:off x="50844450" y="8362950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32</xdr:row>
      <xdr:rowOff>114300</xdr:rowOff>
    </xdr:from>
    <xdr:to>
      <xdr:col>71</xdr:col>
      <xdr:colOff>247650</xdr:colOff>
      <xdr:row>38</xdr:row>
      <xdr:rowOff>114300</xdr:rowOff>
    </xdr:to>
    <xdr:sp>
      <xdr:nvSpPr>
        <xdr:cNvPr id="139" name="Line 730"/>
        <xdr:cNvSpPr>
          <a:spLocks/>
        </xdr:cNvSpPr>
      </xdr:nvSpPr>
      <xdr:spPr>
        <a:xfrm flipV="1">
          <a:off x="48634650" y="8362950"/>
          <a:ext cx="4438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38</xdr:row>
      <xdr:rowOff>114300</xdr:rowOff>
    </xdr:from>
    <xdr:to>
      <xdr:col>65</xdr:col>
      <xdr:colOff>266700</xdr:colOff>
      <xdr:row>39</xdr:row>
      <xdr:rowOff>47625</xdr:rowOff>
    </xdr:to>
    <xdr:sp>
      <xdr:nvSpPr>
        <xdr:cNvPr id="140" name="Line 731"/>
        <xdr:cNvSpPr>
          <a:spLocks/>
        </xdr:cNvSpPr>
      </xdr:nvSpPr>
      <xdr:spPr>
        <a:xfrm flipV="1">
          <a:off x="47891700" y="97345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41" name="Line 732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42" name="Line 733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43" name="Line 734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44" name="Line 735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5" name="Line 736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6" name="Line 737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36</xdr:row>
      <xdr:rowOff>47625</xdr:rowOff>
    </xdr:from>
    <xdr:to>
      <xdr:col>67</xdr:col>
      <xdr:colOff>266700</xdr:colOff>
      <xdr:row>36</xdr:row>
      <xdr:rowOff>114300</xdr:rowOff>
    </xdr:to>
    <xdr:sp>
      <xdr:nvSpPr>
        <xdr:cNvPr id="147" name="Line 738"/>
        <xdr:cNvSpPr>
          <a:spLocks/>
        </xdr:cNvSpPr>
      </xdr:nvSpPr>
      <xdr:spPr>
        <a:xfrm flipV="1">
          <a:off x="49377600" y="92106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35</xdr:row>
      <xdr:rowOff>114300</xdr:rowOff>
    </xdr:from>
    <xdr:to>
      <xdr:col>68</xdr:col>
      <xdr:colOff>476250</xdr:colOff>
      <xdr:row>36</xdr:row>
      <xdr:rowOff>47625</xdr:rowOff>
    </xdr:to>
    <xdr:sp>
      <xdr:nvSpPr>
        <xdr:cNvPr id="148" name="Line 739"/>
        <xdr:cNvSpPr>
          <a:spLocks/>
        </xdr:cNvSpPr>
      </xdr:nvSpPr>
      <xdr:spPr>
        <a:xfrm flipV="1">
          <a:off x="50120550" y="9048750"/>
          <a:ext cx="7239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42</xdr:row>
      <xdr:rowOff>114300</xdr:rowOff>
    </xdr:from>
    <xdr:to>
      <xdr:col>63</xdr:col>
      <xdr:colOff>266700</xdr:colOff>
      <xdr:row>42</xdr:row>
      <xdr:rowOff>114300</xdr:rowOff>
    </xdr:to>
    <xdr:sp>
      <xdr:nvSpPr>
        <xdr:cNvPr id="149" name="Line 740"/>
        <xdr:cNvSpPr>
          <a:spLocks/>
        </xdr:cNvSpPr>
      </xdr:nvSpPr>
      <xdr:spPr>
        <a:xfrm flipV="1">
          <a:off x="29508450" y="10648950"/>
          <a:ext cx="1764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45</xdr:row>
      <xdr:rowOff>114300</xdr:rowOff>
    </xdr:from>
    <xdr:to>
      <xdr:col>63</xdr:col>
      <xdr:colOff>266700</xdr:colOff>
      <xdr:row>45</xdr:row>
      <xdr:rowOff>114300</xdr:rowOff>
    </xdr:to>
    <xdr:sp>
      <xdr:nvSpPr>
        <xdr:cNvPr id="150" name="Line 741"/>
        <xdr:cNvSpPr>
          <a:spLocks/>
        </xdr:cNvSpPr>
      </xdr:nvSpPr>
      <xdr:spPr>
        <a:xfrm flipV="1">
          <a:off x="29498925" y="11334750"/>
          <a:ext cx="1764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42</xdr:row>
      <xdr:rowOff>47625</xdr:rowOff>
    </xdr:from>
    <xdr:to>
      <xdr:col>64</xdr:col>
      <xdr:colOff>495300</xdr:colOff>
      <xdr:row>42</xdr:row>
      <xdr:rowOff>114300</xdr:rowOff>
    </xdr:to>
    <xdr:sp>
      <xdr:nvSpPr>
        <xdr:cNvPr id="151" name="Line 742"/>
        <xdr:cNvSpPr>
          <a:spLocks/>
        </xdr:cNvSpPr>
      </xdr:nvSpPr>
      <xdr:spPr>
        <a:xfrm flipV="1">
          <a:off x="47148750" y="105822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41</xdr:row>
      <xdr:rowOff>114300</xdr:rowOff>
    </xdr:from>
    <xdr:to>
      <xdr:col>65</xdr:col>
      <xdr:colOff>266700</xdr:colOff>
      <xdr:row>42</xdr:row>
      <xdr:rowOff>47625</xdr:rowOff>
    </xdr:to>
    <xdr:sp>
      <xdr:nvSpPr>
        <xdr:cNvPr id="152" name="Line 743"/>
        <xdr:cNvSpPr>
          <a:spLocks/>
        </xdr:cNvSpPr>
      </xdr:nvSpPr>
      <xdr:spPr>
        <a:xfrm flipV="1">
          <a:off x="47891700" y="104203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45</xdr:row>
      <xdr:rowOff>47625</xdr:rowOff>
    </xdr:from>
    <xdr:to>
      <xdr:col>64</xdr:col>
      <xdr:colOff>495300</xdr:colOff>
      <xdr:row>45</xdr:row>
      <xdr:rowOff>114300</xdr:rowOff>
    </xdr:to>
    <xdr:sp>
      <xdr:nvSpPr>
        <xdr:cNvPr id="153" name="Line 744"/>
        <xdr:cNvSpPr>
          <a:spLocks/>
        </xdr:cNvSpPr>
      </xdr:nvSpPr>
      <xdr:spPr>
        <a:xfrm flipV="1">
          <a:off x="47148750" y="112680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44</xdr:row>
      <xdr:rowOff>114300</xdr:rowOff>
    </xdr:from>
    <xdr:to>
      <xdr:col>65</xdr:col>
      <xdr:colOff>266700</xdr:colOff>
      <xdr:row>45</xdr:row>
      <xdr:rowOff>47625</xdr:rowOff>
    </xdr:to>
    <xdr:sp>
      <xdr:nvSpPr>
        <xdr:cNvPr id="154" name="Line 745"/>
        <xdr:cNvSpPr>
          <a:spLocks/>
        </xdr:cNvSpPr>
      </xdr:nvSpPr>
      <xdr:spPr>
        <a:xfrm flipV="1">
          <a:off x="47891700" y="111061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43</xdr:row>
      <xdr:rowOff>19050</xdr:rowOff>
    </xdr:from>
    <xdr:to>
      <xdr:col>66</xdr:col>
      <xdr:colOff>495300</xdr:colOff>
      <xdr:row>44</xdr:row>
      <xdr:rowOff>114300</xdr:rowOff>
    </xdr:to>
    <xdr:sp>
      <xdr:nvSpPr>
        <xdr:cNvPr id="155" name="Line 747"/>
        <xdr:cNvSpPr>
          <a:spLocks/>
        </xdr:cNvSpPr>
      </xdr:nvSpPr>
      <xdr:spPr>
        <a:xfrm flipV="1">
          <a:off x="48634650" y="10782300"/>
          <a:ext cx="7429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76200</xdr:rowOff>
    </xdr:from>
    <xdr:to>
      <xdr:col>28</xdr:col>
      <xdr:colOff>0</xdr:colOff>
      <xdr:row>27</xdr:row>
      <xdr:rowOff>152400</xdr:rowOff>
    </xdr:to>
    <xdr:grpSp>
      <xdr:nvGrpSpPr>
        <xdr:cNvPr id="156" name="Group 748"/>
        <xdr:cNvGrpSpPr>
          <a:grpSpLocks/>
        </xdr:cNvGrpSpPr>
      </xdr:nvGrpSpPr>
      <xdr:grpSpPr>
        <a:xfrm>
          <a:off x="15373350" y="6953250"/>
          <a:ext cx="4972050" cy="304800"/>
          <a:chOff x="62" y="-12847"/>
          <a:chExt cx="20020" cy="26688"/>
        </a:xfrm>
        <a:solidFill>
          <a:srgbClr val="FFFFFF"/>
        </a:solidFill>
      </xdr:grpSpPr>
      <xdr:sp>
        <xdr:nvSpPr>
          <xdr:cNvPr id="157" name="Rectangle 749"/>
          <xdr:cNvSpPr>
            <a:spLocks/>
          </xdr:cNvSpPr>
        </xdr:nvSpPr>
        <xdr:spPr>
          <a:xfrm>
            <a:off x="282" y="-9511"/>
            <a:ext cx="1958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50"/>
          <xdr:cNvSpPr>
            <a:spLocks/>
          </xdr:cNvSpPr>
        </xdr:nvSpPr>
        <xdr:spPr>
          <a:xfrm>
            <a:off x="62" y="-12847"/>
            <a:ext cx="15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51"/>
          <xdr:cNvSpPr>
            <a:spLocks/>
          </xdr:cNvSpPr>
        </xdr:nvSpPr>
        <xdr:spPr>
          <a:xfrm>
            <a:off x="4506" y="-12847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52"/>
          <xdr:cNvSpPr>
            <a:spLocks/>
          </xdr:cNvSpPr>
        </xdr:nvSpPr>
        <xdr:spPr>
          <a:xfrm>
            <a:off x="9216" y="-12847"/>
            <a:ext cx="14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53"/>
          <xdr:cNvSpPr>
            <a:spLocks/>
          </xdr:cNvSpPr>
        </xdr:nvSpPr>
        <xdr:spPr>
          <a:xfrm>
            <a:off x="13876" y="-12847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54"/>
          <xdr:cNvSpPr>
            <a:spLocks/>
          </xdr:cNvSpPr>
        </xdr:nvSpPr>
        <xdr:spPr>
          <a:xfrm>
            <a:off x="18540" y="-12847"/>
            <a:ext cx="15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55"/>
          <xdr:cNvSpPr>
            <a:spLocks/>
          </xdr:cNvSpPr>
        </xdr:nvSpPr>
        <xdr:spPr>
          <a:xfrm>
            <a:off x="62" y="-12847"/>
            <a:ext cx="200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29</xdr:row>
      <xdr:rowOff>76200</xdr:rowOff>
    </xdr:from>
    <xdr:to>
      <xdr:col>28</xdr:col>
      <xdr:colOff>0</xdr:colOff>
      <xdr:row>30</xdr:row>
      <xdr:rowOff>152400</xdr:rowOff>
    </xdr:to>
    <xdr:grpSp>
      <xdr:nvGrpSpPr>
        <xdr:cNvPr id="164" name="Group 756"/>
        <xdr:cNvGrpSpPr>
          <a:grpSpLocks/>
        </xdr:cNvGrpSpPr>
      </xdr:nvGrpSpPr>
      <xdr:grpSpPr>
        <a:xfrm>
          <a:off x="15373350" y="7639050"/>
          <a:ext cx="4972050" cy="304800"/>
          <a:chOff x="62" y="-12799"/>
          <a:chExt cx="20020" cy="26688"/>
        </a:xfrm>
        <a:solidFill>
          <a:srgbClr val="FFFFFF"/>
        </a:solidFill>
      </xdr:grpSpPr>
      <xdr:sp>
        <xdr:nvSpPr>
          <xdr:cNvPr id="165" name="Rectangle 757"/>
          <xdr:cNvSpPr>
            <a:spLocks/>
          </xdr:cNvSpPr>
        </xdr:nvSpPr>
        <xdr:spPr>
          <a:xfrm>
            <a:off x="282" y="-9463"/>
            <a:ext cx="1958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58"/>
          <xdr:cNvSpPr>
            <a:spLocks/>
          </xdr:cNvSpPr>
        </xdr:nvSpPr>
        <xdr:spPr>
          <a:xfrm>
            <a:off x="62" y="-12799"/>
            <a:ext cx="15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59"/>
          <xdr:cNvSpPr>
            <a:spLocks/>
          </xdr:cNvSpPr>
        </xdr:nvSpPr>
        <xdr:spPr>
          <a:xfrm>
            <a:off x="4506" y="-12799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60"/>
          <xdr:cNvSpPr>
            <a:spLocks/>
          </xdr:cNvSpPr>
        </xdr:nvSpPr>
        <xdr:spPr>
          <a:xfrm>
            <a:off x="9216" y="-12799"/>
            <a:ext cx="14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61"/>
          <xdr:cNvSpPr>
            <a:spLocks/>
          </xdr:cNvSpPr>
        </xdr:nvSpPr>
        <xdr:spPr>
          <a:xfrm>
            <a:off x="13876" y="-12799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62"/>
          <xdr:cNvSpPr>
            <a:spLocks/>
          </xdr:cNvSpPr>
        </xdr:nvSpPr>
        <xdr:spPr>
          <a:xfrm>
            <a:off x="18540" y="-12799"/>
            <a:ext cx="15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63"/>
          <xdr:cNvSpPr>
            <a:spLocks/>
          </xdr:cNvSpPr>
        </xdr:nvSpPr>
        <xdr:spPr>
          <a:xfrm>
            <a:off x="62" y="-12799"/>
            <a:ext cx="200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209550</xdr:rowOff>
    </xdr:from>
    <xdr:to>
      <xdr:col>10</xdr:col>
      <xdr:colOff>647700</xdr:colOff>
      <xdr:row>25</xdr:row>
      <xdr:rowOff>114300</xdr:rowOff>
    </xdr:to>
    <xdr:grpSp>
      <xdr:nvGrpSpPr>
        <xdr:cNvPr id="172" name="Group 773"/>
        <xdr:cNvGrpSpPr>
          <a:grpSpLocks/>
        </xdr:cNvGrpSpPr>
      </xdr:nvGrpSpPr>
      <xdr:grpSpPr>
        <a:xfrm>
          <a:off x="7315200" y="6400800"/>
          <a:ext cx="304800" cy="361950"/>
          <a:chOff x="-58" y="-1281"/>
          <a:chExt cx="28" cy="15808"/>
        </a:xfrm>
        <a:solidFill>
          <a:srgbClr val="FFFFFF"/>
        </a:solidFill>
      </xdr:grpSpPr>
      <xdr:sp>
        <xdr:nvSpPr>
          <xdr:cNvPr id="173" name="Line 774"/>
          <xdr:cNvSpPr>
            <a:spLocks/>
          </xdr:cNvSpPr>
        </xdr:nvSpPr>
        <xdr:spPr>
          <a:xfrm>
            <a:off x="-44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75"/>
          <xdr:cNvSpPr>
            <a:spLocks/>
          </xdr:cNvSpPr>
        </xdr:nvSpPr>
        <xdr:spPr>
          <a:xfrm>
            <a:off x="-58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209550</xdr:rowOff>
    </xdr:from>
    <xdr:to>
      <xdr:col>13</xdr:col>
      <xdr:colOff>419100</xdr:colOff>
      <xdr:row>25</xdr:row>
      <xdr:rowOff>114300</xdr:rowOff>
    </xdr:to>
    <xdr:grpSp>
      <xdr:nvGrpSpPr>
        <xdr:cNvPr id="175" name="Group 776"/>
        <xdr:cNvGrpSpPr>
          <a:grpSpLocks/>
        </xdr:cNvGrpSpPr>
      </xdr:nvGrpSpPr>
      <xdr:grpSpPr>
        <a:xfrm>
          <a:off x="9534525" y="6400800"/>
          <a:ext cx="304800" cy="361950"/>
          <a:chOff x="-37" y="-1281"/>
          <a:chExt cx="28" cy="15808"/>
        </a:xfrm>
        <a:solidFill>
          <a:srgbClr val="FFFFFF"/>
        </a:solidFill>
      </xdr:grpSpPr>
      <xdr:sp>
        <xdr:nvSpPr>
          <xdr:cNvPr id="176" name="Line 777"/>
          <xdr:cNvSpPr>
            <a:spLocks/>
          </xdr:cNvSpPr>
        </xdr:nvSpPr>
        <xdr:spPr>
          <a:xfrm>
            <a:off x="-23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78"/>
          <xdr:cNvSpPr>
            <a:spLocks/>
          </xdr:cNvSpPr>
        </xdr:nvSpPr>
        <xdr:spPr>
          <a:xfrm>
            <a:off x="-37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178" name="Group 779"/>
        <xdr:cNvGrpSpPr>
          <a:grpSpLocks/>
        </xdr:cNvGrpSpPr>
      </xdr:nvGrpSpPr>
      <xdr:grpSpPr>
        <a:xfrm>
          <a:off x="9534525" y="7219950"/>
          <a:ext cx="304800" cy="371475"/>
          <a:chOff x="-37" y="-5505"/>
          <a:chExt cx="28" cy="16224"/>
        </a:xfrm>
        <a:solidFill>
          <a:srgbClr val="FFFFFF"/>
        </a:solidFill>
      </xdr:grpSpPr>
      <xdr:sp>
        <xdr:nvSpPr>
          <xdr:cNvPr id="179" name="Line 780"/>
          <xdr:cNvSpPr>
            <a:spLocks/>
          </xdr:cNvSpPr>
        </xdr:nvSpPr>
        <xdr:spPr>
          <a:xfrm flipH="1">
            <a:off x="-23" y="-55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81"/>
          <xdr:cNvSpPr>
            <a:spLocks/>
          </xdr:cNvSpPr>
        </xdr:nvSpPr>
        <xdr:spPr>
          <a:xfrm>
            <a:off x="-37" y="-13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22</xdr:row>
      <xdr:rowOff>57150</xdr:rowOff>
    </xdr:from>
    <xdr:to>
      <xdr:col>17</xdr:col>
      <xdr:colOff>438150</xdr:colOff>
      <xdr:row>22</xdr:row>
      <xdr:rowOff>180975</xdr:rowOff>
    </xdr:to>
    <xdr:sp>
      <xdr:nvSpPr>
        <xdr:cNvPr id="181" name="kreslení 16"/>
        <xdr:cNvSpPr>
          <a:spLocks/>
        </xdr:cNvSpPr>
      </xdr:nvSpPr>
      <xdr:spPr>
        <a:xfrm>
          <a:off x="12487275" y="6019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85725</xdr:colOff>
      <xdr:row>31</xdr:row>
      <xdr:rowOff>57150</xdr:rowOff>
    </xdr:from>
    <xdr:to>
      <xdr:col>17</xdr:col>
      <xdr:colOff>438150</xdr:colOff>
      <xdr:row>31</xdr:row>
      <xdr:rowOff>180975</xdr:rowOff>
    </xdr:to>
    <xdr:sp>
      <xdr:nvSpPr>
        <xdr:cNvPr id="182" name="kreslení 427"/>
        <xdr:cNvSpPr>
          <a:spLocks/>
        </xdr:cNvSpPr>
      </xdr:nvSpPr>
      <xdr:spPr>
        <a:xfrm>
          <a:off x="12487275" y="8077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20</xdr:row>
      <xdr:rowOff>219075</xdr:rowOff>
    </xdr:from>
    <xdr:to>
      <xdr:col>29</xdr:col>
      <xdr:colOff>409575</xdr:colOff>
      <xdr:row>22</xdr:row>
      <xdr:rowOff>114300</xdr:rowOff>
    </xdr:to>
    <xdr:grpSp>
      <xdr:nvGrpSpPr>
        <xdr:cNvPr id="183" name="Group 784"/>
        <xdr:cNvGrpSpPr>
          <a:grpSpLocks/>
        </xdr:cNvGrpSpPr>
      </xdr:nvGrpSpPr>
      <xdr:grpSpPr>
        <a:xfrm>
          <a:off x="21412200" y="5724525"/>
          <a:ext cx="304800" cy="352425"/>
          <a:chOff x="-38" y="-817"/>
          <a:chExt cx="28" cy="15392"/>
        </a:xfrm>
        <a:solidFill>
          <a:srgbClr val="FFFFFF"/>
        </a:solidFill>
      </xdr:grpSpPr>
      <xdr:sp>
        <xdr:nvSpPr>
          <xdr:cNvPr id="184" name="Line 785"/>
          <xdr:cNvSpPr>
            <a:spLocks/>
          </xdr:cNvSpPr>
        </xdr:nvSpPr>
        <xdr:spPr>
          <a:xfrm>
            <a:off x="-24" y="1124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86"/>
          <xdr:cNvSpPr>
            <a:spLocks/>
          </xdr:cNvSpPr>
        </xdr:nvSpPr>
        <xdr:spPr>
          <a:xfrm>
            <a:off x="-38" y="-81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19</xdr:row>
      <xdr:rowOff>57150</xdr:rowOff>
    </xdr:from>
    <xdr:to>
      <xdr:col>33</xdr:col>
      <xdr:colOff>438150</xdr:colOff>
      <xdr:row>19</xdr:row>
      <xdr:rowOff>180975</xdr:rowOff>
    </xdr:to>
    <xdr:sp>
      <xdr:nvSpPr>
        <xdr:cNvPr id="186" name="kreslení 16"/>
        <xdr:cNvSpPr>
          <a:spLocks/>
        </xdr:cNvSpPr>
      </xdr:nvSpPr>
      <xdr:spPr>
        <a:xfrm>
          <a:off x="24374475" y="5334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23</xdr:row>
      <xdr:rowOff>209550</xdr:rowOff>
    </xdr:from>
    <xdr:to>
      <xdr:col>78</xdr:col>
      <xdr:colOff>657225</xdr:colOff>
      <xdr:row>25</xdr:row>
      <xdr:rowOff>114300</xdr:rowOff>
    </xdr:to>
    <xdr:grpSp>
      <xdr:nvGrpSpPr>
        <xdr:cNvPr id="187" name="Group 791"/>
        <xdr:cNvGrpSpPr>
          <a:grpSpLocks/>
        </xdr:cNvGrpSpPr>
      </xdr:nvGrpSpPr>
      <xdr:grpSpPr>
        <a:xfrm>
          <a:off x="58150125" y="6400800"/>
          <a:ext cx="304800" cy="361950"/>
          <a:chOff x="-57" y="-1281"/>
          <a:chExt cx="28" cy="15808"/>
        </a:xfrm>
        <a:solidFill>
          <a:srgbClr val="FFFFFF"/>
        </a:solidFill>
      </xdr:grpSpPr>
      <xdr:sp>
        <xdr:nvSpPr>
          <xdr:cNvPr id="188" name="Line 792"/>
          <xdr:cNvSpPr>
            <a:spLocks/>
          </xdr:cNvSpPr>
        </xdr:nvSpPr>
        <xdr:spPr>
          <a:xfrm>
            <a:off x="-43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93"/>
          <xdr:cNvSpPr>
            <a:spLocks/>
          </xdr:cNvSpPr>
        </xdr:nvSpPr>
        <xdr:spPr>
          <a:xfrm>
            <a:off x="-57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209550</xdr:rowOff>
    </xdr:from>
    <xdr:to>
      <xdr:col>75</xdr:col>
      <xdr:colOff>419100</xdr:colOff>
      <xdr:row>25</xdr:row>
      <xdr:rowOff>114300</xdr:rowOff>
    </xdr:to>
    <xdr:grpSp>
      <xdr:nvGrpSpPr>
        <xdr:cNvPr id="190" name="Group 794"/>
        <xdr:cNvGrpSpPr>
          <a:grpSpLocks/>
        </xdr:cNvGrpSpPr>
      </xdr:nvGrpSpPr>
      <xdr:grpSpPr>
        <a:xfrm>
          <a:off x="55902225" y="6400800"/>
          <a:ext cx="304800" cy="361950"/>
          <a:chOff x="-37" y="-1281"/>
          <a:chExt cx="28" cy="15808"/>
        </a:xfrm>
        <a:solidFill>
          <a:srgbClr val="FFFFFF"/>
        </a:solidFill>
      </xdr:grpSpPr>
      <xdr:sp>
        <xdr:nvSpPr>
          <xdr:cNvPr id="191" name="Line 795"/>
          <xdr:cNvSpPr>
            <a:spLocks/>
          </xdr:cNvSpPr>
        </xdr:nvSpPr>
        <xdr:spPr>
          <a:xfrm>
            <a:off x="-23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96"/>
          <xdr:cNvSpPr>
            <a:spLocks/>
          </xdr:cNvSpPr>
        </xdr:nvSpPr>
        <xdr:spPr>
          <a:xfrm>
            <a:off x="-37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93" name="Group 797"/>
        <xdr:cNvGrpSpPr>
          <a:grpSpLocks/>
        </xdr:cNvGrpSpPr>
      </xdr:nvGrpSpPr>
      <xdr:grpSpPr>
        <a:xfrm>
          <a:off x="55902225" y="7219950"/>
          <a:ext cx="304800" cy="371475"/>
          <a:chOff x="-37" y="-5505"/>
          <a:chExt cx="28" cy="16224"/>
        </a:xfrm>
        <a:solidFill>
          <a:srgbClr val="FFFFFF"/>
        </a:solidFill>
      </xdr:grpSpPr>
      <xdr:sp>
        <xdr:nvSpPr>
          <xdr:cNvPr id="194" name="Line 798"/>
          <xdr:cNvSpPr>
            <a:spLocks/>
          </xdr:cNvSpPr>
        </xdr:nvSpPr>
        <xdr:spPr>
          <a:xfrm flipH="1">
            <a:off x="-23" y="-55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99"/>
          <xdr:cNvSpPr>
            <a:spLocks/>
          </xdr:cNvSpPr>
        </xdr:nvSpPr>
        <xdr:spPr>
          <a:xfrm>
            <a:off x="-37" y="-13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23</xdr:row>
      <xdr:rowOff>0</xdr:rowOff>
    </xdr:from>
    <xdr:to>
      <xdr:col>79</xdr:col>
      <xdr:colOff>0</xdr:colOff>
      <xdr:row>28</xdr:row>
      <xdr:rowOff>0</xdr:rowOff>
    </xdr:to>
    <xdr:sp>
      <xdr:nvSpPr>
        <xdr:cNvPr id="196" name="Line 802"/>
        <xdr:cNvSpPr>
          <a:spLocks/>
        </xdr:cNvSpPr>
      </xdr:nvSpPr>
      <xdr:spPr>
        <a:xfrm>
          <a:off x="58769250" y="6191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390525</xdr:colOff>
      <xdr:row>20</xdr:row>
      <xdr:rowOff>0</xdr:rowOff>
    </xdr:from>
    <xdr:ext cx="1162050" cy="685800"/>
    <xdr:sp>
      <xdr:nvSpPr>
        <xdr:cNvPr id="197" name="text 774"/>
        <xdr:cNvSpPr txBox="1">
          <a:spLocks noChangeArrowheads="1"/>
        </xdr:cNvSpPr>
      </xdr:nvSpPr>
      <xdr:spPr>
        <a:xfrm>
          <a:off x="58188225" y="5505450"/>
          <a:ext cx="11620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9,465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68</xdr:col>
      <xdr:colOff>323850</xdr:colOff>
      <xdr:row>33</xdr:row>
      <xdr:rowOff>219075</xdr:rowOff>
    </xdr:from>
    <xdr:to>
      <xdr:col>68</xdr:col>
      <xdr:colOff>628650</xdr:colOff>
      <xdr:row>35</xdr:row>
      <xdr:rowOff>114300</xdr:rowOff>
    </xdr:to>
    <xdr:grpSp>
      <xdr:nvGrpSpPr>
        <xdr:cNvPr id="198" name="Group 825"/>
        <xdr:cNvGrpSpPr>
          <a:grpSpLocks/>
        </xdr:cNvGrpSpPr>
      </xdr:nvGrpSpPr>
      <xdr:grpSpPr>
        <a:xfrm>
          <a:off x="50692050" y="8696325"/>
          <a:ext cx="304800" cy="352425"/>
          <a:chOff x="-59" y="-1025"/>
          <a:chExt cx="28" cy="15392"/>
        </a:xfrm>
        <a:solidFill>
          <a:srgbClr val="FFFFFF"/>
        </a:solidFill>
      </xdr:grpSpPr>
      <xdr:sp>
        <xdr:nvSpPr>
          <xdr:cNvPr id="199" name="Line 826"/>
          <xdr:cNvSpPr>
            <a:spLocks/>
          </xdr:cNvSpPr>
        </xdr:nvSpPr>
        <xdr:spPr>
          <a:xfrm>
            <a:off x="-45" y="1103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27"/>
          <xdr:cNvSpPr>
            <a:spLocks/>
          </xdr:cNvSpPr>
        </xdr:nvSpPr>
        <xdr:spPr>
          <a:xfrm>
            <a:off x="-59" y="-102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32</xdr:row>
      <xdr:rowOff>114300</xdr:rowOff>
    </xdr:from>
    <xdr:to>
      <xdr:col>71</xdr:col>
      <xdr:colOff>409575</xdr:colOff>
      <xdr:row>34</xdr:row>
      <xdr:rowOff>38100</xdr:rowOff>
    </xdr:to>
    <xdr:grpSp>
      <xdr:nvGrpSpPr>
        <xdr:cNvPr id="201" name="Group 831"/>
        <xdr:cNvGrpSpPr>
          <a:grpSpLocks/>
        </xdr:cNvGrpSpPr>
      </xdr:nvGrpSpPr>
      <xdr:grpSpPr>
        <a:xfrm>
          <a:off x="52920900" y="8362950"/>
          <a:ext cx="304800" cy="381000"/>
          <a:chOff x="-38" y="-5585"/>
          <a:chExt cx="28" cy="16640"/>
        </a:xfrm>
        <a:solidFill>
          <a:srgbClr val="FFFFFF"/>
        </a:solidFill>
      </xdr:grpSpPr>
      <xdr:sp>
        <xdr:nvSpPr>
          <xdr:cNvPr id="202" name="Line 832"/>
          <xdr:cNvSpPr>
            <a:spLocks/>
          </xdr:cNvSpPr>
        </xdr:nvSpPr>
        <xdr:spPr>
          <a:xfrm flipH="1">
            <a:off x="-24" y="-558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33"/>
          <xdr:cNvSpPr>
            <a:spLocks/>
          </xdr:cNvSpPr>
        </xdr:nvSpPr>
        <xdr:spPr>
          <a:xfrm>
            <a:off x="-38" y="-100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29</xdr:row>
      <xdr:rowOff>114300</xdr:rowOff>
    </xdr:from>
    <xdr:to>
      <xdr:col>73</xdr:col>
      <xdr:colOff>409575</xdr:colOff>
      <xdr:row>31</xdr:row>
      <xdr:rowOff>38100</xdr:rowOff>
    </xdr:to>
    <xdr:grpSp>
      <xdr:nvGrpSpPr>
        <xdr:cNvPr id="204" name="Group 834"/>
        <xdr:cNvGrpSpPr>
          <a:grpSpLocks/>
        </xdr:cNvGrpSpPr>
      </xdr:nvGrpSpPr>
      <xdr:grpSpPr>
        <a:xfrm>
          <a:off x="54406800" y="7677150"/>
          <a:ext cx="304800" cy="381000"/>
          <a:chOff x="-38" y="-5537"/>
          <a:chExt cx="28" cy="16640"/>
        </a:xfrm>
        <a:solidFill>
          <a:srgbClr val="FFFFFF"/>
        </a:solidFill>
      </xdr:grpSpPr>
      <xdr:sp>
        <xdr:nvSpPr>
          <xdr:cNvPr id="205" name="Line 835"/>
          <xdr:cNvSpPr>
            <a:spLocks/>
          </xdr:cNvSpPr>
        </xdr:nvSpPr>
        <xdr:spPr>
          <a:xfrm flipH="1">
            <a:off x="-24" y="-553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36"/>
          <xdr:cNvSpPr>
            <a:spLocks/>
          </xdr:cNvSpPr>
        </xdr:nvSpPr>
        <xdr:spPr>
          <a:xfrm>
            <a:off x="-38" y="-96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228600</xdr:colOff>
      <xdr:row>28</xdr:row>
      <xdr:rowOff>0</xdr:rowOff>
    </xdr:from>
    <xdr:to>
      <xdr:col>80</xdr:col>
      <xdr:colOff>742950</xdr:colOff>
      <xdr:row>29</xdr:row>
      <xdr:rowOff>0</xdr:rowOff>
    </xdr:to>
    <xdr:sp>
      <xdr:nvSpPr>
        <xdr:cNvPr id="207" name="text 207"/>
        <xdr:cNvSpPr txBox="1">
          <a:spLocks noChangeArrowheads="1"/>
        </xdr:cNvSpPr>
      </xdr:nvSpPr>
      <xdr:spPr>
        <a:xfrm>
          <a:off x="59512200" y="73342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71</xdr:col>
      <xdr:colOff>85725</xdr:colOff>
      <xdr:row>22</xdr:row>
      <xdr:rowOff>57150</xdr:rowOff>
    </xdr:from>
    <xdr:to>
      <xdr:col>71</xdr:col>
      <xdr:colOff>438150</xdr:colOff>
      <xdr:row>22</xdr:row>
      <xdr:rowOff>180975</xdr:rowOff>
    </xdr:to>
    <xdr:sp>
      <xdr:nvSpPr>
        <xdr:cNvPr id="208" name="kreslení 12"/>
        <xdr:cNvSpPr>
          <a:spLocks/>
        </xdr:cNvSpPr>
      </xdr:nvSpPr>
      <xdr:spPr>
        <a:xfrm>
          <a:off x="52911375" y="6019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85725</xdr:colOff>
      <xdr:row>32</xdr:row>
      <xdr:rowOff>57150</xdr:rowOff>
    </xdr:from>
    <xdr:to>
      <xdr:col>69</xdr:col>
      <xdr:colOff>438150</xdr:colOff>
      <xdr:row>32</xdr:row>
      <xdr:rowOff>180975</xdr:rowOff>
    </xdr:to>
    <xdr:sp>
      <xdr:nvSpPr>
        <xdr:cNvPr id="209" name="kreslení 417"/>
        <xdr:cNvSpPr>
          <a:spLocks/>
        </xdr:cNvSpPr>
      </xdr:nvSpPr>
      <xdr:spPr>
        <a:xfrm>
          <a:off x="51425475" y="8305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38</xdr:row>
      <xdr:rowOff>114300</xdr:rowOff>
    </xdr:from>
    <xdr:to>
      <xdr:col>68</xdr:col>
      <xdr:colOff>476250</xdr:colOff>
      <xdr:row>43</xdr:row>
      <xdr:rowOff>19050</xdr:rowOff>
    </xdr:to>
    <xdr:sp>
      <xdr:nvSpPr>
        <xdr:cNvPr id="210" name="Line 843"/>
        <xdr:cNvSpPr>
          <a:spLocks/>
        </xdr:cNvSpPr>
      </xdr:nvSpPr>
      <xdr:spPr>
        <a:xfrm flipV="1">
          <a:off x="49377600" y="9734550"/>
          <a:ext cx="146685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36</xdr:row>
      <xdr:rowOff>0</xdr:rowOff>
    </xdr:from>
    <xdr:ext cx="533400" cy="228600"/>
    <xdr:sp>
      <xdr:nvSpPr>
        <xdr:cNvPr id="211" name="text 7125"/>
        <xdr:cNvSpPr txBox="1">
          <a:spLocks noChangeArrowheads="1"/>
        </xdr:cNvSpPr>
      </xdr:nvSpPr>
      <xdr:spPr>
        <a:xfrm>
          <a:off x="43167300" y="9163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58</xdr:col>
      <xdr:colOff>228600</xdr:colOff>
      <xdr:row>39</xdr:row>
      <xdr:rowOff>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43167300" y="9848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58</xdr:col>
      <xdr:colOff>228600</xdr:colOff>
      <xdr:row>42</xdr:row>
      <xdr:rowOff>0</xdr:rowOff>
    </xdr:from>
    <xdr:ext cx="523875" cy="228600"/>
    <xdr:sp>
      <xdr:nvSpPr>
        <xdr:cNvPr id="213" name="text 7125"/>
        <xdr:cNvSpPr txBox="1">
          <a:spLocks noChangeArrowheads="1"/>
        </xdr:cNvSpPr>
      </xdr:nvSpPr>
      <xdr:spPr>
        <a:xfrm>
          <a:off x="43167300" y="10534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58</xdr:col>
      <xdr:colOff>228600</xdr:colOff>
      <xdr:row>45</xdr:row>
      <xdr:rowOff>0</xdr:rowOff>
    </xdr:from>
    <xdr:ext cx="523875" cy="228600"/>
    <xdr:sp>
      <xdr:nvSpPr>
        <xdr:cNvPr id="214" name="text 7125"/>
        <xdr:cNvSpPr txBox="1">
          <a:spLocks noChangeArrowheads="1"/>
        </xdr:cNvSpPr>
      </xdr:nvSpPr>
      <xdr:spPr>
        <a:xfrm>
          <a:off x="43167300" y="11220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68</xdr:col>
      <xdr:colOff>323850</xdr:colOff>
      <xdr:row>38</xdr:row>
      <xdr:rowOff>114300</xdr:rowOff>
    </xdr:from>
    <xdr:to>
      <xdr:col>68</xdr:col>
      <xdr:colOff>628650</xdr:colOff>
      <xdr:row>40</xdr:row>
      <xdr:rowOff>38100</xdr:rowOff>
    </xdr:to>
    <xdr:grpSp>
      <xdr:nvGrpSpPr>
        <xdr:cNvPr id="215" name="Group 848"/>
        <xdr:cNvGrpSpPr>
          <a:grpSpLocks/>
        </xdr:cNvGrpSpPr>
      </xdr:nvGrpSpPr>
      <xdr:grpSpPr>
        <a:xfrm>
          <a:off x="50692050" y="9734550"/>
          <a:ext cx="304800" cy="381000"/>
          <a:chOff x="-59" y="-5681"/>
          <a:chExt cx="28" cy="16640"/>
        </a:xfrm>
        <a:solidFill>
          <a:srgbClr val="FFFFFF"/>
        </a:solidFill>
      </xdr:grpSpPr>
      <xdr:sp>
        <xdr:nvSpPr>
          <xdr:cNvPr id="216" name="Line 849"/>
          <xdr:cNvSpPr>
            <a:spLocks/>
          </xdr:cNvSpPr>
        </xdr:nvSpPr>
        <xdr:spPr>
          <a:xfrm flipH="1">
            <a:off x="-45" y="-568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50"/>
          <xdr:cNvSpPr>
            <a:spLocks/>
          </xdr:cNvSpPr>
        </xdr:nvSpPr>
        <xdr:spPr>
          <a:xfrm>
            <a:off x="-59" y="-110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0</xdr:colOff>
      <xdr:row>35</xdr:row>
      <xdr:rowOff>57150</xdr:rowOff>
    </xdr:from>
    <xdr:to>
      <xdr:col>64</xdr:col>
      <xdr:colOff>361950</xdr:colOff>
      <xdr:row>35</xdr:row>
      <xdr:rowOff>180975</xdr:rowOff>
    </xdr:to>
    <xdr:sp>
      <xdr:nvSpPr>
        <xdr:cNvPr id="218" name="kreslení 12"/>
        <xdr:cNvSpPr>
          <a:spLocks/>
        </xdr:cNvSpPr>
      </xdr:nvSpPr>
      <xdr:spPr>
        <a:xfrm>
          <a:off x="47396400" y="89916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0</xdr:colOff>
      <xdr:row>38</xdr:row>
      <xdr:rowOff>57150</xdr:rowOff>
    </xdr:from>
    <xdr:to>
      <xdr:col>64</xdr:col>
      <xdr:colOff>361950</xdr:colOff>
      <xdr:row>38</xdr:row>
      <xdr:rowOff>180975</xdr:rowOff>
    </xdr:to>
    <xdr:sp>
      <xdr:nvSpPr>
        <xdr:cNvPr id="219" name="kreslení 12"/>
        <xdr:cNvSpPr>
          <a:spLocks/>
        </xdr:cNvSpPr>
      </xdr:nvSpPr>
      <xdr:spPr>
        <a:xfrm>
          <a:off x="47396400" y="96774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314325</xdr:colOff>
      <xdr:row>35</xdr:row>
      <xdr:rowOff>57150</xdr:rowOff>
    </xdr:from>
    <xdr:to>
      <xdr:col>70</xdr:col>
      <xdr:colOff>676275</xdr:colOff>
      <xdr:row>35</xdr:row>
      <xdr:rowOff>180975</xdr:rowOff>
    </xdr:to>
    <xdr:sp>
      <xdr:nvSpPr>
        <xdr:cNvPr id="220" name="kreslení 417"/>
        <xdr:cNvSpPr>
          <a:spLocks/>
        </xdr:cNvSpPr>
      </xdr:nvSpPr>
      <xdr:spPr>
        <a:xfrm>
          <a:off x="52168425" y="89916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26</xdr:row>
      <xdr:rowOff>19050</xdr:rowOff>
    </xdr:from>
    <xdr:to>
      <xdr:col>3</xdr:col>
      <xdr:colOff>476250</xdr:colOff>
      <xdr:row>26</xdr:row>
      <xdr:rowOff>209550</xdr:rowOff>
    </xdr:to>
    <xdr:grpSp>
      <xdr:nvGrpSpPr>
        <xdr:cNvPr id="221" name="Group 859"/>
        <xdr:cNvGrpSpPr>
          <a:grpSpLocks/>
        </xdr:cNvGrpSpPr>
      </xdr:nvGrpSpPr>
      <xdr:grpSpPr>
        <a:xfrm>
          <a:off x="2047875" y="6896100"/>
          <a:ext cx="428625" cy="190500"/>
          <a:chOff x="-43" y="-42237"/>
          <a:chExt cx="39" cy="57160"/>
        </a:xfrm>
        <a:solidFill>
          <a:srgbClr val="FFFFFF"/>
        </a:solidFill>
      </xdr:grpSpPr>
      <xdr:sp>
        <xdr:nvSpPr>
          <xdr:cNvPr id="222" name="Rectangle 860"/>
          <xdr:cNvSpPr>
            <a:spLocks/>
          </xdr:cNvSpPr>
        </xdr:nvSpPr>
        <xdr:spPr>
          <a:xfrm>
            <a:off x="-8" y="-42237"/>
            <a:ext cx="3" cy="571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861"/>
          <xdr:cNvSpPr>
            <a:spLocks/>
          </xdr:cNvSpPr>
        </xdr:nvSpPr>
        <xdr:spPr>
          <a:xfrm>
            <a:off x="-40" y="-2794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62"/>
          <xdr:cNvSpPr>
            <a:spLocks/>
          </xdr:cNvSpPr>
        </xdr:nvSpPr>
        <xdr:spPr>
          <a:xfrm>
            <a:off x="-43" y="-42237"/>
            <a:ext cx="3" cy="2858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24</xdr:row>
      <xdr:rowOff>19050</xdr:rowOff>
    </xdr:from>
    <xdr:to>
      <xdr:col>85</xdr:col>
      <xdr:colOff>476250</xdr:colOff>
      <xdr:row>24</xdr:row>
      <xdr:rowOff>209550</xdr:rowOff>
    </xdr:to>
    <xdr:grpSp>
      <xdr:nvGrpSpPr>
        <xdr:cNvPr id="225" name="Group 863"/>
        <xdr:cNvGrpSpPr>
          <a:grpSpLocks/>
        </xdr:cNvGrpSpPr>
      </xdr:nvGrpSpPr>
      <xdr:grpSpPr>
        <a:xfrm>
          <a:off x="63274575" y="6438900"/>
          <a:ext cx="428625" cy="190500"/>
          <a:chOff x="-43" y="-22"/>
          <a:chExt cx="39" cy="20"/>
        </a:xfrm>
        <a:solidFill>
          <a:srgbClr val="FFFFFF"/>
        </a:solidFill>
      </xdr:grpSpPr>
      <xdr:sp>
        <xdr:nvSpPr>
          <xdr:cNvPr id="226" name="Rectangle 864"/>
          <xdr:cNvSpPr>
            <a:spLocks/>
          </xdr:cNvSpPr>
        </xdr:nvSpPr>
        <xdr:spPr>
          <a:xfrm>
            <a:off x="-42" y="-22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865"/>
          <xdr:cNvSpPr>
            <a:spLocks/>
          </xdr:cNvSpPr>
        </xdr:nvSpPr>
        <xdr:spPr>
          <a:xfrm>
            <a:off x="-43" y="-7"/>
            <a:ext cx="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66"/>
          <xdr:cNvSpPr>
            <a:spLocks/>
          </xdr:cNvSpPr>
        </xdr:nvSpPr>
        <xdr:spPr>
          <a:xfrm>
            <a:off x="-7" y="-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Balkova  Lhota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27</xdr:row>
      <xdr:rowOff>114300</xdr:rowOff>
    </xdr:from>
    <xdr:to>
      <xdr:col>69</xdr:col>
      <xdr:colOff>247650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099375" y="6886575"/>
          <a:ext cx="18488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981075" y="5514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887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18</xdr:row>
      <xdr:rowOff>152400</xdr:rowOff>
    </xdr:from>
    <xdr:to>
      <xdr:col>18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6682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08925" y="5514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Balkova  Lhota</a:t>
          </a:r>
        </a:p>
      </xdr:txBody>
    </xdr:sp>
    <xdr:clientData/>
  </xdr:twoCellAnchor>
  <xdr:twoCellAnchor>
    <xdr:from>
      <xdr:col>13</xdr:col>
      <xdr:colOff>266700</xdr:colOff>
      <xdr:row>19</xdr:row>
      <xdr:rowOff>114300</xdr:rowOff>
    </xdr:from>
    <xdr:to>
      <xdr:col>16</xdr:col>
      <xdr:colOff>495300</xdr:colOff>
      <xdr:row>21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696450" y="5057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18</xdr:row>
      <xdr:rowOff>114300</xdr:rowOff>
    </xdr:from>
    <xdr:to>
      <xdr:col>19</xdr:col>
      <xdr:colOff>266700</xdr:colOff>
      <xdr:row>18</xdr:row>
      <xdr:rowOff>152400</xdr:rowOff>
    </xdr:to>
    <xdr:sp>
      <xdr:nvSpPr>
        <xdr:cNvPr id="19" name="Line 19"/>
        <xdr:cNvSpPr>
          <a:spLocks/>
        </xdr:cNvSpPr>
      </xdr:nvSpPr>
      <xdr:spPr>
        <a:xfrm flipH="1">
          <a:off x="134112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76200</xdr:rowOff>
    </xdr:from>
    <xdr:to>
      <xdr:col>70</xdr:col>
      <xdr:colOff>476250</xdr:colOff>
      <xdr:row>27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5158740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85725</xdr:rowOff>
    </xdr:from>
    <xdr:to>
      <xdr:col>72</xdr:col>
      <xdr:colOff>476250</xdr:colOff>
      <xdr:row>27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53073300" y="6629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114300</xdr:rowOff>
    </xdr:from>
    <xdr:to>
      <xdr:col>75</xdr:col>
      <xdr:colOff>276225</xdr:colOff>
      <xdr:row>25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54559200" y="5972175"/>
          <a:ext cx="15144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1341120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12668250" y="6772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72</xdr:col>
      <xdr:colOff>476250</xdr:colOff>
      <xdr:row>24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33337500" y="6200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72</xdr:col>
      <xdr:colOff>476250</xdr:colOff>
      <xdr:row>24</xdr:row>
      <xdr:rowOff>76200</xdr:rowOff>
    </xdr:from>
    <xdr:to>
      <xdr:col>73</xdr:col>
      <xdr:colOff>247650</xdr:colOff>
      <xdr:row>24</xdr:row>
      <xdr:rowOff>114300</xdr:rowOff>
    </xdr:to>
    <xdr:sp>
      <xdr:nvSpPr>
        <xdr:cNvPr id="32" name="Line 32"/>
        <xdr:cNvSpPr>
          <a:spLocks/>
        </xdr:cNvSpPr>
      </xdr:nvSpPr>
      <xdr:spPr>
        <a:xfrm flipH="1">
          <a:off x="53816250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14</xdr:col>
      <xdr:colOff>495300</xdr:colOff>
      <xdr:row>24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969645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76200</xdr:rowOff>
    </xdr:from>
    <xdr:to>
      <xdr:col>16</xdr:col>
      <xdr:colOff>495300</xdr:colOff>
      <xdr:row>24</xdr:row>
      <xdr:rowOff>114300</xdr:rowOff>
    </xdr:to>
    <xdr:sp>
      <xdr:nvSpPr>
        <xdr:cNvPr id="36" name="Line 36"/>
        <xdr:cNvSpPr>
          <a:spLocks/>
        </xdr:cNvSpPr>
      </xdr:nvSpPr>
      <xdr:spPr>
        <a:xfrm flipH="1" flipV="1">
          <a:off x="11182350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21</xdr:row>
      <xdr:rowOff>114300</xdr:rowOff>
    </xdr:from>
    <xdr:to>
      <xdr:col>13</xdr:col>
      <xdr:colOff>266700</xdr:colOff>
      <xdr:row>23</xdr:row>
      <xdr:rowOff>114300</xdr:rowOff>
    </xdr:to>
    <xdr:sp>
      <xdr:nvSpPr>
        <xdr:cNvPr id="37" name="Line 37"/>
        <xdr:cNvSpPr>
          <a:spLocks/>
        </xdr:cNvSpPr>
      </xdr:nvSpPr>
      <xdr:spPr>
        <a:xfrm flipH="1" flipV="1">
          <a:off x="7467600" y="5514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75</xdr:col>
      <xdr:colOff>276225</xdr:colOff>
      <xdr:row>24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55302150" y="59721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21</xdr:row>
      <xdr:rowOff>114300</xdr:rowOff>
    </xdr:from>
    <xdr:to>
      <xdr:col>78</xdr:col>
      <xdr:colOff>495300</xdr:colOff>
      <xdr:row>23</xdr:row>
      <xdr:rowOff>114300</xdr:rowOff>
    </xdr:to>
    <xdr:sp>
      <xdr:nvSpPr>
        <xdr:cNvPr id="39" name="Line 39"/>
        <xdr:cNvSpPr>
          <a:spLocks/>
        </xdr:cNvSpPr>
      </xdr:nvSpPr>
      <xdr:spPr>
        <a:xfrm flipH="1">
          <a:off x="56073675" y="5514975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15</xdr:col>
      <xdr:colOff>266700</xdr:colOff>
      <xdr:row>25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9696450" y="59721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16</xdr:row>
      <xdr:rowOff>114300</xdr:rowOff>
    </xdr:from>
    <xdr:to>
      <xdr:col>32</xdr:col>
      <xdr:colOff>495300</xdr:colOff>
      <xdr:row>18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21564600" y="43719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69</xdr:col>
      <xdr:colOff>247650</xdr:colOff>
      <xdr:row>18</xdr:row>
      <xdr:rowOff>114300</xdr:rowOff>
    </xdr:to>
    <xdr:sp>
      <xdr:nvSpPr>
        <xdr:cNvPr id="50" name="Line 50"/>
        <xdr:cNvSpPr>
          <a:spLocks/>
        </xdr:cNvSpPr>
      </xdr:nvSpPr>
      <xdr:spPr>
        <a:xfrm flipV="1">
          <a:off x="33099375" y="4829175"/>
          <a:ext cx="18488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838200</xdr:colOff>
      <xdr:row>33</xdr:row>
      <xdr:rowOff>114300</xdr:rowOff>
    </xdr:from>
    <xdr:to>
      <xdr:col>65</xdr:col>
      <xdr:colOff>247650</xdr:colOff>
      <xdr:row>33</xdr:row>
      <xdr:rowOff>114300</xdr:rowOff>
    </xdr:to>
    <xdr:sp>
      <xdr:nvSpPr>
        <xdr:cNvPr id="51" name="Line 51"/>
        <xdr:cNvSpPr>
          <a:spLocks/>
        </xdr:cNvSpPr>
      </xdr:nvSpPr>
      <xdr:spPr>
        <a:xfrm flipV="1">
          <a:off x="39319200" y="8258175"/>
          <a:ext cx="9296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15</xdr:row>
      <xdr:rowOff>114300</xdr:rowOff>
    </xdr:from>
    <xdr:to>
      <xdr:col>54</xdr:col>
      <xdr:colOff>171450</xdr:colOff>
      <xdr:row>15</xdr:row>
      <xdr:rowOff>114300</xdr:rowOff>
    </xdr:to>
    <xdr:sp>
      <xdr:nvSpPr>
        <xdr:cNvPr id="96" name="Line 96"/>
        <xdr:cNvSpPr>
          <a:spLocks/>
        </xdr:cNvSpPr>
      </xdr:nvSpPr>
      <xdr:spPr>
        <a:xfrm flipV="1">
          <a:off x="26041350" y="4143375"/>
          <a:ext cx="14097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19</xdr:row>
      <xdr:rowOff>114300</xdr:rowOff>
    </xdr:from>
    <xdr:to>
      <xdr:col>75</xdr:col>
      <xdr:colOff>266700</xdr:colOff>
      <xdr:row>21</xdr:row>
      <xdr:rowOff>114300</xdr:rowOff>
    </xdr:to>
    <xdr:sp>
      <xdr:nvSpPr>
        <xdr:cNvPr id="97" name="Line 97"/>
        <xdr:cNvSpPr>
          <a:spLocks/>
        </xdr:cNvSpPr>
      </xdr:nvSpPr>
      <xdr:spPr>
        <a:xfrm>
          <a:off x="53816250" y="50577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18</xdr:row>
      <xdr:rowOff>152400</xdr:rowOff>
    </xdr:from>
    <xdr:to>
      <xdr:col>71</xdr:col>
      <xdr:colOff>247650</xdr:colOff>
      <xdr:row>19</xdr:row>
      <xdr:rowOff>0</xdr:rowOff>
    </xdr:to>
    <xdr:sp>
      <xdr:nvSpPr>
        <xdr:cNvPr id="98" name="Line 98"/>
        <xdr:cNvSpPr>
          <a:spLocks/>
        </xdr:cNvSpPr>
      </xdr:nvSpPr>
      <xdr:spPr>
        <a:xfrm>
          <a:off x="523303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18</xdr:row>
      <xdr:rowOff>114300</xdr:rowOff>
    </xdr:from>
    <xdr:to>
      <xdr:col>70</xdr:col>
      <xdr:colOff>476250</xdr:colOff>
      <xdr:row>18</xdr:row>
      <xdr:rowOff>152400</xdr:rowOff>
    </xdr:to>
    <xdr:sp>
      <xdr:nvSpPr>
        <xdr:cNvPr id="99" name="Line 99"/>
        <xdr:cNvSpPr>
          <a:spLocks/>
        </xdr:cNvSpPr>
      </xdr:nvSpPr>
      <xdr:spPr>
        <a:xfrm>
          <a:off x="515874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73</xdr:col>
      <xdr:colOff>247650</xdr:colOff>
      <xdr:row>30</xdr:row>
      <xdr:rowOff>114300</xdr:rowOff>
    </xdr:to>
    <xdr:sp>
      <xdr:nvSpPr>
        <xdr:cNvPr id="100" name="Line 100"/>
        <xdr:cNvSpPr>
          <a:spLocks/>
        </xdr:cNvSpPr>
      </xdr:nvSpPr>
      <xdr:spPr>
        <a:xfrm flipV="1">
          <a:off x="52330350" y="6429375"/>
          <a:ext cx="22288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114300</xdr:rowOff>
    </xdr:from>
    <xdr:to>
      <xdr:col>68</xdr:col>
      <xdr:colOff>476250</xdr:colOff>
      <xdr:row>36</xdr:row>
      <xdr:rowOff>209550</xdr:rowOff>
    </xdr:to>
    <xdr:sp>
      <xdr:nvSpPr>
        <xdr:cNvPr id="101" name="Line 101"/>
        <xdr:cNvSpPr>
          <a:spLocks/>
        </xdr:cNvSpPr>
      </xdr:nvSpPr>
      <xdr:spPr>
        <a:xfrm flipV="1">
          <a:off x="49358550" y="8486775"/>
          <a:ext cx="1485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102" name="Line 102"/>
        <xdr:cNvSpPr>
          <a:spLocks/>
        </xdr:cNvSpPr>
      </xdr:nvSpPr>
      <xdr:spPr>
        <a:xfrm flipV="1">
          <a:off x="14154150" y="4829175"/>
          <a:ext cx="18507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45396150" y="108870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110" name="Line 110"/>
        <xdr:cNvSpPr>
          <a:spLocks/>
        </xdr:cNvSpPr>
      </xdr:nvSpPr>
      <xdr:spPr>
        <a:xfrm flipV="1">
          <a:off x="14154150" y="6886575"/>
          <a:ext cx="18507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15</xdr:row>
      <xdr:rowOff>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32613600" y="4029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52</xdr:col>
      <xdr:colOff>838200</xdr:colOff>
      <xdr:row>36</xdr:row>
      <xdr:rowOff>114300</xdr:rowOff>
    </xdr:from>
    <xdr:to>
      <xdr:col>62</xdr:col>
      <xdr:colOff>476250</xdr:colOff>
      <xdr:row>36</xdr:row>
      <xdr:rowOff>114300</xdr:rowOff>
    </xdr:to>
    <xdr:sp>
      <xdr:nvSpPr>
        <xdr:cNvPr id="114" name="Line 114"/>
        <xdr:cNvSpPr>
          <a:spLocks/>
        </xdr:cNvSpPr>
      </xdr:nvSpPr>
      <xdr:spPr>
        <a:xfrm flipV="1">
          <a:off x="39319200" y="8943975"/>
          <a:ext cx="7067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114300</xdr:rowOff>
    </xdr:from>
    <xdr:to>
      <xdr:col>70</xdr:col>
      <xdr:colOff>476250</xdr:colOff>
      <xdr:row>34</xdr:row>
      <xdr:rowOff>114300</xdr:rowOff>
    </xdr:to>
    <xdr:sp>
      <xdr:nvSpPr>
        <xdr:cNvPr id="115" name="Line 115"/>
        <xdr:cNvSpPr>
          <a:spLocks/>
        </xdr:cNvSpPr>
      </xdr:nvSpPr>
      <xdr:spPr>
        <a:xfrm flipV="1">
          <a:off x="50844450" y="7572375"/>
          <a:ext cx="1485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70</xdr:col>
      <xdr:colOff>476250</xdr:colOff>
      <xdr:row>34</xdr:row>
      <xdr:rowOff>114300</xdr:rowOff>
    </xdr:to>
    <xdr:sp>
      <xdr:nvSpPr>
        <xdr:cNvPr id="116" name="Line 116"/>
        <xdr:cNvSpPr>
          <a:spLocks/>
        </xdr:cNvSpPr>
      </xdr:nvSpPr>
      <xdr:spPr>
        <a:xfrm flipV="1">
          <a:off x="49358550" y="75723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399669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399669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120" name="Line 120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39</xdr:row>
      <xdr:rowOff>114300</xdr:rowOff>
    </xdr:from>
    <xdr:to>
      <xdr:col>61</xdr:col>
      <xdr:colOff>247650</xdr:colOff>
      <xdr:row>39</xdr:row>
      <xdr:rowOff>114300</xdr:rowOff>
    </xdr:to>
    <xdr:sp>
      <xdr:nvSpPr>
        <xdr:cNvPr id="123" name="Line 123"/>
        <xdr:cNvSpPr>
          <a:spLocks/>
        </xdr:cNvSpPr>
      </xdr:nvSpPr>
      <xdr:spPr>
        <a:xfrm flipV="1">
          <a:off x="29537025" y="9629775"/>
          <a:ext cx="1610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42</xdr:row>
      <xdr:rowOff>114300</xdr:rowOff>
    </xdr:from>
    <xdr:to>
      <xdr:col>61</xdr:col>
      <xdr:colOff>247650</xdr:colOff>
      <xdr:row>42</xdr:row>
      <xdr:rowOff>114300</xdr:rowOff>
    </xdr:to>
    <xdr:sp>
      <xdr:nvSpPr>
        <xdr:cNvPr id="124" name="Line 124"/>
        <xdr:cNvSpPr>
          <a:spLocks/>
        </xdr:cNvSpPr>
      </xdr:nvSpPr>
      <xdr:spPr>
        <a:xfrm flipV="1">
          <a:off x="29537025" y="10315575"/>
          <a:ext cx="1610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19</xdr:row>
      <xdr:rowOff>0</xdr:rowOff>
    </xdr:from>
    <xdr:to>
      <xdr:col>79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769250" y="4943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390525</xdr:colOff>
      <xdr:row>16</xdr:row>
      <xdr:rowOff>0</xdr:rowOff>
    </xdr:from>
    <xdr:ext cx="1162050" cy="685800"/>
    <xdr:sp>
      <xdr:nvSpPr>
        <xdr:cNvPr id="126" name="text 774"/>
        <xdr:cNvSpPr txBox="1">
          <a:spLocks noChangeArrowheads="1"/>
        </xdr:cNvSpPr>
      </xdr:nvSpPr>
      <xdr:spPr>
        <a:xfrm>
          <a:off x="58188225" y="4257675"/>
          <a:ext cx="11620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9,465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oneCellAnchor>
  <xdr:twoCellAnchor>
    <xdr:from>
      <xdr:col>80</xdr:col>
      <xdr:colOff>228600</xdr:colOff>
      <xdr:row>24</xdr:row>
      <xdr:rowOff>0</xdr:rowOff>
    </xdr:from>
    <xdr:to>
      <xdr:col>80</xdr:col>
      <xdr:colOff>742950</xdr:colOff>
      <xdr:row>25</xdr:row>
      <xdr:rowOff>0</xdr:rowOff>
    </xdr:to>
    <xdr:sp>
      <xdr:nvSpPr>
        <xdr:cNvPr id="127" name="text 207"/>
        <xdr:cNvSpPr txBox="1">
          <a:spLocks noChangeArrowheads="1"/>
        </xdr:cNvSpPr>
      </xdr:nvSpPr>
      <xdr:spPr>
        <a:xfrm>
          <a:off x="5951220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66</xdr:col>
      <xdr:colOff>476250</xdr:colOff>
      <xdr:row>36</xdr:row>
      <xdr:rowOff>209550</xdr:rowOff>
    </xdr:from>
    <xdr:to>
      <xdr:col>67</xdr:col>
      <xdr:colOff>247650</xdr:colOff>
      <xdr:row>39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49358550" y="9039225"/>
          <a:ext cx="742950" cy="476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33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416814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56</xdr:col>
      <xdr:colOff>228600</xdr:colOff>
      <xdr:row>36</xdr:row>
      <xdr:rowOff>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416814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56</xdr:col>
      <xdr:colOff>228600</xdr:colOff>
      <xdr:row>39</xdr:row>
      <xdr:rowOff>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416814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56</xdr:col>
      <xdr:colOff>228600</xdr:colOff>
      <xdr:row>42</xdr:row>
      <xdr:rowOff>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41681400" y="10201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3" name="Oval 13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19</xdr:row>
      <xdr:rowOff>219075</xdr:rowOff>
    </xdr:from>
    <xdr:to>
      <xdr:col>10</xdr:col>
      <xdr:colOff>647700</xdr:colOff>
      <xdr:row>21</xdr:row>
      <xdr:rowOff>114300</xdr:rowOff>
    </xdr:to>
    <xdr:grpSp>
      <xdr:nvGrpSpPr>
        <xdr:cNvPr id="134" name="Group 134"/>
        <xdr:cNvGrpSpPr>
          <a:grpSpLocks noChangeAspect="1"/>
        </xdr:cNvGrpSpPr>
      </xdr:nvGrpSpPr>
      <xdr:grpSpPr>
        <a:xfrm>
          <a:off x="73152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1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19</xdr:row>
      <xdr:rowOff>219075</xdr:rowOff>
    </xdr:from>
    <xdr:to>
      <xdr:col>13</xdr:col>
      <xdr:colOff>419100</xdr:colOff>
      <xdr:row>21</xdr:row>
      <xdr:rowOff>114300</xdr:rowOff>
    </xdr:to>
    <xdr:grpSp>
      <xdr:nvGrpSpPr>
        <xdr:cNvPr id="137" name="Group 137"/>
        <xdr:cNvGrpSpPr>
          <a:grpSpLocks noChangeAspect="1"/>
        </xdr:cNvGrpSpPr>
      </xdr:nvGrpSpPr>
      <xdr:grpSpPr>
        <a:xfrm>
          <a:off x="95345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1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114300</xdr:rowOff>
    </xdr:from>
    <xdr:to>
      <xdr:col>13</xdr:col>
      <xdr:colOff>419100</xdr:colOff>
      <xdr:row>25</xdr:row>
      <xdr:rowOff>28575</xdr:rowOff>
    </xdr:to>
    <xdr:grpSp>
      <xdr:nvGrpSpPr>
        <xdr:cNvPr id="140" name="Group 140"/>
        <xdr:cNvGrpSpPr>
          <a:grpSpLocks noChangeAspect="1"/>
        </xdr:cNvGrpSpPr>
      </xdr:nvGrpSpPr>
      <xdr:grpSpPr>
        <a:xfrm>
          <a:off x="95345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1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19</xdr:row>
      <xdr:rowOff>0</xdr:rowOff>
    </xdr:from>
    <xdr:to>
      <xdr:col>17</xdr:col>
      <xdr:colOff>266700</xdr:colOff>
      <xdr:row>19</xdr:row>
      <xdr:rowOff>114300</xdr:rowOff>
    </xdr:to>
    <xdr:sp>
      <xdr:nvSpPr>
        <xdr:cNvPr id="143" name="Line 143"/>
        <xdr:cNvSpPr>
          <a:spLocks/>
        </xdr:cNvSpPr>
      </xdr:nvSpPr>
      <xdr:spPr>
        <a:xfrm flipH="1">
          <a:off x="11925300" y="4943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85725</xdr:rowOff>
    </xdr:from>
    <xdr:to>
      <xdr:col>17</xdr:col>
      <xdr:colOff>266700</xdr:colOff>
      <xdr:row>27</xdr:row>
      <xdr:rowOff>0</xdr:rowOff>
    </xdr:to>
    <xdr:sp>
      <xdr:nvSpPr>
        <xdr:cNvPr id="144" name="Line 144"/>
        <xdr:cNvSpPr>
          <a:spLocks/>
        </xdr:cNvSpPr>
      </xdr:nvSpPr>
      <xdr:spPr>
        <a:xfrm>
          <a:off x="11925300" y="6629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26</xdr:row>
      <xdr:rowOff>85725</xdr:rowOff>
    </xdr:to>
    <xdr:sp>
      <xdr:nvSpPr>
        <xdr:cNvPr id="145" name="Line 145"/>
        <xdr:cNvSpPr>
          <a:spLocks/>
        </xdr:cNvSpPr>
      </xdr:nvSpPr>
      <xdr:spPr>
        <a:xfrm>
          <a:off x="11182350" y="6429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266700</xdr:colOff>
      <xdr:row>24</xdr:row>
      <xdr:rowOff>76200</xdr:rowOff>
    </xdr:to>
    <xdr:sp>
      <xdr:nvSpPr>
        <xdr:cNvPr id="146" name="Line 146"/>
        <xdr:cNvSpPr>
          <a:spLocks/>
        </xdr:cNvSpPr>
      </xdr:nvSpPr>
      <xdr:spPr>
        <a:xfrm flipH="1" flipV="1">
          <a:off x="1043940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17</xdr:row>
      <xdr:rowOff>57150</xdr:rowOff>
    </xdr:from>
    <xdr:to>
      <xdr:col>18</xdr:col>
      <xdr:colOff>666750</xdr:colOff>
      <xdr:row>17</xdr:row>
      <xdr:rowOff>180975</xdr:rowOff>
    </xdr:to>
    <xdr:sp>
      <xdr:nvSpPr>
        <xdr:cNvPr id="147" name="kreslení 16"/>
        <xdr:cNvSpPr>
          <a:spLocks/>
        </xdr:cNvSpPr>
      </xdr:nvSpPr>
      <xdr:spPr>
        <a:xfrm>
          <a:off x="13230225" y="4543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28</xdr:row>
      <xdr:rowOff>47625</xdr:rowOff>
    </xdr:from>
    <xdr:to>
      <xdr:col>18</xdr:col>
      <xdr:colOff>666750</xdr:colOff>
      <xdr:row>28</xdr:row>
      <xdr:rowOff>171450</xdr:rowOff>
    </xdr:to>
    <xdr:sp>
      <xdr:nvSpPr>
        <xdr:cNvPr id="148" name="kreslení 427"/>
        <xdr:cNvSpPr>
          <a:spLocks/>
        </xdr:cNvSpPr>
      </xdr:nvSpPr>
      <xdr:spPr>
        <a:xfrm>
          <a:off x="13230225" y="7048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209550</xdr:rowOff>
    </xdr:from>
    <xdr:to>
      <xdr:col>29</xdr:col>
      <xdr:colOff>409575</xdr:colOff>
      <xdr:row>18</xdr:row>
      <xdr:rowOff>114300</xdr:rowOff>
    </xdr:to>
    <xdr:grpSp>
      <xdr:nvGrpSpPr>
        <xdr:cNvPr id="149" name="Group 149"/>
        <xdr:cNvGrpSpPr>
          <a:grpSpLocks noChangeAspect="1"/>
        </xdr:cNvGrpSpPr>
      </xdr:nvGrpSpPr>
      <xdr:grpSpPr>
        <a:xfrm>
          <a:off x="214122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1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16</xdr:row>
      <xdr:rowOff>0</xdr:rowOff>
    </xdr:from>
    <xdr:to>
      <xdr:col>33</xdr:col>
      <xdr:colOff>266700</xdr:colOff>
      <xdr:row>16</xdr:row>
      <xdr:rowOff>114300</xdr:rowOff>
    </xdr:to>
    <xdr:sp>
      <xdr:nvSpPr>
        <xdr:cNvPr id="152" name="Line 152"/>
        <xdr:cNvSpPr>
          <a:spLocks/>
        </xdr:cNvSpPr>
      </xdr:nvSpPr>
      <xdr:spPr>
        <a:xfrm flipH="1">
          <a:off x="23812500" y="4257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15</xdr:row>
      <xdr:rowOff>152400</xdr:rowOff>
    </xdr:from>
    <xdr:to>
      <xdr:col>34</xdr:col>
      <xdr:colOff>495300</xdr:colOff>
      <xdr:row>16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2455545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15</xdr:row>
      <xdr:rowOff>114300</xdr:rowOff>
    </xdr:from>
    <xdr:to>
      <xdr:col>35</xdr:col>
      <xdr:colOff>266700</xdr:colOff>
      <xdr:row>15</xdr:row>
      <xdr:rowOff>152400</xdr:rowOff>
    </xdr:to>
    <xdr:sp>
      <xdr:nvSpPr>
        <xdr:cNvPr id="154" name="Line 154"/>
        <xdr:cNvSpPr>
          <a:spLocks/>
        </xdr:cNvSpPr>
      </xdr:nvSpPr>
      <xdr:spPr>
        <a:xfrm flipH="1">
          <a:off x="2529840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28575</xdr:colOff>
      <xdr:row>14</xdr:row>
      <xdr:rowOff>57150</xdr:rowOff>
    </xdr:from>
    <xdr:to>
      <xdr:col>34</xdr:col>
      <xdr:colOff>381000</xdr:colOff>
      <xdr:row>14</xdr:row>
      <xdr:rowOff>180975</xdr:rowOff>
    </xdr:to>
    <xdr:sp>
      <xdr:nvSpPr>
        <xdr:cNvPr id="155" name="kreslení 16"/>
        <xdr:cNvSpPr>
          <a:spLocks/>
        </xdr:cNvSpPr>
      </xdr:nvSpPr>
      <xdr:spPr>
        <a:xfrm>
          <a:off x="24831675" y="3857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676275</xdr:colOff>
      <xdr:row>29</xdr:row>
      <xdr:rowOff>9525</xdr:rowOff>
    </xdr:from>
    <xdr:to>
      <xdr:col>26</xdr:col>
      <xdr:colOff>438150</xdr:colOff>
      <xdr:row>31</xdr:row>
      <xdr:rowOff>9525</xdr:rowOff>
    </xdr:to>
    <xdr:pic>
      <xdr:nvPicPr>
        <xdr:cNvPr id="15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49875" y="7239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</xdr:row>
      <xdr:rowOff>76200</xdr:rowOff>
    </xdr:from>
    <xdr:to>
      <xdr:col>28</xdr:col>
      <xdr:colOff>0</xdr:colOff>
      <xdr:row>23</xdr:row>
      <xdr:rowOff>152400</xdr:rowOff>
    </xdr:to>
    <xdr:grpSp>
      <xdr:nvGrpSpPr>
        <xdr:cNvPr id="157" name="Group 158"/>
        <xdr:cNvGrpSpPr>
          <a:grpSpLocks/>
        </xdr:cNvGrpSpPr>
      </xdr:nvGrpSpPr>
      <xdr:grpSpPr>
        <a:xfrm>
          <a:off x="15373350" y="5705475"/>
          <a:ext cx="4972050" cy="304800"/>
          <a:chOff x="116" y="119"/>
          <a:chExt cx="540" cy="40"/>
        </a:xfrm>
        <a:solidFill>
          <a:srgbClr val="FFFFFF"/>
        </a:solidFill>
      </xdr:grpSpPr>
      <xdr:sp>
        <xdr:nvSpPr>
          <xdr:cNvPr id="158" name="Rectangle 15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25</xdr:row>
      <xdr:rowOff>76200</xdr:rowOff>
    </xdr:from>
    <xdr:to>
      <xdr:col>28</xdr:col>
      <xdr:colOff>0</xdr:colOff>
      <xdr:row>26</xdr:row>
      <xdr:rowOff>152400</xdr:rowOff>
    </xdr:to>
    <xdr:grpSp>
      <xdr:nvGrpSpPr>
        <xdr:cNvPr id="165" name="Group 166"/>
        <xdr:cNvGrpSpPr>
          <a:grpSpLocks/>
        </xdr:cNvGrpSpPr>
      </xdr:nvGrpSpPr>
      <xdr:grpSpPr>
        <a:xfrm>
          <a:off x="15373350" y="6391275"/>
          <a:ext cx="4972050" cy="304800"/>
          <a:chOff x="116" y="119"/>
          <a:chExt cx="540" cy="40"/>
        </a:xfrm>
        <a:solidFill>
          <a:srgbClr val="FFFFFF"/>
        </a:solidFill>
      </xdr:grpSpPr>
      <xdr:sp>
        <xdr:nvSpPr>
          <xdr:cNvPr id="166" name="Rectangle 16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19</xdr:row>
      <xdr:rowOff>219075</xdr:rowOff>
    </xdr:from>
    <xdr:to>
      <xdr:col>78</xdr:col>
      <xdr:colOff>647700</xdr:colOff>
      <xdr:row>21</xdr:row>
      <xdr:rowOff>114300</xdr:rowOff>
    </xdr:to>
    <xdr:grpSp>
      <xdr:nvGrpSpPr>
        <xdr:cNvPr id="173" name="Group 174"/>
        <xdr:cNvGrpSpPr>
          <a:grpSpLocks noChangeAspect="1"/>
        </xdr:cNvGrpSpPr>
      </xdr:nvGrpSpPr>
      <xdr:grpSpPr>
        <a:xfrm>
          <a:off x="58140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1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19</xdr:row>
      <xdr:rowOff>219075</xdr:rowOff>
    </xdr:from>
    <xdr:to>
      <xdr:col>75</xdr:col>
      <xdr:colOff>419100</xdr:colOff>
      <xdr:row>21</xdr:row>
      <xdr:rowOff>114300</xdr:rowOff>
    </xdr:to>
    <xdr:grpSp>
      <xdr:nvGrpSpPr>
        <xdr:cNvPr id="176" name="Group 177"/>
        <xdr:cNvGrpSpPr>
          <a:grpSpLocks noChangeAspect="1"/>
        </xdr:cNvGrpSpPr>
      </xdr:nvGrpSpPr>
      <xdr:grpSpPr>
        <a:xfrm>
          <a:off x="559022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7" name="Line 1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23</xdr:row>
      <xdr:rowOff>114300</xdr:rowOff>
    </xdr:from>
    <xdr:to>
      <xdr:col>75</xdr:col>
      <xdr:colOff>428625</xdr:colOff>
      <xdr:row>25</xdr:row>
      <xdr:rowOff>28575</xdr:rowOff>
    </xdr:to>
    <xdr:grpSp>
      <xdr:nvGrpSpPr>
        <xdr:cNvPr id="179" name="Group 180"/>
        <xdr:cNvGrpSpPr>
          <a:grpSpLocks noChangeAspect="1"/>
        </xdr:cNvGrpSpPr>
      </xdr:nvGrpSpPr>
      <xdr:grpSpPr>
        <a:xfrm>
          <a:off x="5592127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0" name="Line 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19</xdr:row>
      <xdr:rowOff>0</xdr:rowOff>
    </xdr:from>
    <xdr:to>
      <xdr:col>72</xdr:col>
      <xdr:colOff>476250</xdr:colOff>
      <xdr:row>19</xdr:row>
      <xdr:rowOff>114300</xdr:rowOff>
    </xdr:to>
    <xdr:sp>
      <xdr:nvSpPr>
        <xdr:cNvPr id="182" name="Line 183"/>
        <xdr:cNvSpPr>
          <a:spLocks/>
        </xdr:cNvSpPr>
      </xdr:nvSpPr>
      <xdr:spPr>
        <a:xfrm>
          <a:off x="53073300" y="4943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304800</xdr:colOff>
      <xdr:row>17</xdr:row>
      <xdr:rowOff>57150</xdr:rowOff>
    </xdr:from>
    <xdr:to>
      <xdr:col>70</xdr:col>
      <xdr:colOff>657225</xdr:colOff>
      <xdr:row>17</xdr:row>
      <xdr:rowOff>180975</xdr:rowOff>
    </xdr:to>
    <xdr:sp>
      <xdr:nvSpPr>
        <xdr:cNvPr id="183" name="kreslení 12"/>
        <xdr:cNvSpPr>
          <a:spLocks/>
        </xdr:cNvSpPr>
      </xdr:nvSpPr>
      <xdr:spPr>
        <a:xfrm>
          <a:off x="521589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0</xdr:rowOff>
    </xdr:from>
    <xdr:to>
      <xdr:col>74</xdr:col>
      <xdr:colOff>476250</xdr:colOff>
      <xdr:row>24</xdr:row>
      <xdr:rowOff>76200</xdr:rowOff>
    </xdr:to>
    <xdr:sp>
      <xdr:nvSpPr>
        <xdr:cNvPr id="184" name="Line 185"/>
        <xdr:cNvSpPr>
          <a:spLocks/>
        </xdr:cNvSpPr>
      </xdr:nvSpPr>
      <xdr:spPr>
        <a:xfrm flipH="1">
          <a:off x="5455920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73</xdr:col>
      <xdr:colOff>247650</xdr:colOff>
      <xdr:row>26</xdr:row>
      <xdr:rowOff>85725</xdr:rowOff>
    </xdr:to>
    <xdr:sp>
      <xdr:nvSpPr>
        <xdr:cNvPr id="185" name="Line 186"/>
        <xdr:cNvSpPr>
          <a:spLocks/>
        </xdr:cNvSpPr>
      </xdr:nvSpPr>
      <xdr:spPr>
        <a:xfrm flipV="1">
          <a:off x="53816250" y="6429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71</xdr:col>
      <xdr:colOff>247650</xdr:colOff>
      <xdr:row>27</xdr:row>
      <xdr:rowOff>76200</xdr:rowOff>
    </xdr:to>
    <xdr:sp>
      <xdr:nvSpPr>
        <xdr:cNvPr id="186" name="Line 187"/>
        <xdr:cNvSpPr>
          <a:spLocks/>
        </xdr:cNvSpPr>
      </xdr:nvSpPr>
      <xdr:spPr>
        <a:xfrm flipV="1">
          <a:off x="52330350" y="6772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</xdr:colOff>
      <xdr:row>25</xdr:row>
      <xdr:rowOff>114300</xdr:rowOff>
    </xdr:from>
    <xdr:to>
      <xdr:col>73</xdr:col>
      <xdr:colOff>409575</xdr:colOff>
      <xdr:row>27</xdr:row>
      <xdr:rowOff>28575</xdr:rowOff>
    </xdr:to>
    <xdr:grpSp>
      <xdr:nvGrpSpPr>
        <xdr:cNvPr id="187" name="Group 188"/>
        <xdr:cNvGrpSpPr>
          <a:grpSpLocks/>
        </xdr:cNvGrpSpPr>
      </xdr:nvGrpSpPr>
      <xdr:grpSpPr>
        <a:xfrm>
          <a:off x="544068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" name="Line 1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161925</xdr:colOff>
      <xdr:row>28</xdr:row>
      <xdr:rowOff>47625</xdr:rowOff>
    </xdr:from>
    <xdr:to>
      <xdr:col>70</xdr:col>
      <xdr:colOff>0</xdr:colOff>
      <xdr:row>28</xdr:row>
      <xdr:rowOff>171450</xdr:rowOff>
    </xdr:to>
    <xdr:sp>
      <xdr:nvSpPr>
        <xdr:cNvPr id="190" name="kreslení 427"/>
        <xdr:cNvSpPr>
          <a:spLocks/>
        </xdr:cNvSpPr>
      </xdr:nvSpPr>
      <xdr:spPr>
        <a:xfrm>
          <a:off x="51501675" y="7048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76200</xdr:rowOff>
    </xdr:from>
    <xdr:to>
      <xdr:col>66</xdr:col>
      <xdr:colOff>476250</xdr:colOff>
      <xdr:row>33</xdr:row>
      <xdr:rowOff>114300</xdr:rowOff>
    </xdr:to>
    <xdr:sp>
      <xdr:nvSpPr>
        <xdr:cNvPr id="191" name="Line 192"/>
        <xdr:cNvSpPr>
          <a:spLocks/>
        </xdr:cNvSpPr>
      </xdr:nvSpPr>
      <xdr:spPr>
        <a:xfrm flipV="1">
          <a:off x="486156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114300</xdr:rowOff>
    </xdr:from>
    <xdr:to>
      <xdr:col>68</xdr:col>
      <xdr:colOff>476250</xdr:colOff>
      <xdr:row>33</xdr:row>
      <xdr:rowOff>0</xdr:rowOff>
    </xdr:to>
    <xdr:sp>
      <xdr:nvSpPr>
        <xdr:cNvPr id="192" name="Line 193"/>
        <xdr:cNvSpPr>
          <a:spLocks/>
        </xdr:cNvSpPr>
      </xdr:nvSpPr>
      <xdr:spPr>
        <a:xfrm flipV="1">
          <a:off x="5010150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0</xdr:rowOff>
    </xdr:from>
    <xdr:to>
      <xdr:col>67</xdr:col>
      <xdr:colOff>247650</xdr:colOff>
      <xdr:row>33</xdr:row>
      <xdr:rowOff>76200</xdr:rowOff>
    </xdr:to>
    <xdr:sp>
      <xdr:nvSpPr>
        <xdr:cNvPr id="193" name="Line 194"/>
        <xdr:cNvSpPr>
          <a:spLocks/>
        </xdr:cNvSpPr>
      </xdr:nvSpPr>
      <xdr:spPr>
        <a:xfrm flipV="1">
          <a:off x="493585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42</xdr:row>
      <xdr:rowOff>76200</xdr:rowOff>
    </xdr:from>
    <xdr:to>
      <xdr:col>62</xdr:col>
      <xdr:colOff>476250</xdr:colOff>
      <xdr:row>42</xdr:row>
      <xdr:rowOff>114300</xdr:rowOff>
    </xdr:to>
    <xdr:sp>
      <xdr:nvSpPr>
        <xdr:cNvPr id="194" name="Line 195"/>
        <xdr:cNvSpPr>
          <a:spLocks/>
        </xdr:cNvSpPr>
      </xdr:nvSpPr>
      <xdr:spPr>
        <a:xfrm flipV="1">
          <a:off x="45643800" y="10277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41</xdr:row>
      <xdr:rowOff>85725</xdr:rowOff>
    </xdr:from>
    <xdr:to>
      <xdr:col>64</xdr:col>
      <xdr:colOff>476250</xdr:colOff>
      <xdr:row>42</xdr:row>
      <xdr:rowOff>0</xdr:rowOff>
    </xdr:to>
    <xdr:sp>
      <xdr:nvSpPr>
        <xdr:cNvPr id="195" name="Line 196"/>
        <xdr:cNvSpPr>
          <a:spLocks/>
        </xdr:cNvSpPr>
      </xdr:nvSpPr>
      <xdr:spPr>
        <a:xfrm flipV="1">
          <a:off x="47129700" y="10058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42</xdr:row>
      <xdr:rowOff>0</xdr:rowOff>
    </xdr:from>
    <xdr:to>
      <xdr:col>63</xdr:col>
      <xdr:colOff>247650</xdr:colOff>
      <xdr:row>42</xdr:row>
      <xdr:rowOff>76200</xdr:rowOff>
    </xdr:to>
    <xdr:sp>
      <xdr:nvSpPr>
        <xdr:cNvPr id="196" name="Line 197"/>
        <xdr:cNvSpPr>
          <a:spLocks/>
        </xdr:cNvSpPr>
      </xdr:nvSpPr>
      <xdr:spPr>
        <a:xfrm flipV="1">
          <a:off x="46386750" y="10201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39</xdr:row>
      <xdr:rowOff>76200</xdr:rowOff>
    </xdr:from>
    <xdr:to>
      <xdr:col>62</xdr:col>
      <xdr:colOff>476250</xdr:colOff>
      <xdr:row>39</xdr:row>
      <xdr:rowOff>114300</xdr:rowOff>
    </xdr:to>
    <xdr:sp>
      <xdr:nvSpPr>
        <xdr:cNvPr id="197" name="Line 198"/>
        <xdr:cNvSpPr>
          <a:spLocks/>
        </xdr:cNvSpPr>
      </xdr:nvSpPr>
      <xdr:spPr>
        <a:xfrm flipV="1">
          <a:off x="4564380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114300</xdr:rowOff>
    </xdr:from>
    <xdr:to>
      <xdr:col>64</xdr:col>
      <xdr:colOff>476250</xdr:colOff>
      <xdr:row>39</xdr:row>
      <xdr:rowOff>0</xdr:rowOff>
    </xdr:to>
    <xdr:sp>
      <xdr:nvSpPr>
        <xdr:cNvPr id="198" name="Line 199"/>
        <xdr:cNvSpPr>
          <a:spLocks/>
        </xdr:cNvSpPr>
      </xdr:nvSpPr>
      <xdr:spPr>
        <a:xfrm flipV="1">
          <a:off x="47129700" y="9401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180975</xdr:rowOff>
    </xdr:from>
    <xdr:to>
      <xdr:col>65</xdr:col>
      <xdr:colOff>247650</xdr:colOff>
      <xdr:row>38</xdr:row>
      <xdr:rowOff>114300</xdr:rowOff>
    </xdr:to>
    <xdr:sp>
      <xdr:nvSpPr>
        <xdr:cNvPr id="199" name="Line 200"/>
        <xdr:cNvSpPr>
          <a:spLocks/>
        </xdr:cNvSpPr>
      </xdr:nvSpPr>
      <xdr:spPr>
        <a:xfrm flipV="1">
          <a:off x="47872650" y="923925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0</xdr:rowOff>
    </xdr:from>
    <xdr:to>
      <xdr:col>63</xdr:col>
      <xdr:colOff>247650</xdr:colOff>
      <xdr:row>39</xdr:row>
      <xdr:rowOff>76200</xdr:rowOff>
    </xdr:to>
    <xdr:sp>
      <xdr:nvSpPr>
        <xdr:cNvPr id="200" name="Line 201"/>
        <xdr:cNvSpPr>
          <a:spLocks/>
        </xdr:cNvSpPr>
      </xdr:nvSpPr>
      <xdr:spPr>
        <a:xfrm flipV="1">
          <a:off x="4638675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76200</xdr:rowOff>
    </xdr:from>
    <xdr:to>
      <xdr:col>63</xdr:col>
      <xdr:colOff>247650</xdr:colOff>
      <xdr:row>36</xdr:row>
      <xdr:rowOff>114300</xdr:rowOff>
    </xdr:to>
    <xdr:sp>
      <xdr:nvSpPr>
        <xdr:cNvPr id="201" name="Line 202"/>
        <xdr:cNvSpPr>
          <a:spLocks/>
        </xdr:cNvSpPr>
      </xdr:nvSpPr>
      <xdr:spPr>
        <a:xfrm flipV="1">
          <a:off x="463867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35</xdr:row>
      <xdr:rowOff>85725</xdr:rowOff>
    </xdr:from>
    <xdr:to>
      <xdr:col>65</xdr:col>
      <xdr:colOff>247650</xdr:colOff>
      <xdr:row>36</xdr:row>
      <xdr:rowOff>0</xdr:rowOff>
    </xdr:to>
    <xdr:sp>
      <xdr:nvSpPr>
        <xdr:cNvPr id="202" name="Line 203"/>
        <xdr:cNvSpPr>
          <a:spLocks/>
        </xdr:cNvSpPr>
      </xdr:nvSpPr>
      <xdr:spPr>
        <a:xfrm flipV="1">
          <a:off x="4787265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114300</xdr:rowOff>
    </xdr:from>
    <xdr:to>
      <xdr:col>66</xdr:col>
      <xdr:colOff>476250</xdr:colOff>
      <xdr:row>35</xdr:row>
      <xdr:rowOff>85725</xdr:rowOff>
    </xdr:to>
    <xdr:sp>
      <xdr:nvSpPr>
        <xdr:cNvPr id="203" name="Line 204"/>
        <xdr:cNvSpPr>
          <a:spLocks/>
        </xdr:cNvSpPr>
      </xdr:nvSpPr>
      <xdr:spPr>
        <a:xfrm flipV="1">
          <a:off x="4861560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0</xdr:rowOff>
    </xdr:from>
    <xdr:to>
      <xdr:col>64</xdr:col>
      <xdr:colOff>476250</xdr:colOff>
      <xdr:row>36</xdr:row>
      <xdr:rowOff>76200</xdr:rowOff>
    </xdr:to>
    <xdr:sp>
      <xdr:nvSpPr>
        <xdr:cNvPr id="204" name="Line 205"/>
        <xdr:cNvSpPr>
          <a:spLocks/>
        </xdr:cNvSpPr>
      </xdr:nvSpPr>
      <xdr:spPr>
        <a:xfrm flipV="1">
          <a:off x="471297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40</xdr:row>
      <xdr:rowOff>114300</xdr:rowOff>
    </xdr:from>
    <xdr:to>
      <xdr:col>65</xdr:col>
      <xdr:colOff>247650</xdr:colOff>
      <xdr:row>41</xdr:row>
      <xdr:rowOff>85725</xdr:rowOff>
    </xdr:to>
    <xdr:sp>
      <xdr:nvSpPr>
        <xdr:cNvPr id="205" name="Line 206"/>
        <xdr:cNvSpPr>
          <a:spLocks/>
        </xdr:cNvSpPr>
      </xdr:nvSpPr>
      <xdr:spPr>
        <a:xfrm flipV="1">
          <a:off x="47872650" y="9858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39</xdr:row>
      <xdr:rowOff>0</xdr:rowOff>
    </xdr:from>
    <xdr:to>
      <xdr:col>66</xdr:col>
      <xdr:colOff>476250</xdr:colOff>
      <xdr:row>40</xdr:row>
      <xdr:rowOff>114300</xdr:rowOff>
    </xdr:to>
    <xdr:sp>
      <xdr:nvSpPr>
        <xdr:cNvPr id="206" name="Line 207"/>
        <xdr:cNvSpPr>
          <a:spLocks/>
        </xdr:cNvSpPr>
      </xdr:nvSpPr>
      <xdr:spPr>
        <a:xfrm flipV="1">
          <a:off x="48615600" y="9515475"/>
          <a:ext cx="742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114300</xdr:rowOff>
    </xdr:from>
    <xdr:to>
      <xdr:col>68</xdr:col>
      <xdr:colOff>476250</xdr:colOff>
      <xdr:row>36</xdr:row>
      <xdr:rowOff>209550</xdr:rowOff>
    </xdr:to>
    <xdr:sp>
      <xdr:nvSpPr>
        <xdr:cNvPr id="207" name="Line 208"/>
        <xdr:cNvSpPr>
          <a:spLocks/>
        </xdr:cNvSpPr>
      </xdr:nvSpPr>
      <xdr:spPr>
        <a:xfrm flipV="1">
          <a:off x="50101500" y="8486775"/>
          <a:ext cx="74295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30</xdr:row>
      <xdr:rowOff>114300</xdr:rowOff>
    </xdr:from>
    <xdr:to>
      <xdr:col>70</xdr:col>
      <xdr:colOff>628650</xdr:colOff>
      <xdr:row>32</xdr:row>
      <xdr:rowOff>28575</xdr:rowOff>
    </xdr:to>
    <xdr:grpSp>
      <xdr:nvGrpSpPr>
        <xdr:cNvPr id="208" name="Group 209"/>
        <xdr:cNvGrpSpPr>
          <a:grpSpLocks noChangeAspect="1"/>
        </xdr:cNvGrpSpPr>
      </xdr:nvGrpSpPr>
      <xdr:grpSpPr>
        <a:xfrm>
          <a:off x="521779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2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34</xdr:row>
      <xdr:rowOff>114300</xdr:rowOff>
    </xdr:from>
    <xdr:to>
      <xdr:col>68</xdr:col>
      <xdr:colOff>628650</xdr:colOff>
      <xdr:row>36</xdr:row>
      <xdr:rowOff>28575</xdr:rowOff>
    </xdr:to>
    <xdr:grpSp>
      <xdr:nvGrpSpPr>
        <xdr:cNvPr id="211" name="Group 212"/>
        <xdr:cNvGrpSpPr>
          <a:grpSpLocks noChangeAspect="1"/>
        </xdr:cNvGrpSpPr>
      </xdr:nvGrpSpPr>
      <xdr:grpSpPr>
        <a:xfrm>
          <a:off x="506920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2" name="Line 2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30</xdr:row>
      <xdr:rowOff>209550</xdr:rowOff>
    </xdr:from>
    <xdr:to>
      <xdr:col>68</xdr:col>
      <xdr:colOff>628650</xdr:colOff>
      <xdr:row>32</xdr:row>
      <xdr:rowOff>114300</xdr:rowOff>
    </xdr:to>
    <xdr:grpSp>
      <xdr:nvGrpSpPr>
        <xdr:cNvPr id="214" name="Group 215"/>
        <xdr:cNvGrpSpPr>
          <a:grpSpLocks noChangeAspect="1"/>
        </xdr:cNvGrpSpPr>
      </xdr:nvGrpSpPr>
      <xdr:grpSpPr>
        <a:xfrm>
          <a:off x="506920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5" name="Line 2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304800</xdr:colOff>
      <xdr:row>32</xdr:row>
      <xdr:rowOff>57150</xdr:rowOff>
    </xdr:from>
    <xdr:to>
      <xdr:col>64</xdr:col>
      <xdr:colOff>657225</xdr:colOff>
      <xdr:row>32</xdr:row>
      <xdr:rowOff>180975</xdr:rowOff>
    </xdr:to>
    <xdr:sp>
      <xdr:nvSpPr>
        <xdr:cNvPr id="217" name="kreslení 12"/>
        <xdr:cNvSpPr>
          <a:spLocks/>
        </xdr:cNvSpPr>
      </xdr:nvSpPr>
      <xdr:spPr>
        <a:xfrm>
          <a:off x="47701200" y="7972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35</xdr:row>
      <xdr:rowOff>0</xdr:rowOff>
    </xdr:from>
    <xdr:to>
      <xdr:col>64</xdr:col>
      <xdr:colOff>657225</xdr:colOff>
      <xdr:row>35</xdr:row>
      <xdr:rowOff>123825</xdr:rowOff>
    </xdr:to>
    <xdr:sp>
      <xdr:nvSpPr>
        <xdr:cNvPr id="218" name="kreslení 12"/>
        <xdr:cNvSpPr>
          <a:spLocks/>
        </xdr:cNvSpPr>
      </xdr:nvSpPr>
      <xdr:spPr>
        <a:xfrm>
          <a:off x="47701200" y="8601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36</xdr:row>
      <xdr:rowOff>209550</xdr:rowOff>
    </xdr:from>
    <xdr:to>
      <xdr:col>66</xdr:col>
      <xdr:colOff>476250</xdr:colOff>
      <xdr:row>37</xdr:row>
      <xdr:rowOff>180975</xdr:rowOff>
    </xdr:to>
    <xdr:sp>
      <xdr:nvSpPr>
        <xdr:cNvPr id="219" name="Line 224"/>
        <xdr:cNvSpPr>
          <a:spLocks/>
        </xdr:cNvSpPr>
      </xdr:nvSpPr>
      <xdr:spPr>
        <a:xfrm flipV="1">
          <a:off x="48615600" y="90392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161925</xdr:colOff>
      <xdr:row>33</xdr:row>
      <xdr:rowOff>47625</xdr:rowOff>
    </xdr:from>
    <xdr:to>
      <xdr:col>70</xdr:col>
      <xdr:colOff>0</xdr:colOff>
      <xdr:row>33</xdr:row>
      <xdr:rowOff>171450</xdr:rowOff>
    </xdr:to>
    <xdr:sp>
      <xdr:nvSpPr>
        <xdr:cNvPr id="220" name="kreslení 417"/>
        <xdr:cNvSpPr>
          <a:spLocks/>
        </xdr:cNvSpPr>
      </xdr:nvSpPr>
      <xdr:spPr>
        <a:xfrm>
          <a:off x="51501675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221" name="Group 226"/>
        <xdr:cNvGrpSpPr>
          <a:grpSpLocks noChangeAspect="1"/>
        </xdr:cNvGrpSpPr>
      </xdr:nvGrpSpPr>
      <xdr:grpSpPr>
        <a:xfrm>
          <a:off x="2057400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2" name="Line 2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771525</xdr:colOff>
      <xdr:row>20</xdr:row>
      <xdr:rowOff>57150</xdr:rowOff>
    </xdr:from>
    <xdr:to>
      <xdr:col>19</xdr:col>
      <xdr:colOff>371475</xdr:colOff>
      <xdr:row>20</xdr:row>
      <xdr:rowOff>171450</xdr:rowOff>
    </xdr:to>
    <xdr:grpSp>
      <xdr:nvGrpSpPr>
        <xdr:cNvPr id="229" name="Group 234"/>
        <xdr:cNvGrpSpPr>
          <a:grpSpLocks noChangeAspect="1"/>
        </xdr:cNvGrpSpPr>
      </xdr:nvGrpSpPr>
      <xdr:grpSpPr>
        <a:xfrm>
          <a:off x="13687425" y="5229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0" name="Line 23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647700</xdr:colOff>
      <xdr:row>23</xdr:row>
      <xdr:rowOff>57150</xdr:rowOff>
    </xdr:from>
    <xdr:to>
      <xdr:col>19</xdr:col>
      <xdr:colOff>371475</xdr:colOff>
      <xdr:row>23</xdr:row>
      <xdr:rowOff>171450</xdr:rowOff>
    </xdr:to>
    <xdr:grpSp>
      <xdr:nvGrpSpPr>
        <xdr:cNvPr id="235" name="Group 240"/>
        <xdr:cNvGrpSpPr>
          <a:grpSpLocks noChangeAspect="1"/>
        </xdr:cNvGrpSpPr>
      </xdr:nvGrpSpPr>
      <xdr:grpSpPr>
        <a:xfrm>
          <a:off x="1356360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6" name="Line 2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22</xdr:row>
      <xdr:rowOff>57150</xdr:rowOff>
    </xdr:from>
    <xdr:to>
      <xdr:col>10</xdr:col>
      <xdr:colOff>657225</xdr:colOff>
      <xdr:row>22</xdr:row>
      <xdr:rowOff>171450</xdr:rowOff>
    </xdr:to>
    <xdr:grpSp>
      <xdr:nvGrpSpPr>
        <xdr:cNvPr id="242" name="Group 247"/>
        <xdr:cNvGrpSpPr>
          <a:grpSpLocks noChangeAspect="1"/>
        </xdr:cNvGrpSpPr>
      </xdr:nvGrpSpPr>
      <xdr:grpSpPr>
        <a:xfrm>
          <a:off x="7334250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3" name="Oval 2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20</xdr:row>
      <xdr:rowOff>57150</xdr:rowOff>
    </xdr:from>
    <xdr:to>
      <xdr:col>79</xdr:col>
      <xdr:colOff>485775</xdr:colOff>
      <xdr:row>20</xdr:row>
      <xdr:rowOff>171450</xdr:rowOff>
    </xdr:to>
    <xdr:grpSp>
      <xdr:nvGrpSpPr>
        <xdr:cNvPr id="246" name="Group 251"/>
        <xdr:cNvGrpSpPr>
          <a:grpSpLocks noChangeAspect="1"/>
        </xdr:cNvGrpSpPr>
      </xdr:nvGrpSpPr>
      <xdr:grpSpPr>
        <a:xfrm>
          <a:off x="5895975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7" name="Oval 2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250" name="Group 255"/>
        <xdr:cNvGrpSpPr>
          <a:grpSpLocks noChangeAspect="1"/>
        </xdr:cNvGrpSpPr>
      </xdr:nvGrpSpPr>
      <xdr:grpSpPr>
        <a:xfrm>
          <a:off x="62855475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1" name="Line 2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22</xdr:row>
      <xdr:rowOff>57150</xdr:rowOff>
    </xdr:from>
    <xdr:to>
      <xdr:col>70</xdr:col>
      <xdr:colOff>95250</xdr:colOff>
      <xdr:row>22</xdr:row>
      <xdr:rowOff>171450</xdr:rowOff>
    </xdr:to>
    <xdr:grpSp>
      <xdr:nvGrpSpPr>
        <xdr:cNvPr id="258" name="Group 263"/>
        <xdr:cNvGrpSpPr>
          <a:grpSpLocks noChangeAspect="1"/>
        </xdr:cNvGrpSpPr>
      </xdr:nvGrpSpPr>
      <xdr:grpSpPr>
        <a:xfrm>
          <a:off x="51387375" y="5686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59" name="Line 2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25</xdr:row>
      <xdr:rowOff>57150</xdr:rowOff>
    </xdr:from>
    <xdr:to>
      <xdr:col>70</xdr:col>
      <xdr:colOff>228600</xdr:colOff>
      <xdr:row>25</xdr:row>
      <xdr:rowOff>171450</xdr:rowOff>
    </xdr:to>
    <xdr:grpSp>
      <xdr:nvGrpSpPr>
        <xdr:cNvPr id="264" name="Group 269"/>
        <xdr:cNvGrpSpPr>
          <a:grpSpLocks noChangeAspect="1"/>
        </xdr:cNvGrpSpPr>
      </xdr:nvGrpSpPr>
      <xdr:grpSpPr>
        <a:xfrm>
          <a:off x="51387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5" name="Line 2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28</xdr:row>
      <xdr:rowOff>9525</xdr:rowOff>
    </xdr:from>
    <xdr:to>
      <xdr:col>16</xdr:col>
      <xdr:colOff>714375</xdr:colOff>
      <xdr:row>29</xdr:row>
      <xdr:rowOff>0</xdr:rowOff>
    </xdr:to>
    <xdr:grpSp>
      <xdr:nvGrpSpPr>
        <xdr:cNvPr id="271" name="Group 276"/>
        <xdr:cNvGrpSpPr>
          <a:grpSpLocks/>
        </xdr:cNvGrpSpPr>
      </xdr:nvGrpSpPr>
      <xdr:grpSpPr>
        <a:xfrm>
          <a:off x="11706225" y="7010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72" name="Line 27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17</xdr:row>
      <xdr:rowOff>9525</xdr:rowOff>
    </xdr:from>
    <xdr:to>
      <xdr:col>16</xdr:col>
      <xdr:colOff>714375</xdr:colOff>
      <xdr:row>18</xdr:row>
      <xdr:rowOff>0</xdr:rowOff>
    </xdr:to>
    <xdr:grpSp>
      <xdr:nvGrpSpPr>
        <xdr:cNvPr id="275" name="Group 280"/>
        <xdr:cNvGrpSpPr>
          <a:grpSpLocks/>
        </xdr:cNvGrpSpPr>
      </xdr:nvGrpSpPr>
      <xdr:grpSpPr>
        <a:xfrm>
          <a:off x="11706225" y="4495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76" name="Line 28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8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257175</xdr:colOff>
      <xdr:row>29</xdr:row>
      <xdr:rowOff>9525</xdr:rowOff>
    </xdr:from>
    <xdr:to>
      <xdr:col>72</xdr:col>
      <xdr:colOff>695325</xdr:colOff>
      <xdr:row>30</xdr:row>
      <xdr:rowOff>0</xdr:rowOff>
    </xdr:to>
    <xdr:grpSp>
      <xdr:nvGrpSpPr>
        <xdr:cNvPr id="279" name="Group 284"/>
        <xdr:cNvGrpSpPr>
          <a:grpSpLocks/>
        </xdr:cNvGrpSpPr>
      </xdr:nvGrpSpPr>
      <xdr:grpSpPr>
        <a:xfrm>
          <a:off x="5359717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80" name="Line 28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8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257175</xdr:colOff>
      <xdr:row>17</xdr:row>
      <xdr:rowOff>9525</xdr:rowOff>
    </xdr:from>
    <xdr:to>
      <xdr:col>72</xdr:col>
      <xdr:colOff>695325</xdr:colOff>
      <xdr:row>18</xdr:row>
      <xdr:rowOff>0</xdr:rowOff>
    </xdr:to>
    <xdr:grpSp>
      <xdr:nvGrpSpPr>
        <xdr:cNvPr id="283" name="Group 288"/>
        <xdr:cNvGrpSpPr>
          <a:grpSpLocks/>
        </xdr:cNvGrpSpPr>
      </xdr:nvGrpSpPr>
      <xdr:grpSpPr>
        <a:xfrm>
          <a:off x="53597175" y="4495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84" name="Line 28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9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28575</xdr:colOff>
      <xdr:row>18</xdr:row>
      <xdr:rowOff>9525</xdr:rowOff>
    </xdr:from>
    <xdr:to>
      <xdr:col>77</xdr:col>
      <xdr:colOff>466725</xdr:colOff>
      <xdr:row>19</xdr:row>
      <xdr:rowOff>0</xdr:rowOff>
    </xdr:to>
    <xdr:grpSp>
      <xdr:nvGrpSpPr>
        <xdr:cNvPr id="287" name="Group 292"/>
        <xdr:cNvGrpSpPr>
          <a:grpSpLocks/>
        </xdr:cNvGrpSpPr>
      </xdr:nvGrpSpPr>
      <xdr:grpSpPr>
        <a:xfrm>
          <a:off x="573119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88" name="Line 29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9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40"/>
      <c r="AE1" s="141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40"/>
      <c r="BH1" s="141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45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247"/>
      <c r="R2" s="137"/>
      <c r="S2" s="138"/>
      <c r="T2" s="138"/>
      <c r="U2" s="138"/>
      <c r="V2" s="248" t="s">
        <v>1</v>
      </c>
      <c r="W2" s="248"/>
      <c r="X2" s="248"/>
      <c r="Y2" s="248"/>
      <c r="Z2" s="138"/>
      <c r="AA2" s="138"/>
      <c r="AB2" s="138"/>
      <c r="AC2" s="139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37"/>
      <c r="BK2" s="138"/>
      <c r="BL2" s="138"/>
      <c r="BM2" s="138"/>
      <c r="BN2" s="248" t="s">
        <v>1</v>
      </c>
      <c r="BO2" s="248"/>
      <c r="BP2" s="248"/>
      <c r="BQ2" s="248"/>
      <c r="BR2" s="138"/>
      <c r="BS2" s="138"/>
      <c r="BT2" s="138"/>
      <c r="BU2" s="139"/>
      <c r="BY2" s="33"/>
      <c r="BZ2" s="245" t="s">
        <v>2</v>
      </c>
      <c r="CA2" s="246"/>
      <c r="CB2" s="246"/>
      <c r="CC2" s="246"/>
      <c r="CD2" s="246"/>
      <c r="CE2" s="246"/>
      <c r="CF2" s="246"/>
      <c r="CG2" s="246"/>
      <c r="CH2" s="246"/>
      <c r="CI2" s="246"/>
      <c r="CJ2" s="247"/>
    </row>
    <row r="3" spans="18:77" ht="21" customHeight="1" thickBot="1" thickTop="1">
      <c r="R3" s="249" t="s">
        <v>3</v>
      </c>
      <c r="S3" s="250"/>
      <c r="T3" s="123"/>
      <c r="U3" s="122"/>
      <c r="V3" s="251" t="s">
        <v>4</v>
      </c>
      <c r="W3" s="252"/>
      <c r="X3" s="252"/>
      <c r="Y3" s="253"/>
      <c r="Z3" s="179"/>
      <c r="AA3" s="180"/>
      <c r="AB3" s="254" t="s">
        <v>5</v>
      </c>
      <c r="AC3" s="255"/>
      <c r="AD3" s="33"/>
      <c r="AE3" s="33"/>
      <c r="AF3" s="33"/>
      <c r="AG3" s="33"/>
      <c r="AH3" s="33"/>
      <c r="AI3" s="33"/>
      <c r="AJ3" s="33"/>
      <c r="AK3" s="33"/>
      <c r="AL3" s="33"/>
      <c r="AM3" s="172" t="s">
        <v>6</v>
      </c>
      <c r="AN3" s="145"/>
      <c r="AO3" s="145"/>
      <c r="AP3" s="20"/>
      <c r="AQ3" s="20"/>
      <c r="AR3" s="240" t="s">
        <v>7</v>
      </c>
      <c r="AS3" s="240"/>
      <c r="AT3" s="240"/>
      <c r="AU3" s="20"/>
      <c r="AV3" s="20"/>
      <c r="AX3" s="143"/>
      <c r="AY3" s="173" t="s">
        <v>8</v>
      </c>
      <c r="AZ3" s="33"/>
      <c r="BA3" s="33"/>
      <c r="BB3" s="33"/>
      <c r="BC3" s="33"/>
      <c r="BD3" s="33"/>
      <c r="BE3" s="33"/>
      <c r="BF3" s="33"/>
      <c r="BG3" s="33"/>
      <c r="BJ3" s="256" t="s">
        <v>5</v>
      </c>
      <c r="BK3" s="257"/>
      <c r="BL3" s="179"/>
      <c r="BM3" s="180"/>
      <c r="BN3" s="242" t="s">
        <v>4</v>
      </c>
      <c r="BO3" s="258"/>
      <c r="BP3" s="258"/>
      <c r="BQ3" s="250"/>
      <c r="BR3" s="193"/>
      <c r="BS3" s="194"/>
      <c r="BT3" s="242" t="s">
        <v>3</v>
      </c>
      <c r="BU3" s="243"/>
      <c r="BY3" s="33"/>
    </row>
    <row r="4" spans="2:89" ht="21" customHeight="1" thickBot="1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3"/>
      <c r="S4" s="4"/>
      <c r="T4" s="5"/>
      <c r="U4" s="6"/>
      <c r="V4" s="244" t="s">
        <v>9</v>
      </c>
      <c r="W4" s="244"/>
      <c r="X4" s="244"/>
      <c r="Y4" s="244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146"/>
      <c r="AN4" s="146"/>
      <c r="AO4" s="146"/>
      <c r="AP4" s="136"/>
      <c r="AQ4" s="136"/>
      <c r="AR4" s="241"/>
      <c r="AS4" s="241"/>
      <c r="AT4" s="241"/>
      <c r="AU4" s="136"/>
      <c r="AV4" s="136"/>
      <c r="AW4" s="144"/>
      <c r="AX4" s="144"/>
      <c r="AY4" s="144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44" t="s">
        <v>9</v>
      </c>
      <c r="BO4" s="244"/>
      <c r="BP4" s="244"/>
      <c r="BQ4" s="244"/>
      <c r="BR4" s="7"/>
      <c r="BS4" s="7"/>
      <c r="BT4" s="11"/>
      <c r="BU4" s="9"/>
      <c r="BY4" s="33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13"/>
    </row>
    <row r="5" spans="2:88" ht="24" customHeight="1" thickTop="1">
      <c r="B5" s="66"/>
      <c r="C5" s="67" t="s">
        <v>10</v>
      </c>
      <c r="D5" s="108"/>
      <c r="E5" s="69"/>
      <c r="F5" s="69"/>
      <c r="G5" s="69"/>
      <c r="H5" s="69"/>
      <c r="I5" s="69"/>
      <c r="J5" s="65"/>
      <c r="L5" s="72"/>
      <c r="R5" s="22"/>
      <c r="S5" s="117"/>
      <c r="T5" s="12"/>
      <c r="U5" s="17"/>
      <c r="V5" s="16"/>
      <c r="W5" s="214"/>
      <c r="X5" s="12"/>
      <c r="Y5" s="17"/>
      <c r="Z5" s="12"/>
      <c r="AA5" s="17"/>
      <c r="AB5" s="20"/>
      <c r="AC5" s="26"/>
      <c r="AD5" s="33"/>
      <c r="AE5" s="33"/>
      <c r="AF5" s="33"/>
      <c r="AG5" s="33"/>
      <c r="AH5" s="33"/>
      <c r="AI5" s="33"/>
      <c r="AJ5" s="33"/>
      <c r="AK5" s="33"/>
      <c r="AL5" s="33"/>
      <c r="AM5" s="148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50"/>
      <c r="AZ5" s="33"/>
      <c r="BA5" s="33"/>
      <c r="BB5" s="33"/>
      <c r="BC5" s="33"/>
      <c r="BD5" s="33"/>
      <c r="BE5" s="33"/>
      <c r="BF5" s="33"/>
      <c r="BG5" s="33"/>
      <c r="BJ5" s="124"/>
      <c r="BK5" s="125"/>
      <c r="BL5" s="12"/>
      <c r="BM5" s="117"/>
      <c r="BN5" s="12"/>
      <c r="BO5" s="213"/>
      <c r="BP5" s="12"/>
      <c r="BQ5" s="117"/>
      <c r="BR5" s="12"/>
      <c r="BS5" s="117"/>
      <c r="BT5" s="182"/>
      <c r="BU5" s="183"/>
      <c r="BY5" s="33"/>
      <c r="BZ5" s="66"/>
      <c r="CA5" s="67" t="s">
        <v>10</v>
      </c>
      <c r="CB5" s="108"/>
      <c r="CC5" s="69"/>
      <c r="CD5" s="69"/>
      <c r="CE5" s="69"/>
      <c r="CF5" s="69"/>
      <c r="CG5" s="69"/>
      <c r="CH5" s="65"/>
      <c r="CJ5" s="72"/>
    </row>
    <row r="6" spans="2:88" ht="24" customHeight="1">
      <c r="B6" s="66"/>
      <c r="C6" s="67" t="s">
        <v>11</v>
      </c>
      <c r="D6" s="108"/>
      <c r="E6" s="69"/>
      <c r="F6" s="69"/>
      <c r="G6" s="70" t="s">
        <v>12</v>
      </c>
      <c r="H6" s="69"/>
      <c r="I6" s="69"/>
      <c r="J6" s="65"/>
      <c r="K6" s="71" t="s">
        <v>13</v>
      </c>
      <c r="L6" s="72"/>
      <c r="R6" s="189" t="s">
        <v>14</v>
      </c>
      <c r="S6" s="190" t="s">
        <v>15</v>
      </c>
      <c r="T6" s="12"/>
      <c r="U6" s="17"/>
      <c r="V6" s="259" t="s">
        <v>16</v>
      </c>
      <c r="W6" s="260"/>
      <c r="X6" s="260"/>
      <c r="Y6" s="261"/>
      <c r="Z6" s="12"/>
      <c r="AA6" s="199"/>
      <c r="AB6" s="264" t="s">
        <v>17</v>
      </c>
      <c r="AC6" s="239"/>
      <c r="AD6" s="33"/>
      <c r="AE6" s="33"/>
      <c r="AF6" s="33"/>
      <c r="AG6" s="33"/>
      <c r="AH6" s="33"/>
      <c r="AI6" s="33"/>
      <c r="AJ6" s="33"/>
      <c r="AK6" s="33"/>
      <c r="AL6" s="33"/>
      <c r="AM6" s="151"/>
      <c r="AN6" s="62" t="s">
        <v>18</v>
      </c>
      <c r="AO6" s="152"/>
      <c r="AP6" s="153"/>
      <c r="AQ6" s="154"/>
      <c r="AR6" s="155"/>
      <c r="AS6" s="128" t="s">
        <v>19</v>
      </c>
      <c r="AT6" s="155"/>
      <c r="AU6" s="154"/>
      <c r="AV6" s="153"/>
      <c r="AW6" s="156"/>
      <c r="AX6" s="36"/>
      <c r="AY6" s="157"/>
      <c r="AZ6" s="33"/>
      <c r="BA6" s="33"/>
      <c r="BB6" s="33"/>
      <c r="BC6" s="33"/>
      <c r="BD6" s="33"/>
      <c r="BE6" s="33"/>
      <c r="BF6" s="33"/>
      <c r="BG6" s="33"/>
      <c r="BJ6" s="267" t="s">
        <v>17</v>
      </c>
      <c r="BK6" s="268"/>
      <c r="BL6" s="20"/>
      <c r="BM6" s="48"/>
      <c r="BN6" s="259" t="s">
        <v>16</v>
      </c>
      <c r="BO6" s="260"/>
      <c r="BP6" s="260"/>
      <c r="BQ6" s="261"/>
      <c r="BR6" s="12"/>
      <c r="BS6" s="17"/>
      <c r="BT6" s="116" t="s">
        <v>20</v>
      </c>
      <c r="BU6" s="176" t="s">
        <v>21</v>
      </c>
      <c r="BY6" s="33"/>
      <c r="BZ6" s="66"/>
      <c r="CA6" s="67" t="s">
        <v>11</v>
      </c>
      <c r="CB6" s="108"/>
      <c r="CC6" s="69"/>
      <c r="CD6" s="69"/>
      <c r="CE6" s="70" t="s">
        <v>12</v>
      </c>
      <c r="CF6" s="69"/>
      <c r="CG6" s="69"/>
      <c r="CH6" s="65"/>
      <c r="CI6" s="71" t="s">
        <v>13</v>
      </c>
      <c r="CJ6" s="72"/>
    </row>
    <row r="7" spans="2:88" ht="24" customHeight="1">
      <c r="B7" s="66"/>
      <c r="C7" s="67" t="s">
        <v>22</v>
      </c>
      <c r="D7" s="108"/>
      <c r="E7" s="69"/>
      <c r="F7" s="69"/>
      <c r="G7" s="208" t="s">
        <v>23</v>
      </c>
      <c r="H7" s="69"/>
      <c r="I7" s="69"/>
      <c r="J7" s="108"/>
      <c r="K7" s="108"/>
      <c r="L7" s="129"/>
      <c r="R7" s="22"/>
      <c r="S7" s="17"/>
      <c r="T7" s="12"/>
      <c r="U7" s="17"/>
      <c r="V7" s="259" t="s">
        <v>24</v>
      </c>
      <c r="W7" s="260"/>
      <c r="X7" s="260"/>
      <c r="Y7" s="261"/>
      <c r="Z7" s="12"/>
      <c r="AA7" s="199"/>
      <c r="AB7" s="264" t="s">
        <v>25</v>
      </c>
      <c r="AC7" s="239"/>
      <c r="AD7" s="33"/>
      <c r="AE7" s="33"/>
      <c r="AF7" s="33"/>
      <c r="AG7" s="33"/>
      <c r="AH7" s="33"/>
      <c r="AI7" s="33"/>
      <c r="AJ7" s="33"/>
      <c r="AK7" s="33"/>
      <c r="AL7" s="33"/>
      <c r="AM7" s="151"/>
      <c r="AN7" s="62" t="s">
        <v>11</v>
      </c>
      <c r="AO7" s="152"/>
      <c r="AP7" s="153"/>
      <c r="AQ7" s="154"/>
      <c r="AR7" s="154"/>
      <c r="AS7" s="208" t="s">
        <v>26</v>
      </c>
      <c r="AT7" s="154"/>
      <c r="AU7" s="154"/>
      <c r="AV7" s="153"/>
      <c r="AW7" s="153"/>
      <c r="AX7" s="71" t="s">
        <v>27</v>
      </c>
      <c r="AY7" s="157"/>
      <c r="AZ7" s="33"/>
      <c r="BA7" s="33"/>
      <c r="BB7" s="33"/>
      <c r="BC7" s="33"/>
      <c r="BD7" s="33"/>
      <c r="BE7" s="33"/>
      <c r="BF7" s="33"/>
      <c r="BG7" s="33"/>
      <c r="BJ7" s="267" t="s">
        <v>25</v>
      </c>
      <c r="BK7" s="268"/>
      <c r="BL7" s="20"/>
      <c r="BM7" s="48"/>
      <c r="BN7" s="259" t="s">
        <v>24</v>
      </c>
      <c r="BO7" s="260"/>
      <c r="BP7" s="260"/>
      <c r="BQ7" s="261"/>
      <c r="BR7" s="12"/>
      <c r="BS7" s="17"/>
      <c r="BT7" s="12"/>
      <c r="BU7" s="115"/>
      <c r="BY7" s="33"/>
      <c r="BZ7" s="66"/>
      <c r="CA7" s="67" t="s">
        <v>22</v>
      </c>
      <c r="CB7" s="108"/>
      <c r="CC7" s="69"/>
      <c r="CD7" s="69"/>
      <c r="CE7" s="208" t="s">
        <v>23</v>
      </c>
      <c r="CF7" s="69"/>
      <c r="CG7" s="69"/>
      <c r="CH7" s="108"/>
      <c r="CI7" s="108"/>
      <c r="CJ7" s="129"/>
    </row>
    <row r="8" spans="2:88" ht="24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3"/>
      <c r="R8" s="25" t="s">
        <v>28</v>
      </c>
      <c r="S8" s="78">
        <v>8.409</v>
      </c>
      <c r="T8" s="12"/>
      <c r="U8" s="17"/>
      <c r="V8" s="259" t="s">
        <v>29</v>
      </c>
      <c r="W8" s="260"/>
      <c r="X8" s="260"/>
      <c r="Y8" s="261"/>
      <c r="Z8" s="12"/>
      <c r="AA8" s="199"/>
      <c r="AB8" s="264" t="s">
        <v>29</v>
      </c>
      <c r="AC8" s="239"/>
      <c r="AD8" s="33"/>
      <c r="AE8" s="33"/>
      <c r="AF8" s="33"/>
      <c r="AG8" s="33"/>
      <c r="AH8" s="33"/>
      <c r="AI8" s="33"/>
      <c r="AJ8" s="33"/>
      <c r="AK8" s="33"/>
      <c r="AL8" s="33"/>
      <c r="AM8" s="151"/>
      <c r="AN8" s="62" t="s">
        <v>22</v>
      </c>
      <c r="AO8" s="158"/>
      <c r="AP8" s="158"/>
      <c r="AQ8" s="154"/>
      <c r="AR8" s="159"/>
      <c r="AS8" s="224" t="s">
        <v>30</v>
      </c>
      <c r="AT8" s="159"/>
      <c r="AU8" s="154"/>
      <c r="AV8" s="158"/>
      <c r="AW8" s="160"/>
      <c r="AX8" s="160"/>
      <c r="AY8" s="157"/>
      <c r="AZ8" s="33"/>
      <c r="BA8" s="33"/>
      <c r="BB8" s="33"/>
      <c r="BC8" s="33"/>
      <c r="BD8" s="33"/>
      <c r="BE8" s="33"/>
      <c r="BF8" s="33"/>
      <c r="BG8" s="33"/>
      <c r="BJ8" s="267" t="s">
        <v>29</v>
      </c>
      <c r="BK8" s="268"/>
      <c r="BL8" s="20"/>
      <c r="BM8" s="48"/>
      <c r="BN8" s="259" t="s">
        <v>29</v>
      </c>
      <c r="BO8" s="260"/>
      <c r="BP8" s="260"/>
      <c r="BQ8" s="261"/>
      <c r="BR8" s="12"/>
      <c r="BS8" s="17"/>
      <c r="BT8" s="29" t="s">
        <v>31</v>
      </c>
      <c r="BU8" s="30">
        <v>9.682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3"/>
    </row>
    <row r="9" spans="2:88" ht="24" customHeight="1" thickBot="1">
      <c r="B9" s="130"/>
      <c r="C9" s="108"/>
      <c r="D9" s="108"/>
      <c r="E9" s="108"/>
      <c r="F9" s="108"/>
      <c r="G9" s="108"/>
      <c r="H9" s="108"/>
      <c r="I9" s="108"/>
      <c r="J9" s="108"/>
      <c r="K9" s="108"/>
      <c r="L9" s="129"/>
      <c r="R9" s="118"/>
      <c r="S9" s="119"/>
      <c r="T9" s="120"/>
      <c r="U9" s="119"/>
      <c r="V9" s="120"/>
      <c r="W9" s="215"/>
      <c r="X9" s="120"/>
      <c r="Y9" s="119"/>
      <c r="Z9" s="120"/>
      <c r="AA9" s="119"/>
      <c r="AB9" s="109"/>
      <c r="AC9" s="61"/>
      <c r="AD9" s="33"/>
      <c r="AE9" s="33"/>
      <c r="AF9" s="33"/>
      <c r="AG9" s="33"/>
      <c r="AH9" s="33"/>
      <c r="AI9" s="33"/>
      <c r="AJ9" s="33"/>
      <c r="AK9" s="33"/>
      <c r="AL9" s="33"/>
      <c r="AM9" s="161"/>
      <c r="AN9" s="162"/>
      <c r="AO9" s="162"/>
      <c r="AP9" s="162"/>
      <c r="AQ9" s="225"/>
      <c r="AR9" s="226"/>
      <c r="AS9" s="227" t="s">
        <v>32</v>
      </c>
      <c r="AT9" s="226"/>
      <c r="AU9" s="225"/>
      <c r="AV9" s="162"/>
      <c r="AW9" s="162"/>
      <c r="AX9" s="162"/>
      <c r="AY9" s="163"/>
      <c r="AZ9" s="33"/>
      <c r="BA9" s="33"/>
      <c r="BB9" s="33"/>
      <c r="BC9" s="33"/>
      <c r="BD9" s="33"/>
      <c r="BE9" s="33"/>
      <c r="BF9" s="33"/>
      <c r="BG9" s="33"/>
      <c r="BJ9" s="121"/>
      <c r="BK9" s="58"/>
      <c r="BL9" s="109"/>
      <c r="BM9" s="59"/>
      <c r="BN9" s="109"/>
      <c r="BO9" s="109"/>
      <c r="BP9" s="109"/>
      <c r="BQ9" s="59"/>
      <c r="BR9" s="177"/>
      <c r="BS9" s="191"/>
      <c r="BT9" s="126"/>
      <c r="BU9" s="127"/>
      <c r="BY9" s="33"/>
      <c r="BZ9" s="130"/>
      <c r="CA9" s="108"/>
      <c r="CB9" s="108"/>
      <c r="CC9" s="108"/>
      <c r="CD9" s="108"/>
      <c r="CE9" s="108"/>
      <c r="CF9" s="108"/>
      <c r="CG9" s="108"/>
      <c r="CH9" s="108"/>
      <c r="CI9" s="108"/>
      <c r="CJ9" s="129"/>
    </row>
    <row r="10" spans="2:88" ht="24" customHeight="1">
      <c r="B10" s="66"/>
      <c r="C10" s="131" t="s">
        <v>33</v>
      </c>
      <c r="D10" s="108"/>
      <c r="E10" s="108"/>
      <c r="F10" s="65"/>
      <c r="G10" s="209" t="s">
        <v>34</v>
      </c>
      <c r="H10" s="108"/>
      <c r="I10" s="108"/>
      <c r="J10" s="63" t="s">
        <v>35</v>
      </c>
      <c r="K10" s="210" t="s">
        <v>36</v>
      </c>
      <c r="L10" s="72"/>
      <c r="AD10" s="33"/>
      <c r="AE10" s="33"/>
      <c r="AF10" s="33"/>
      <c r="AG10" s="33"/>
      <c r="AH10" s="33"/>
      <c r="AI10" s="33"/>
      <c r="AJ10" s="33"/>
      <c r="AK10" s="33"/>
      <c r="AL10" s="33"/>
      <c r="AM10" s="164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6"/>
      <c r="AZ10" s="33"/>
      <c r="BA10" s="33"/>
      <c r="BB10" s="33"/>
      <c r="BC10" s="33"/>
      <c r="BD10" s="33"/>
      <c r="BE10" s="33"/>
      <c r="BF10" s="33"/>
      <c r="BG10" s="33"/>
      <c r="BY10" s="33"/>
      <c r="BZ10" s="66"/>
      <c r="CA10" s="131" t="s">
        <v>33</v>
      </c>
      <c r="CB10" s="108"/>
      <c r="CC10" s="108"/>
      <c r="CD10" s="65"/>
      <c r="CE10" s="209" t="s">
        <v>34</v>
      </c>
      <c r="CF10" s="108"/>
      <c r="CG10" s="108"/>
      <c r="CH10" s="63" t="s">
        <v>35</v>
      </c>
      <c r="CI10" s="210" t="s">
        <v>36</v>
      </c>
      <c r="CJ10" s="72"/>
    </row>
    <row r="11" spans="2:88" ht="24" customHeight="1">
      <c r="B11" s="66"/>
      <c r="C11" s="131" t="s">
        <v>37</v>
      </c>
      <c r="D11" s="108"/>
      <c r="E11" s="108"/>
      <c r="F11" s="65"/>
      <c r="G11" s="209" t="s">
        <v>38</v>
      </c>
      <c r="H11" s="108"/>
      <c r="I11" s="18"/>
      <c r="J11" s="63" t="s">
        <v>39</v>
      </c>
      <c r="K11" s="210" t="s">
        <v>40</v>
      </c>
      <c r="L11" s="72"/>
      <c r="R11" s="235" t="s">
        <v>41</v>
      </c>
      <c r="S11" s="234" t="s">
        <v>42</v>
      </c>
      <c r="AD11" s="33"/>
      <c r="AE11" s="33"/>
      <c r="AF11" s="33"/>
      <c r="AG11" s="33"/>
      <c r="AH11" s="33"/>
      <c r="AI11" s="33"/>
      <c r="AJ11" s="33"/>
      <c r="AK11" s="33"/>
      <c r="AL11" s="33"/>
      <c r="AM11" s="151"/>
      <c r="AN11" s="142" t="s">
        <v>43</v>
      </c>
      <c r="AO11" s="167"/>
      <c r="AP11" s="167"/>
      <c r="AS11" s="142" t="s">
        <v>44</v>
      </c>
      <c r="AV11" s="168"/>
      <c r="AW11" s="168"/>
      <c r="AX11" s="168"/>
      <c r="AY11" s="157"/>
      <c r="AZ11" s="33"/>
      <c r="BA11" s="33"/>
      <c r="BB11" s="33"/>
      <c r="BC11" s="33"/>
      <c r="BD11" s="33"/>
      <c r="BE11" s="33"/>
      <c r="BF11" s="33"/>
      <c r="BG11" s="33"/>
      <c r="BQ11" s="236" t="s">
        <v>41</v>
      </c>
      <c r="BR11" s="234" t="s">
        <v>45</v>
      </c>
      <c r="BY11" s="33"/>
      <c r="BZ11" s="66"/>
      <c r="CA11" s="131" t="s">
        <v>37</v>
      </c>
      <c r="CB11" s="108"/>
      <c r="CC11" s="108"/>
      <c r="CD11" s="65"/>
      <c r="CE11" s="209" t="s">
        <v>38</v>
      </c>
      <c r="CF11" s="108"/>
      <c r="CG11" s="18"/>
      <c r="CH11" s="63" t="s">
        <v>39</v>
      </c>
      <c r="CI11" s="210" t="s">
        <v>40</v>
      </c>
      <c r="CJ11" s="72"/>
    </row>
    <row r="12" spans="2:88" ht="24" customHeight="1" thickBot="1"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51"/>
      <c r="AN12" s="63" t="s">
        <v>46</v>
      </c>
      <c r="AO12" s="167"/>
      <c r="AP12" s="167"/>
      <c r="AS12" s="233">
        <v>8.834</v>
      </c>
      <c r="AV12" s="168"/>
      <c r="AW12" s="168"/>
      <c r="AX12" s="168"/>
      <c r="AY12" s="157"/>
      <c r="AZ12" s="33"/>
      <c r="BA12" s="33"/>
      <c r="BB12" s="33"/>
      <c r="BC12" s="33"/>
      <c r="BD12" s="33"/>
      <c r="BE12" s="33"/>
      <c r="BF12" s="33"/>
      <c r="BG12" s="33"/>
      <c r="BY12" s="33"/>
      <c r="BZ12" s="132"/>
      <c r="CA12" s="133"/>
      <c r="CB12" s="133"/>
      <c r="CC12" s="133"/>
      <c r="CD12" s="133"/>
      <c r="CE12" s="133"/>
      <c r="CF12" s="133"/>
      <c r="CG12" s="133"/>
      <c r="CH12" s="133"/>
      <c r="CI12" s="133"/>
      <c r="CJ12" s="134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51"/>
      <c r="AN13" s="63" t="s">
        <v>47</v>
      </c>
      <c r="AO13" s="167"/>
      <c r="AP13" s="167"/>
      <c r="AS13" s="147" t="s">
        <v>48</v>
      </c>
      <c r="AV13" s="168"/>
      <c r="AW13" s="63" t="s">
        <v>49</v>
      </c>
      <c r="AX13" s="168"/>
      <c r="AY13" s="157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7:88" ht="18" customHeight="1" thickBot="1">
      <c r="G14" s="174" t="s">
        <v>50</v>
      </c>
      <c r="P14" s="2"/>
      <c r="Q14" s="2"/>
      <c r="AD14" s="33"/>
      <c r="AE14" s="33"/>
      <c r="AF14" s="33"/>
      <c r="AH14" s="33"/>
      <c r="AI14" s="33"/>
      <c r="AJ14" s="33"/>
      <c r="AK14" s="33"/>
      <c r="AL14" s="33"/>
      <c r="AM14" s="169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1"/>
      <c r="AZ14" s="33"/>
      <c r="BB14" s="33"/>
      <c r="BC14" s="33"/>
      <c r="BD14" s="33"/>
      <c r="BV14" s="2"/>
      <c r="BW14" s="2"/>
      <c r="BX14" s="2"/>
      <c r="BY14" s="1"/>
      <c r="BZ14" s="1"/>
      <c r="CA14" s="1"/>
      <c r="CB14" s="1"/>
      <c r="CC14" s="1"/>
      <c r="CD14" s="1"/>
      <c r="CE14" s="174" t="s">
        <v>50</v>
      </c>
      <c r="CF14" s="1"/>
      <c r="CG14" s="1"/>
      <c r="CH14" s="1"/>
      <c r="CI14" s="1"/>
      <c r="CJ14" s="1"/>
    </row>
    <row r="15" spans="15:88" ht="18" customHeight="1" thickTop="1">
      <c r="O15" s="2"/>
      <c r="AD15" s="33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E15" s="33"/>
      <c r="BF15" s="33"/>
      <c r="BH15" s="33"/>
      <c r="BJ15" s="33"/>
      <c r="BN15" s="33"/>
      <c r="BP15" s="33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9:88" ht="18" customHeight="1">
      <c r="I16" s="33"/>
      <c r="K16" s="33"/>
      <c r="L16" s="33"/>
      <c r="M16" s="33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4:88" ht="18" customHeight="1">
      <c r="N17" s="33"/>
      <c r="AS17" s="238" t="s">
        <v>51</v>
      </c>
      <c r="BR17" s="33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66:88" ht="18" customHeight="1">
      <c r="BN18" s="33"/>
      <c r="BR18" s="33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34:55" ht="18" customHeight="1">
      <c r="AH19" s="201" t="s">
        <v>52</v>
      </c>
      <c r="BC19" s="229">
        <v>9.175</v>
      </c>
    </row>
    <row r="20" spans="9:88" ht="18" customHeight="1">
      <c r="I20" s="33"/>
      <c r="K20" s="33"/>
      <c r="O20" s="33"/>
      <c r="P20" s="33"/>
      <c r="Q20" s="33"/>
      <c r="S20" s="33"/>
      <c r="T20" s="33"/>
      <c r="U20" s="33"/>
      <c r="W20" s="33"/>
      <c r="X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L20" s="33"/>
      <c r="AM20" s="33"/>
      <c r="AO20" s="33"/>
      <c r="AS20" s="33"/>
      <c r="BR20" s="33"/>
      <c r="BS20" s="33"/>
      <c r="BX20" s="33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27:88" ht="18" customHeight="1">
      <c r="AA21" s="34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BQ21" s="33"/>
      <c r="BV21" s="33"/>
      <c r="BY21" s="1"/>
      <c r="BZ21" s="1"/>
      <c r="CA21" s="1"/>
      <c r="CB21" s="1"/>
      <c r="CC21" s="230"/>
      <c r="CD21" s="1"/>
      <c r="CE21" s="1"/>
      <c r="CF21" s="1"/>
      <c r="CG21" s="1"/>
      <c r="CH21" s="1"/>
      <c r="CI21" s="1"/>
      <c r="CJ21" s="1"/>
    </row>
    <row r="22" spans="18:88" ht="18" customHeight="1">
      <c r="R22" s="201" t="s">
        <v>53</v>
      </c>
      <c r="AA22" s="35"/>
      <c r="AD22" s="202" t="s">
        <v>54</v>
      </c>
      <c r="AG22" s="33"/>
      <c r="AI22" s="33"/>
      <c r="AJ22" s="33"/>
      <c r="AK22" s="33"/>
      <c r="AL22" s="33"/>
      <c r="AZ22" s="33"/>
      <c r="BA22" s="33"/>
      <c r="BB22" s="34"/>
      <c r="BC22" s="33"/>
      <c r="BD22" s="33"/>
      <c r="BE22" s="33"/>
      <c r="BF22" s="33"/>
      <c r="BG22" s="33"/>
      <c r="BS22" s="33"/>
      <c r="BT22" s="201" t="s">
        <v>55</v>
      </c>
      <c r="BY22" s="1"/>
      <c r="BZ22" s="1"/>
      <c r="CA22" s="1"/>
      <c r="CB22" s="1"/>
      <c r="CC22" s="33"/>
      <c r="CD22" s="1"/>
      <c r="CE22" s="1"/>
      <c r="CF22" s="1"/>
      <c r="CG22" s="1"/>
      <c r="CH22" s="1"/>
      <c r="CI22" s="1"/>
      <c r="CJ22" s="1"/>
    </row>
    <row r="23" spans="16:89" ht="18" customHeight="1"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L23" s="33"/>
      <c r="AM23" s="33"/>
      <c r="AO23" s="33"/>
      <c r="AS23" s="33"/>
      <c r="AT23" s="33"/>
      <c r="AU23" s="33"/>
      <c r="AV23" s="33"/>
      <c r="AW23" s="33"/>
      <c r="AX23" s="33"/>
      <c r="AY23" s="33"/>
      <c r="BB23" s="33"/>
      <c r="BF23" s="33"/>
      <c r="BG23" s="33"/>
      <c r="BO23" s="33"/>
      <c r="BP23" s="33"/>
      <c r="BQ23" s="33"/>
      <c r="BR23" s="33"/>
      <c r="BS23" s="33"/>
      <c r="BT23" s="33"/>
      <c r="BU23" s="33"/>
      <c r="BV23" s="33"/>
      <c r="BW23" s="33"/>
      <c r="BY23" s="33"/>
      <c r="CC23" s="34"/>
      <c r="CK23" s="38"/>
    </row>
    <row r="24" spans="1:86" ht="18" customHeight="1">
      <c r="A24" s="38"/>
      <c r="L24" s="33"/>
      <c r="M24" s="33"/>
      <c r="AA24" s="33"/>
      <c r="AD24" s="33"/>
      <c r="AE24" s="33"/>
      <c r="AF24" s="33"/>
      <c r="AG24" s="33"/>
      <c r="AH24" s="33"/>
      <c r="AI24" s="33"/>
      <c r="AJ24" s="33"/>
      <c r="AK24" s="33"/>
      <c r="AL24" s="33"/>
      <c r="AZ24" s="33"/>
      <c r="BA24" s="33"/>
      <c r="BB24" s="33"/>
      <c r="BC24" s="33"/>
      <c r="BD24" s="33"/>
      <c r="BE24" s="33"/>
      <c r="BF24" s="33"/>
      <c r="BG24" s="33"/>
      <c r="BO24" s="33"/>
      <c r="BS24" s="33"/>
      <c r="BV24" s="33"/>
      <c r="BW24" s="33"/>
      <c r="BZ24" s="33"/>
      <c r="CA24" s="33"/>
      <c r="CC24" s="34"/>
      <c r="CH24" s="181" t="s">
        <v>31</v>
      </c>
    </row>
    <row r="25" spans="1:89" ht="18" customHeight="1">
      <c r="A25" s="38"/>
      <c r="K25" s="37">
        <v>1</v>
      </c>
      <c r="N25" s="37">
        <v>2</v>
      </c>
      <c r="R25" s="33"/>
      <c r="AD25" s="33"/>
      <c r="AE25" s="33"/>
      <c r="AF25" s="33"/>
      <c r="AG25" s="33"/>
      <c r="AH25" s="33"/>
      <c r="AI25" s="33"/>
      <c r="AJ25" s="33"/>
      <c r="AK25" s="33"/>
      <c r="AL25" s="33"/>
      <c r="AZ25" s="33"/>
      <c r="BA25" s="33"/>
      <c r="BB25" s="33"/>
      <c r="BC25" s="33"/>
      <c r="BD25" s="33"/>
      <c r="BE25" s="33"/>
      <c r="BF25" s="33"/>
      <c r="BT25" s="33"/>
      <c r="BX25" s="37">
        <v>8</v>
      </c>
      <c r="CA25" s="37">
        <v>10</v>
      </c>
      <c r="CC25" s="33"/>
      <c r="CK25" s="38"/>
    </row>
    <row r="26" spans="2:88" ht="18" customHeight="1">
      <c r="B26" s="38"/>
      <c r="J26" s="33"/>
      <c r="K26" s="33"/>
      <c r="L26" s="33"/>
      <c r="M26" s="33"/>
      <c r="N26" s="33"/>
      <c r="O26" s="33"/>
      <c r="Q26" s="33"/>
      <c r="R26" s="33"/>
      <c r="U26" s="33"/>
      <c r="W26" s="33"/>
      <c r="Y26" s="33"/>
      <c r="AA26" s="33"/>
      <c r="AD26" s="33"/>
      <c r="AE26" s="33"/>
      <c r="AF26" s="33"/>
      <c r="AG26" s="33"/>
      <c r="AH26" s="33"/>
      <c r="AI26" s="33"/>
      <c r="AJ26" s="33"/>
      <c r="AK26" s="33"/>
      <c r="AL26" s="33"/>
      <c r="AS26" s="34"/>
      <c r="AZ26" s="33"/>
      <c r="BA26" s="33"/>
      <c r="BB26" s="33"/>
      <c r="BC26" s="33"/>
      <c r="BD26" s="33"/>
      <c r="BE26" s="33"/>
      <c r="BF26" s="33"/>
      <c r="BN26" s="33"/>
      <c r="BO26" s="33"/>
      <c r="BP26" s="33"/>
      <c r="BR26" s="33"/>
      <c r="BS26" s="192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J26" s="38"/>
    </row>
    <row r="27" spans="12:81" ht="18" customHeight="1">
      <c r="L27" s="33"/>
      <c r="Q27" s="33"/>
      <c r="R27" s="33"/>
      <c r="U27" s="35"/>
      <c r="AC27" s="35"/>
      <c r="AD27" s="34"/>
      <c r="AE27" s="33"/>
      <c r="AF27" s="33"/>
      <c r="AG27" s="33"/>
      <c r="AH27" s="33"/>
      <c r="AI27" s="33"/>
      <c r="AJ27" s="33"/>
      <c r="AK27" s="33"/>
      <c r="AL27" s="33"/>
      <c r="AZ27" s="35"/>
      <c r="BC27" s="33"/>
      <c r="BD27" s="33"/>
      <c r="BE27" s="33"/>
      <c r="BF27" s="33"/>
      <c r="BI27" s="33"/>
      <c r="BR27" s="33"/>
      <c r="BS27" s="192"/>
      <c r="BT27" s="33"/>
      <c r="CC27" s="33"/>
    </row>
    <row r="28" spans="4:81" ht="18" customHeight="1">
      <c r="D28" s="39" t="s">
        <v>28</v>
      </c>
      <c r="N28" s="33"/>
      <c r="O28" s="33"/>
      <c r="P28" s="33"/>
      <c r="R28" s="33"/>
      <c r="S28" s="33"/>
      <c r="T28" s="33"/>
      <c r="V28" s="33"/>
      <c r="W28" s="33"/>
      <c r="AD28" s="33"/>
      <c r="AE28" s="33"/>
      <c r="AF28" s="33"/>
      <c r="AG28" s="33"/>
      <c r="AH28" s="33"/>
      <c r="AI28" s="33"/>
      <c r="AJ28" s="33"/>
      <c r="AK28" s="33"/>
      <c r="AL28" s="33"/>
      <c r="AW28" s="33"/>
      <c r="AX28" s="33"/>
      <c r="AZ28" s="33"/>
      <c r="BA28" s="33"/>
      <c r="BB28" s="33"/>
      <c r="BC28" s="33"/>
      <c r="BD28" s="33"/>
      <c r="BE28" s="33"/>
      <c r="BF28" s="33"/>
      <c r="BM28" s="33"/>
      <c r="BS28" s="33"/>
      <c r="BT28" s="33"/>
      <c r="BU28" s="33"/>
      <c r="BV28" s="33"/>
      <c r="BW28" s="33"/>
      <c r="BX28" s="33"/>
      <c r="CC28" s="33"/>
    </row>
    <row r="29" spans="3:87" ht="18" customHeight="1">
      <c r="C29" s="39"/>
      <c r="N29" s="37">
        <v>3</v>
      </c>
      <c r="P29" s="33"/>
      <c r="Q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X29" s="37">
        <v>9</v>
      </c>
      <c r="CI29" s="41"/>
    </row>
    <row r="30" spans="3:87" ht="18" customHeight="1">
      <c r="C30" s="39"/>
      <c r="K30" s="33"/>
      <c r="N30" s="33"/>
      <c r="O30" s="33"/>
      <c r="P30" s="33"/>
      <c r="R30" s="33"/>
      <c r="AC30" s="33"/>
      <c r="BF30" s="33"/>
      <c r="BG30" s="33"/>
      <c r="BI30" s="35"/>
      <c r="BL30" s="33"/>
      <c r="BN30" s="33"/>
      <c r="BS30" s="33"/>
      <c r="BT30" s="33"/>
      <c r="BU30" s="37"/>
      <c r="BV30" s="33"/>
      <c r="BW30" s="38"/>
      <c r="CC30" s="237" t="s">
        <v>56</v>
      </c>
      <c r="CI30" s="41"/>
    </row>
    <row r="31" spans="3:87" ht="18" customHeight="1">
      <c r="C31" s="39"/>
      <c r="I31" s="40"/>
      <c r="J31" s="33"/>
      <c r="O31" s="33"/>
      <c r="R31" s="33"/>
      <c r="S31" s="33"/>
      <c r="T31" s="33"/>
      <c r="U31" s="33"/>
      <c r="V31" s="33"/>
      <c r="X31" s="33"/>
      <c r="Z31" s="33"/>
      <c r="AE31" s="33"/>
      <c r="AF31" s="33"/>
      <c r="AG31" s="33"/>
      <c r="AH31" s="33"/>
      <c r="AI31" s="33"/>
      <c r="AJ31" s="33"/>
      <c r="AK31" s="33"/>
      <c r="AL31" s="33"/>
      <c r="AN31" s="33"/>
      <c r="AO31" s="33"/>
      <c r="AU31" s="33"/>
      <c r="BF31" s="33"/>
      <c r="BG31" s="33"/>
      <c r="BQ31" s="33"/>
      <c r="BR31" s="33"/>
      <c r="BT31" s="33"/>
      <c r="BU31" s="33"/>
      <c r="BV31" s="202">
        <v>7</v>
      </c>
      <c r="BY31" s="33"/>
      <c r="CB31" s="33"/>
      <c r="CI31" s="41"/>
    </row>
    <row r="32" spans="9:74" ht="18" customHeight="1">
      <c r="I32" s="33"/>
      <c r="R32" s="33"/>
      <c r="S32" s="33"/>
      <c r="T32" s="33"/>
      <c r="U32" s="33"/>
      <c r="Y32" s="33"/>
      <c r="Z32" s="33"/>
      <c r="AE32" s="33"/>
      <c r="AF32" s="33"/>
      <c r="AH32" s="33"/>
      <c r="AJ32" s="33"/>
      <c r="AL32" s="33"/>
      <c r="AR32" s="33"/>
      <c r="AS32" s="33"/>
      <c r="AT32" s="33"/>
      <c r="AU32" s="33"/>
      <c r="AV32" s="33"/>
      <c r="AX32" s="33"/>
      <c r="BE32" s="33"/>
      <c r="BG32" s="33"/>
      <c r="BI32" s="33"/>
      <c r="BO32" s="33"/>
      <c r="BP32" s="33"/>
      <c r="BR32" s="33"/>
      <c r="BS32" s="33"/>
      <c r="BV32" s="33"/>
    </row>
    <row r="33" spans="18:72" ht="18" customHeight="1">
      <c r="R33" s="200" t="s">
        <v>57</v>
      </c>
      <c r="V33" s="33"/>
      <c r="AA33" s="33"/>
      <c r="BF33" s="33"/>
      <c r="BQ33" s="33"/>
      <c r="BR33" s="33"/>
      <c r="BT33" s="33"/>
    </row>
    <row r="34" spans="70:72" ht="18" customHeight="1">
      <c r="BR34" s="200" t="s">
        <v>58</v>
      </c>
      <c r="BT34" s="202">
        <v>6</v>
      </c>
    </row>
    <row r="35" spans="65:69" ht="18" customHeight="1">
      <c r="BM35" s="229" t="s">
        <v>59</v>
      </c>
      <c r="BP35" s="33"/>
      <c r="BQ35" s="202">
        <v>4</v>
      </c>
    </row>
    <row r="36" spans="67:71" ht="18" customHeight="1">
      <c r="BO36" s="33"/>
      <c r="BP36" s="33"/>
      <c r="BQ36" s="33"/>
      <c r="BS36" s="33"/>
    </row>
    <row r="37" spans="41:71" ht="18" customHeight="1">
      <c r="AO37" s="216" t="s">
        <v>60</v>
      </c>
      <c r="AW37" s="175" t="s">
        <v>61</v>
      </c>
      <c r="BG37" s="33"/>
      <c r="BM37" s="33"/>
      <c r="BN37" s="33"/>
      <c r="BO37" s="33"/>
      <c r="BS37" s="200" t="s">
        <v>62</v>
      </c>
    </row>
    <row r="38" spans="41:88" ht="18" customHeight="1">
      <c r="AO38" s="174" t="s">
        <v>63</v>
      </c>
      <c r="AW38" s="174" t="s">
        <v>64</v>
      </c>
      <c r="AZ38" s="33"/>
      <c r="BA38" s="231">
        <v>9.16</v>
      </c>
      <c r="BM38" s="229" t="s">
        <v>65</v>
      </c>
      <c r="BY38" s="33"/>
      <c r="BZ38" s="33"/>
      <c r="CJ38" s="38"/>
    </row>
    <row r="39" spans="41:69" ht="18" customHeight="1">
      <c r="AO39" s="174" t="s">
        <v>66</v>
      </c>
      <c r="AW39" s="174" t="s">
        <v>67</v>
      </c>
      <c r="BM39" s="33"/>
      <c r="BN39" s="33"/>
      <c r="BQ39" s="33"/>
    </row>
    <row r="40" spans="59:69" ht="18" customHeight="1">
      <c r="BG40" s="33"/>
      <c r="BK40" s="33"/>
      <c r="BL40" s="33"/>
      <c r="BQ40" s="202">
        <v>5</v>
      </c>
    </row>
    <row r="41" ht="18" customHeight="1"/>
    <row r="42" ht="18" customHeight="1">
      <c r="BN42" s="33"/>
    </row>
    <row r="43" spans="59:67" ht="18" customHeight="1">
      <c r="BG43" s="33"/>
      <c r="BK43" s="33"/>
      <c r="BL43" s="33"/>
      <c r="BM43" s="33"/>
      <c r="BO43" s="33"/>
    </row>
    <row r="44" ht="18" customHeight="1">
      <c r="AO44" s="232">
        <v>9</v>
      </c>
    </row>
    <row r="45" ht="18" customHeight="1">
      <c r="BN45" s="33"/>
    </row>
    <row r="46" spans="59:65" ht="18" customHeight="1">
      <c r="BG46" s="33"/>
      <c r="BK46" s="33"/>
      <c r="BL46" s="33"/>
      <c r="BM46" s="33"/>
    </row>
    <row r="47" ht="18" customHeight="1"/>
    <row r="48" spans="68:88" ht="21" customHeight="1" thickBot="1">
      <c r="BP48" s="42" t="s">
        <v>68</v>
      </c>
      <c r="BQ48" s="43" t="s">
        <v>69</v>
      </c>
      <c r="BR48" s="43" t="s">
        <v>70</v>
      </c>
      <c r="BS48" s="43" t="s">
        <v>71</v>
      </c>
      <c r="BT48" s="110" t="s">
        <v>72</v>
      </c>
      <c r="BU48" s="271" t="s">
        <v>73</v>
      </c>
      <c r="BV48" s="272"/>
      <c r="BW48" s="272"/>
      <c r="BX48" s="273"/>
      <c r="BY48" s="184"/>
      <c r="BZ48" s="43" t="s">
        <v>68</v>
      </c>
      <c r="CA48" s="43" t="s">
        <v>69</v>
      </c>
      <c r="CB48" s="43" t="s">
        <v>70</v>
      </c>
      <c r="CC48" s="43" t="s">
        <v>71</v>
      </c>
      <c r="CD48" s="110" t="s">
        <v>72</v>
      </c>
      <c r="CE48" s="107"/>
      <c r="CF48" s="107"/>
      <c r="CG48" s="272" t="s">
        <v>73</v>
      </c>
      <c r="CH48" s="272"/>
      <c r="CI48" s="107"/>
      <c r="CJ48" s="222"/>
    </row>
    <row r="49" spans="2:88" ht="22.5" customHeight="1" thickBot="1" thickTop="1">
      <c r="B49" s="42" t="s">
        <v>68</v>
      </c>
      <c r="C49" s="43" t="s">
        <v>69</v>
      </c>
      <c r="D49" s="43" t="s">
        <v>70</v>
      </c>
      <c r="E49" s="43" t="s">
        <v>71</v>
      </c>
      <c r="F49" s="110" t="s">
        <v>72</v>
      </c>
      <c r="G49" s="107"/>
      <c r="H49" s="107"/>
      <c r="I49" s="272" t="s">
        <v>73</v>
      </c>
      <c r="J49" s="272"/>
      <c r="K49" s="107"/>
      <c r="L49" s="206"/>
      <c r="M49" s="184"/>
      <c r="N49" s="43" t="s">
        <v>68</v>
      </c>
      <c r="O49" s="43" t="s">
        <v>69</v>
      </c>
      <c r="P49" s="43" t="s">
        <v>70</v>
      </c>
      <c r="Q49" s="43" t="s">
        <v>71</v>
      </c>
      <c r="R49" s="110" t="s">
        <v>72</v>
      </c>
      <c r="S49" s="107"/>
      <c r="T49" s="107"/>
      <c r="U49" s="272" t="s">
        <v>73</v>
      </c>
      <c r="V49" s="272"/>
      <c r="W49" s="107"/>
      <c r="X49" s="222"/>
      <c r="AS49" s="21" t="s">
        <v>74</v>
      </c>
      <c r="BP49" s="10"/>
      <c r="BQ49" s="8"/>
      <c r="BR49" s="8"/>
      <c r="BS49" s="8"/>
      <c r="BT49" s="7" t="s">
        <v>75</v>
      </c>
      <c r="BU49" s="8"/>
      <c r="BV49" s="8"/>
      <c r="BW49" s="8"/>
      <c r="BX49" s="8"/>
      <c r="BY49" s="185"/>
      <c r="BZ49" s="8"/>
      <c r="CA49" s="8"/>
      <c r="CB49" s="8"/>
      <c r="CC49" s="8"/>
      <c r="CD49" s="8"/>
      <c r="CE49" s="7" t="s">
        <v>76</v>
      </c>
      <c r="CF49" s="8"/>
      <c r="CG49" s="8"/>
      <c r="CH49" s="8"/>
      <c r="CI49" s="8"/>
      <c r="CJ49" s="45"/>
    </row>
    <row r="50" spans="2:88" ht="22.5" customHeight="1" thickBot="1" thickTop="1">
      <c r="B50" s="44"/>
      <c r="C50" s="8"/>
      <c r="D50" s="8"/>
      <c r="E50" s="8"/>
      <c r="F50" s="8"/>
      <c r="G50" s="217"/>
      <c r="H50" s="217"/>
      <c r="I50" s="217"/>
      <c r="J50" s="217"/>
      <c r="K50" s="217"/>
      <c r="L50" s="8"/>
      <c r="M50" s="7" t="s">
        <v>76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  <c r="AH50" s="79" t="s">
        <v>68</v>
      </c>
      <c r="AI50" s="262" t="s">
        <v>77</v>
      </c>
      <c r="AJ50" s="263"/>
      <c r="AK50" s="262" t="s">
        <v>78</v>
      </c>
      <c r="AL50" s="263"/>
      <c r="AM50" s="196" t="s">
        <v>79</v>
      </c>
      <c r="AN50" s="80"/>
      <c r="AO50" s="81"/>
      <c r="AP50" s="82" t="s">
        <v>80</v>
      </c>
      <c r="AQ50" s="81"/>
      <c r="AR50" s="83"/>
      <c r="AT50" s="79" t="s">
        <v>68</v>
      </c>
      <c r="AU50" s="262" t="s">
        <v>77</v>
      </c>
      <c r="AV50" s="263"/>
      <c r="AW50" s="262" t="s">
        <v>78</v>
      </c>
      <c r="AX50" s="263"/>
      <c r="AY50" s="196" t="s">
        <v>79</v>
      </c>
      <c r="AZ50" s="80"/>
      <c r="BA50" s="81"/>
      <c r="BB50" s="82" t="s">
        <v>80</v>
      </c>
      <c r="BC50" s="81"/>
      <c r="BD50" s="83"/>
      <c r="BP50" s="46"/>
      <c r="BQ50" s="47"/>
      <c r="BR50" s="47"/>
      <c r="BS50" s="47"/>
      <c r="BT50" s="111"/>
      <c r="BU50" s="16"/>
      <c r="BX50" s="2"/>
      <c r="BY50" s="186"/>
      <c r="BZ50" s="47"/>
      <c r="CA50" s="47"/>
      <c r="CB50" s="47"/>
      <c r="CC50" s="47"/>
      <c r="CD50" s="218"/>
      <c r="CE50" s="228"/>
      <c r="CJ50" s="197"/>
    </row>
    <row r="51" spans="2:88" ht="22.5" customHeight="1" thickTop="1">
      <c r="B51" s="46"/>
      <c r="C51" s="47"/>
      <c r="D51" s="47"/>
      <c r="E51" s="47"/>
      <c r="F51" s="218"/>
      <c r="M51" s="186"/>
      <c r="N51" s="47"/>
      <c r="O51" s="47"/>
      <c r="P51" s="47"/>
      <c r="Q51" s="47"/>
      <c r="R51" s="111"/>
      <c r="S51" s="16"/>
      <c r="X51" s="197"/>
      <c r="AH51" s="92"/>
      <c r="AI51" s="93"/>
      <c r="AJ51" s="135"/>
      <c r="AK51" s="87"/>
      <c r="AL51" s="135"/>
      <c r="AM51" s="94"/>
      <c r="AN51" s="24"/>
      <c r="AO51" s="23"/>
      <c r="AP51" s="23"/>
      <c r="AQ51" s="23"/>
      <c r="AR51" s="15"/>
      <c r="AS51" s="104" t="s">
        <v>81</v>
      </c>
      <c r="AT51" s="84"/>
      <c r="AU51" s="85"/>
      <c r="AV51" s="86"/>
      <c r="AW51" s="99"/>
      <c r="AX51" s="86"/>
      <c r="AY51" s="100"/>
      <c r="AZ51" s="101"/>
      <c r="BA51" s="102"/>
      <c r="BB51" s="102"/>
      <c r="BC51" s="102"/>
      <c r="BD51" s="103"/>
      <c r="BP51" s="223" t="s">
        <v>82</v>
      </c>
      <c r="BQ51" s="220">
        <v>9.346</v>
      </c>
      <c r="BR51" s="51">
        <v>-46</v>
      </c>
      <c r="BS51" s="52">
        <f>BQ51+BR51*0.001</f>
        <v>9.3</v>
      </c>
      <c r="BT51" s="112" t="s">
        <v>83</v>
      </c>
      <c r="BU51" s="114" t="s">
        <v>84</v>
      </c>
      <c r="BX51" s="2"/>
      <c r="BY51" s="186"/>
      <c r="BZ51" s="211" t="s">
        <v>85</v>
      </c>
      <c r="CA51" s="203">
        <v>9.425</v>
      </c>
      <c r="CB51" s="204">
        <v>-42</v>
      </c>
      <c r="CC51" s="205">
        <f>CA51+CB51*0.001</f>
        <v>9.383000000000001</v>
      </c>
      <c r="CD51" s="112" t="s">
        <v>83</v>
      </c>
      <c r="CE51" s="114" t="s">
        <v>86</v>
      </c>
      <c r="CJ51" s="197"/>
    </row>
    <row r="52" spans="2:88" ht="22.5" customHeight="1">
      <c r="B52" s="178"/>
      <c r="C52" s="19"/>
      <c r="D52" s="47"/>
      <c r="E52" s="54"/>
      <c r="F52" s="112"/>
      <c r="M52" s="187"/>
      <c r="N52" s="212" t="s">
        <v>87</v>
      </c>
      <c r="O52" s="28">
        <v>8.682</v>
      </c>
      <c r="P52" s="51">
        <v>46</v>
      </c>
      <c r="Q52" s="52">
        <f>O52+P52*0.001</f>
        <v>8.728</v>
      </c>
      <c r="R52" s="112" t="s">
        <v>83</v>
      </c>
      <c r="S52" s="114" t="s">
        <v>88</v>
      </c>
      <c r="X52" s="197"/>
      <c r="AH52" s="90" t="s">
        <v>89</v>
      </c>
      <c r="AI52" s="265">
        <v>8.728</v>
      </c>
      <c r="AJ52" s="266"/>
      <c r="AK52" s="265">
        <v>9.383</v>
      </c>
      <c r="AL52" s="266"/>
      <c r="AM52" s="195">
        <f>(AK52-AI52)*1000</f>
        <v>654.9999999999993</v>
      </c>
      <c r="AN52" s="89"/>
      <c r="AO52" s="23"/>
      <c r="AP52" s="91" t="s">
        <v>90</v>
      </c>
      <c r="AQ52" s="23"/>
      <c r="AR52" s="15"/>
      <c r="AS52" s="105" t="s">
        <v>91</v>
      </c>
      <c r="AT52" s="90" t="s">
        <v>89</v>
      </c>
      <c r="AU52" s="269">
        <v>8.78</v>
      </c>
      <c r="AV52" s="270"/>
      <c r="AW52" s="269">
        <v>8.86</v>
      </c>
      <c r="AX52" s="270"/>
      <c r="AY52" s="195">
        <f>(AW52-AU52)*1000</f>
        <v>80.00000000000007</v>
      </c>
      <c r="AZ52" s="89"/>
      <c r="BA52" s="23"/>
      <c r="BB52" s="64" t="s">
        <v>92</v>
      </c>
      <c r="BC52" s="23"/>
      <c r="BD52" s="15"/>
      <c r="BP52" s="223" t="s">
        <v>93</v>
      </c>
      <c r="BQ52" s="220">
        <v>9.346</v>
      </c>
      <c r="BR52" s="47">
        <v>-46</v>
      </c>
      <c r="BS52" s="52">
        <f>BQ52+BR52*0.001</f>
        <v>9.3</v>
      </c>
      <c r="BT52" s="112" t="s">
        <v>83</v>
      </c>
      <c r="BU52" s="114" t="s">
        <v>84</v>
      </c>
      <c r="BX52" s="2"/>
      <c r="BY52" s="187"/>
      <c r="BZ52" s="211" t="s">
        <v>94</v>
      </c>
      <c r="CA52" s="203">
        <v>9.43</v>
      </c>
      <c r="CB52" s="204">
        <v>-51</v>
      </c>
      <c r="CC52" s="205">
        <f>CA52+CB52*0.001</f>
        <v>9.379</v>
      </c>
      <c r="CD52" s="112" t="s">
        <v>83</v>
      </c>
      <c r="CE52" s="114" t="s">
        <v>95</v>
      </c>
      <c r="CJ52" s="197"/>
    </row>
    <row r="53" spans="2:88" ht="22.5" customHeight="1">
      <c r="B53" s="49" t="s">
        <v>89</v>
      </c>
      <c r="C53" s="50">
        <v>8.652</v>
      </c>
      <c r="D53" s="51">
        <v>46</v>
      </c>
      <c r="E53" s="52">
        <f>C53+D53*0.001</f>
        <v>8.697999999999999</v>
      </c>
      <c r="F53" s="112" t="s">
        <v>83</v>
      </c>
      <c r="G53" s="114" t="s">
        <v>96</v>
      </c>
      <c r="M53" s="187"/>
      <c r="N53" s="212" t="s">
        <v>97</v>
      </c>
      <c r="O53" s="28">
        <v>8.682</v>
      </c>
      <c r="P53" s="51">
        <v>46</v>
      </c>
      <c r="Q53" s="52">
        <f>O53+P53*0.001</f>
        <v>8.728</v>
      </c>
      <c r="R53" s="112" t="s">
        <v>83</v>
      </c>
      <c r="S53" s="114" t="s">
        <v>98</v>
      </c>
      <c r="X53" s="197"/>
      <c r="AH53" s="92"/>
      <c r="AI53" s="93"/>
      <c r="AJ53" s="135"/>
      <c r="AK53" s="87"/>
      <c r="AL53" s="135"/>
      <c r="AM53" s="94"/>
      <c r="AN53" s="24"/>
      <c r="AO53" s="23"/>
      <c r="AP53" s="23"/>
      <c r="AQ53" s="23"/>
      <c r="AR53" s="15"/>
      <c r="AS53" s="27" t="s">
        <v>99</v>
      </c>
      <c r="AT53" s="92"/>
      <c r="AU53" s="93"/>
      <c r="AV53" s="135"/>
      <c r="AW53" s="87"/>
      <c r="AX53" s="135"/>
      <c r="AY53" s="88"/>
      <c r="AZ53" s="89"/>
      <c r="BA53" s="23"/>
      <c r="BB53" s="23"/>
      <c r="BC53" s="23"/>
      <c r="BD53" s="15"/>
      <c r="BP53" s="223" t="s">
        <v>100</v>
      </c>
      <c r="BQ53" s="220">
        <v>9.373</v>
      </c>
      <c r="BR53" s="51">
        <v>-46</v>
      </c>
      <c r="BS53" s="52">
        <f>BQ53+BR53*0.001</f>
        <v>9.327</v>
      </c>
      <c r="BT53" s="112" t="s">
        <v>83</v>
      </c>
      <c r="BU53" s="114" t="s">
        <v>84</v>
      </c>
      <c r="BX53" s="2"/>
      <c r="BY53" s="187"/>
      <c r="BZ53" s="47"/>
      <c r="CA53" s="47"/>
      <c r="CB53" s="47"/>
      <c r="CC53" s="47"/>
      <c r="CD53" s="111"/>
      <c r="CE53" s="108"/>
      <c r="CJ53" s="197"/>
    </row>
    <row r="54" spans="2:88" ht="22.5" customHeight="1">
      <c r="B54" s="178"/>
      <c r="C54" s="19"/>
      <c r="D54" s="47"/>
      <c r="E54" s="54"/>
      <c r="F54" s="112"/>
      <c r="M54" s="187"/>
      <c r="N54" s="221" t="s">
        <v>54</v>
      </c>
      <c r="O54" s="220">
        <v>8.879</v>
      </c>
      <c r="P54" s="51">
        <v>42</v>
      </c>
      <c r="Q54" s="52">
        <f>O54+P54*0.001</f>
        <v>8.921</v>
      </c>
      <c r="R54" s="112" t="s">
        <v>83</v>
      </c>
      <c r="S54" s="114" t="s">
        <v>101</v>
      </c>
      <c r="X54" s="197"/>
      <c r="AH54" s="90" t="s">
        <v>87</v>
      </c>
      <c r="AI54" s="265">
        <v>8.728</v>
      </c>
      <c r="AJ54" s="266"/>
      <c r="AK54" s="265">
        <v>9.379</v>
      </c>
      <c r="AL54" s="266"/>
      <c r="AM54" s="195">
        <f>(AK54-AI54)*1000</f>
        <v>650.9999999999998</v>
      </c>
      <c r="AN54" s="24"/>
      <c r="AO54" s="23"/>
      <c r="AP54" s="64" t="s">
        <v>102</v>
      </c>
      <c r="AQ54" s="23"/>
      <c r="AR54" s="15"/>
      <c r="AS54" s="27">
        <v>2006</v>
      </c>
      <c r="AT54" s="90" t="s">
        <v>87</v>
      </c>
      <c r="AU54" s="269">
        <v>8.78</v>
      </c>
      <c r="AV54" s="270"/>
      <c r="AW54" s="269">
        <v>8.86</v>
      </c>
      <c r="AX54" s="270"/>
      <c r="AY54" s="195">
        <f>(AW54-AU54)*1000</f>
        <v>80.00000000000007</v>
      </c>
      <c r="AZ54" s="89"/>
      <c r="BA54" s="23"/>
      <c r="BB54" s="64" t="s">
        <v>103</v>
      </c>
      <c r="BC54" s="23"/>
      <c r="BD54" s="15"/>
      <c r="BP54" s="223" t="s">
        <v>104</v>
      </c>
      <c r="BQ54" s="220">
        <v>9.398</v>
      </c>
      <c r="BR54" s="51">
        <v>-42</v>
      </c>
      <c r="BS54" s="52">
        <f>BQ54+BR54*0.001</f>
        <v>9.356</v>
      </c>
      <c r="BT54" s="112" t="s">
        <v>83</v>
      </c>
      <c r="BU54" s="114" t="s">
        <v>84</v>
      </c>
      <c r="BX54" s="2"/>
      <c r="BY54" s="187"/>
      <c r="BZ54" s="53" t="s">
        <v>105</v>
      </c>
      <c r="CA54" s="50">
        <v>9.463</v>
      </c>
      <c r="CB54" s="51">
        <v>-51</v>
      </c>
      <c r="CC54" s="52">
        <f>CA54+CB54*0.001</f>
        <v>9.411999999999999</v>
      </c>
      <c r="CD54" s="112" t="s">
        <v>83</v>
      </c>
      <c r="CE54" s="114" t="s">
        <v>106</v>
      </c>
      <c r="CJ54" s="197"/>
    </row>
    <row r="55" spans="2:88" ht="22.5" customHeight="1" thickBot="1">
      <c r="B55" s="55"/>
      <c r="C55" s="56"/>
      <c r="D55" s="57"/>
      <c r="E55" s="57"/>
      <c r="F55" s="113"/>
      <c r="G55" s="219"/>
      <c r="H55" s="106"/>
      <c r="I55" s="106"/>
      <c r="J55" s="106"/>
      <c r="K55" s="106"/>
      <c r="L55" s="191"/>
      <c r="M55" s="188"/>
      <c r="N55" s="60"/>
      <c r="O55" s="56"/>
      <c r="P55" s="57"/>
      <c r="Q55" s="57"/>
      <c r="R55" s="113"/>
      <c r="S55" s="109"/>
      <c r="T55" s="106"/>
      <c r="U55" s="106"/>
      <c r="V55" s="106"/>
      <c r="W55" s="106"/>
      <c r="X55" s="198"/>
      <c r="AD55" s="207"/>
      <c r="AE55" s="141"/>
      <c r="AH55" s="95"/>
      <c r="AI55" s="96"/>
      <c r="AJ55" s="31"/>
      <c r="AK55" s="97"/>
      <c r="AL55" s="31"/>
      <c r="AM55" s="97"/>
      <c r="AN55" s="98"/>
      <c r="AO55" s="96"/>
      <c r="AP55" s="96"/>
      <c r="AQ55" s="96"/>
      <c r="AR55" s="32"/>
      <c r="AT55" s="95"/>
      <c r="AU55" s="96"/>
      <c r="AV55" s="31"/>
      <c r="AW55" s="97"/>
      <c r="AX55" s="31"/>
      <c r="AY55" s="97"/>
      <c r="AZ55" s="98"/>
      <c r="BA55" s="96"/>
      <c r="BB55" s="96"/>
      <c r="BC55" s="96"/>
      <c r="BD55" s="32"/>
      <c r="BG55" s="140"/>
      <c r="BH55" s="141"/>
      <c r="BP55" s="55"/>
      <c r="BQ55" s="56"/>
      <c r="BR55" s="57"/>
      <c r="BS55" s="57"/>
      <c r="BT55" s="113"/>
      <c r="BU55" s="109"/>
      <c r="BV55" s="106"/>
      <c r="BW55" s="106"/>
      <c r="BX55" s="106"/>
      <c r="BY55" s="188"/>
      <c r="BZ55" s="60"/>
      <c r="CA55" s="56"/>
      <c r="CB55" s="57"/>
      <c r="CC55" s="57"/>
      <c r="CD55" s="113"/>
      <c r="CE55" s="109"/>
      <c r="CF55" s="106"/>
      <c r="CG55" s="106"/>
      <c r="CH55" s="106"/>
      <c r="CI55" s="106"/>
      <c r="CJ55" s="198"/>
    </row>
    <row r="56" ht="12.75" customHeight="1"/>
    <row r="57" ht="12.75" customHeight="1"/>
    <row r="58" ht="12.75">
      <c r="AA58" s="2"/>
    </row>
    <row r="59" spans="27:70" ht="12.75">
      <c r="AA59" s="2"/>
      <c r="BO59" s="2"/>
      <c r="BP59" s="2"/>
      <c r="BQ59" s="2"/>
      <c r="BR59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959942" r:id="rId1"/>
    <oleObject progId="Paint.Picture" shapeId="962413" r:id="rId2"/>
    <oleObject progId="Paint.Picture" shapeId="962691" r:id="rId3"/>
    <oleObject progId="Paint.Picture" shapeId="964073" r:id="rId4"/>
    <oleObject progId="Paint.Picture" shapeId="968123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350" customWidth="1"/>
    <col min="2" max="2" width="11.25390625" style="446" customWidth="1"/>
    <col min="3" max="18" width="11.25390625" style="351" customWidth="1"/>
    <col min="19" max="19" width="4.75390625" style="350" customWidth="1"/>
    <col min="20" max="20" width="1.75390625" style="350" customWidth="1"/>
    <col min="21" max="16384" width="9.125" style="351" customWidth="1"/>
  </cols>
  <sheetData>
    <row r="1" spans="1:20" s="349" customFormat="1" ht="9.75" customHeight="1">
      <c r="A1" s="346"/>
      <c r="B1" s="347"/>
      <c r="C1" s="348"/>
      <c r="D1" s="348"/>
      <c r="E1" s="348"/>
      <c r="F1" s="348"/>
      <c r="G1" s="348"/>
      <c r="H1" s="348"/>
      <c r="I1" s="348"/>
      <c r="J1" s="348"/>
      <c r="K1" s="348"/>
      <c r="L1" s="348"/>
      <c r="S1" s="346"/>
      <c r="T1" s="346"/>
    </row>
    <row r="2" spans="2:18" ht="36" customHeight="1">
      <c r="B2" s="351"/>
      <c r="D2" s="352"/>
      <c r="E2" s="352"/>
      <c r="F2" s="352"/>
      <c r="G2" s="352"/>
      <c r="H2" s="352"/>
      <c r="I2" s="352"/>
      <c r="J2" s="352"/>
      <c r="K2" s="352"/>
      <c r="L2" s="352"/>
      <c r="R2" s="353"/>
    </row>
    <row r="3" spans="2:12" s="350" customFormat="1" ht="18" customHeight="1">
      <c r="B3" s="354"/>
      <c r="C3" s="354"/>
      <c r="D3" s="354"/>
      <c r="J3" s="355"/>
      <c r="K3" s="354"/>
      <c r="L3" s="354"/>
    </row>
    <row r="4" spans="1:22" s="363" customFormat="1" ht="22.5" customHeight="1">
      <c r="A4" s="356"/>
      <c r="B4" s="173" t="s">
        <v>138</v>
      </c>
      <c r="C4" s="357">
        <v>702</v>
      </c>
      <c r="D4" s="358"/>
      <c r="E4" s="356"/>
      <c r="F4" s="356"/>
      <c r="G4" s="356"/>
      <c r="H4" s="356"/>
      <c r="I4" s="358"/>
      <c r="J4" s="292" t="s">
        <v>7</v>
      </c>
      <c r="K4" s="358"/>
      <c r="L4" s="359"/>
      <c r="M4" s="358"/>
      <c r="N4" s="358"/>
      <c r="O4" s="358"/>
      <c r="P4" s="358"/>
      <c r="Q4" s="360" t="s">
        <v>139</v>
      </c>
      <c r="R4" s="361">
        <v>755025</v>
      </c>
      <c r="S4" s="358"/>
      <c r="T4" s="358"/>
      <c r="U4" s="362"/>
      <c r="V4" s="362"/>
    </row>
    <row r="5" spans="2:22" s="364" customFormat="1" ht="18" customHeight="1" thickBot="1">
      <c r="B5" s="365"/>
      <c r="C5" s="366"/>
      <c r="D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</row>
    <row r="6" spans="1:22" s="372" customFormat="1" ht="21" customHeight="1">
      <c r="A6" s="367"/>
      <c r="B6" s="368"/>
      <c r="C6" s="369"/>
      <c r="D6" s="368"/>
      <c r="E6" s="370"/>
      <c r="F6" s="370"/>
      <c r="G6" s="370"/>
      <c r="H6" s="370"/>
      <c r="I6" s="370"/>
      <c r="J6" s="368"/>
      <c r="K6" s="368"/>
      <c r="L6" s="368"/>
      <c r="M6" s="368"/>
      <c r="N6" s="368"/>
      <c r="O6" s="368"/>
      <c r="P6" s="368"/>
      <c r="Q6" s="368"/>
      <c r="R6" s="368"/>
      <c r="S6" s="371"/>
      <c r="T6" s="355"/>
      <c r="U6" s="355"/>
      <c r="V6" s="355"/>
    </row>
    <row r="7" spans="1:21" ht="21" customHeight="1">
      <c r="A7" s="373"/>
      <c r="B7" s="374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6"/>
      <c r="S7" s="377"/>
      <c r="T7" s="354"/>
      <c r="U7" s="352"/>
    </row>
    <row r="8" spans="1:21" ht="24.75" customHeight="1">
      <c r="A8" s="373"/>
      <c r="B8" s="378"/>
      <c r="C8" s="379" t="s">
        <v>18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1"/>
      <c r="S8" s="377"/>
      <c r="T8" s="354"/>
      <c r="U8" s="352"/>
    </row>
    <row r="9" spans="1:21" ht="24.75" customHeight="1">
      <c r="A9" s="373"/>
      <c r="B9" s="378"/>
      <c r="C9" s="62" t="s">
        <v>11</v>
      </c>
      <c r="D9" s="380"/>
      <c r="E9" s="380"/>
      <c r="F9" s="380"/>
      <c r="G9" s="380"/>
      <c r="H9" s="382"/>
      <c r="I9" s="383"/>
      <c r="J9" s="128" t="s">
        <v>140</v>
      </c>
      <c r="K9" s="383"/>
      <c r="L9" s="382"/>
      <c r="M9" s="380"/>
      <c r="N9" s="380"/>
      <c r="O9" s="380"/>
      <c r="P9" s="384" t="s">
        <v>141</v>
      </c>
      <c r="Q9" s="384"/>
      <c r="R9" s="385"/>
      <c r="S9" s="377"/>
      <c r="T9" s="354"/>
      <c r="U9" s="352"/>
    </row>
    <row r="10" spans="1:21" ht="24.75" customHeight="1">
      <c r="A10" s="373"/>
      <c r="B10" s="378"/>
      <c r="C10" s="62" t="s">
        <v>22</v>
      </c>
      <c r="D10" s="380"/>
      <c r="E10" s="380"/>
      <c r="F10" s="380"/>
      <c r="G10" s="380"/>
      <c r="H10" s="380"/>
      <c r="I10" s="380"/>
      <c r="J10" s="386" t="s">
        <v>142</v>
      </c>
      <c r="K10" s="380"/>
      <c r="L10" s="380"/>
      <c r="M10" s="380"/>
      <c r="N10" s="380"/>
      <c r="O10" s="380"/>
      <c r="P10" s="380"/>
      <c r="Q10" s="380"/>
      <c r="R10" s="381"/>
      <c r="S10" s="377"/>
      <c r="T10" s="354"/>
      <c r="U10" s="352"/>
    </row>
    <row r="11" spans="1:21" ht="21" customHeight="1">
      <c r="A11" s="373"/>
      <c r="B11" s="387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9"/>
      <c r="S11" s="377"/>
      <c r="T11" s="354"/>
      <c r="U11" s="352"/>
    </row>
    <row r="12" spans="1:21" ht="21" customHeight="1">
      <c r="A12" s="373"/>
      <c r="B12" s="378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1"/>
      <c r="S12" s="377"/>
      <c r="T12" s="354"/>
      <c r="U12" s="352"/>
    </row>
    <row r="13" spans="1:21" ht="21" customHeight="1">
      <c r="A13" s="373"/>
      <c r="B13" s="378"/>
      <c r="C13" s="142" t="s">
        <v>43</v>
      </c>
      <c r="D13" s="380"/>
      <c r="E13" s="380"/>
      <c r="F13" s="380"/>
      <c r="G13" s="380"/>
      <c r="I13" s="380"/>
      <c r="J13" s="390" t="s">
        <v>44</v>
      </c>
      <c r="M13" s="380"/>
      <c r="N13" s="380"/>
      <c r="O13" s="380"/>
      <c r="P13" s="380"/>
      <c r="Q13" s="380"/>
      <c r="R13" s="381"/>
      <c r="S13" s="377"/>
      <c r="T13" s="354"/>
      <c r="U13" s="352"/>
    </row>
    <row r="14" spans="1:21" ht="21" customHeight="1">
      <c r="A14" s="373"/>
      <c r="B14" s="378"/>
      <c r="C14" s="63" t="s">
        <v>46</v>
      </c>
      <c r="D14" s="380"/>
      <c r="E14" s="380"/>
      <c r="F14" s="380"/>
      <c r="G14" s="380"/>
      <c r="I14" s="380"/>
      <c r="J14" s="391">
        <v>8.834</v>
      </c>
      <c r="M14" s="380"/>
      <c r="N14" s="380"/>
      <c r="O14" s="380"/>
      <c r="P14" s="380"/>
      <c r="Q14" s="380"/>
      <c r="R14" s="381"/>
      <c r="S14" s="377"/>
      <c r="T14" s="354"/>
      <c r="U14" s="352"/>
    </row>
    <row r="15" spans="1:21" ht="21" customHeight="1">
      <c r="A15" s="373"/>
      <c r="B15" s="378"/>
      <c r="C15" s="63" t="s">
        <v>47</v>
      </c>
      <c r="D15" s="380"/>
      <c r="E15" s="380"/>
      <c r="F15" s="380"/>
      <c r="G15" s="380"/>
      <c r="I15" s="380"/>
      <c r="J15" s="91" t="s">
        <v>48</v>
      </c>
      <c r="M15" s="380"/>
      <c r="N15" s="380"/>
      <c r="P15" s="380"/>
      <c r="Q15" s="380"/>
      <c r="R15" s="381"/>
      <c r="S15" s="377"/>
      <c r="T15" s="354"/>
      <c r="U15" s="352"/>
    </row>
    <row r="16" spans="1:21" ht="21" customHeight="1">
      <c r="A16" s="373"/>
      <c r="B16" s="378"/>
      <c r="C16" s="63"/>
      <c r="D16" s="380"/>
      <c r="E16" s="380"/>
      <c r="F16" s="380"/>
      <c r="G16" s="392"/>
      <c r="I16" s="380"/>
      <c r="J16" s="174" t="s">
        <v>143</v>
      </c>
      <c r="M16" s="392"/>
      <c r="N16" s="380"/>
      <c r="P16" s="380"/>
      <c r="Q16" s="380"/>
      <c r="R16" s="381"/>
      <c r="S16" s="377"/>
      <c r="T16" s="354"/>
      <c r="U16" s="352"/>
    </row>
    <row r="17" spans="1:21" ht="21" customHeight="1">
      <c r="A17" s="373"/>
      <c r="B17" s="387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9"/>
      <c r="S17" s="377"/>
      <c r="T17" s="354"/>
      <c r="U17" s="352"/>
    </row>
    <row r="18" spans="1:21" ht="21" customHeight="1">
      <c r="A18" s="373"/>
      <c r="B18" s="378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1"/>
      <c r="S18" s="377"/>
      <c r="T18" s="354"/>
      <c r="U18" s="352"/>
    </row>
    <row r="19" spans="1:21" ht="21" customHeight="1">
      <c r="A19" s="373"/>
      <c r="B19" s="378"/>
      <c r="C19" s="63" t="s">
        <v>144</v>
      </c>
      <c r="D19" s="380"/>
      <c r="E19" s="380"/>
      <c r="F19" s="380"/>
      <c r="G19" s="380"/>
      <c r="H19" s="380"/>
      <c r="J19" s="393" t="s">
        <v>118</v>
      </c>
      <c r="L19" s="380"/>
      <c r="M19" s="394"/>
      <c r="N19" s="394"/>
      <c r="O19" s="380"/>
      <c r="P19" s="384" t="s">
        <v>145</v>
      </c>
      <c r="Q19" s="384"/>
      <c r="R19" s="381"/>
      <c r="S19" s="377"/>
      <c r="T19" s="354"/>
      <c r="U19" s="352"/>
    </row>
    <row r="20" spans="1:21" ht="21" customHeight="1">
      <c r="A20" s="373"/>
      <c r="B20" s="378"/>
      <c r="C20" s="63" t="s">
        <v>146</v>
      </c>
      <c r="D20" s="380"/>
      <c r="E20" s="380"/>
      <c r="F20" s="380"/>
      <c r="G20" s="380"/>
      <c r="H20" s="380"/>
      <c r="J20" s="395" t="s">
        <v>119</v>
      </c>
      <c r="L20" s="380"/>
      <c r="M20" s="394"/>
      <c r="N20" s="394"/>
      <c r="O20" s="380"/>
      <c r="P20" s="384" t="s">
        <v>147</v>
      </c>
      <c r="Q20" s="384"/>
      <c r="R20" s="381"/>
      <c r="S20" s="377"/>
      <c r="T20" s="354"/>
      <c r="U20" s="352"/>
    </row>
    <row r="21" spans="1:21" ht="21" customHeight="1">
      <c r="A21" s="373"/>
      <c r="B21" s="396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8"/>
      <c r="S21" s="377"/>
      <c r="T21" s="354"/>
      <c r="U21" s="352"/>
    </row>
    <row r="22" spans="1:21" ht="21" customHeight="1">
      <c r="A22" s="373"/>
      <c r="B22" s="399"/>
      <c r="C22" s="400"/>
      <c r="D22" s="400"/>
      <c r="E22" s="401"/>
      <c r="F22" s="401"/>
      <c r="G22" s="401"/>
      <c r="H22" s="401"/>
      <c r="I22" s="400"/>
      <c r="J22" s="402"/>
      <c r="K22" s="400"/>
      <c r="L22" s="400"/>
      <c r="M22" s="400"/>
      <c r="N22" s="400"/>
      <c r="O22" s="400"/>
      <c r="P22" s="400"/>
      <c r="Q22" s="400"/>
      <c r="R22" s="400"/>
      <c r="S22" s="377"/>
      <c r="T22" s="354"/>
      <c r="U22" s="352"/>
    </row>
    <row r="23" spans="1:19" ht="30" customHeight="1">
      <c r="A23" s="403"/>
      <c r="B23" s="404"/>
      <c r="C23" s="405"/>
      <c r="D23" s="406" t="s">
        <v>148</v>
      </c>
      <c r="E23" s="407"/>
      <c r="F23" s="407"/>
      <c r="G23" s="407"/>
      <c r="H23" s="405"/>
      <c r="I23" s="408"/>
      <c r="J23" s="409"/>
      <c r="K23" s="404"/>
      <c r="L23" s="405"/>
      <c r="M23" s="406" t="s">
        <v>149</v>
      </c>
      <c r="N23" s="406"/>
      <c r="O23" s="406"/>
      <c r="P23" s="406"/>
      <c r="Q23" s="405"/>
      <c r="R23" s="408"/>
      <c r="S23" s="377"/>
    </row>
    <row r="24" spans="1:20" s="418" customFormat="1" ht="21" customHeight="1" thickBot="1">
      <c r="A24" s="410"/>
      <c r="B24" s="411" t="s">
        <v>68</v>
      </c>
      <c r="C24" s="412" t="s">
        <v>77</v>
      </c>
      <c r="D24" s="412" t="s">
        <v>78</v>
      </c>
      <c r="E24" s="413" t="s">
        <v>79</v>
      </c>
      <c r="F24" s="414" t="s">
        <v>80</v>
      </c>
      <c r="G24" s="415"/>
      <c r="H24" s="415"/>
      <c r="I24" s="416"/>
      <c r="J24" s="409"/>
      <c r="K24" s="411" t="s">
        <v>68</v>
      </c>
      <c r="L24" s="412" t="s">
        <v>77</v>
      </c>
      <c r="M24" s="412" t="s">
        <v>78</v>
      </c>
      <c r="N24" s="413" t="s">
        <v>79</v>
      </c>
      <c r="O24" s="414" t="s">
        <v>80</v>
      </c>
      <c r="P24" s="415"/>
      <c r="Q24" s="415"/>
      <c r="R24" s="416"/>
      <c r="S24" s="417"/>
      <c r="T24" s="350"/>
    </row>
    <row r="25" spans="1:20" s="363" customFormat="1" ht="21" customHeight="1" thickTop="1">
      <c r="A25" s="403"/>
      <c r="B25" s="419"/>
      <c r="C25" s="420"/>
      <c r="D25" s="421"/>
      <c r="E25" s="422"/>
      <c r="F25" s="423"/>
      <c r="G25" s="424"/>
      <c r="H25" s="424"/>
      <c r="I25" s="425"/>
      <c r="J25" s="409"/>
      <c r="K25" s="419"/>
      <c r="L25" s="420"/>
      <c r="M25" s="421"/>
      <c r="N25" s="422"/>
      <c r="O25" s="423"/>
      <c r="P25" s="424"/>
      <c r="Q25" s="424"/>
      <c r="R25" s="425"/>
      <c r="S25" s="377"/>
      <c r="T25" s="350"/>
    </row>
    <row r="26" spans="1:20" s="363" customFormat="1" ht="21" customHeight="1">
      <c r="A26" s="403"/>
      <c r="B26" s="426">
        <v>1</v>
      </c>
      <c r="C26" s="427">
        <v>8.76</v>
      </c>
      <c r="D26" s="427">
        <v>9.35</v>
      </c>
      <c r="E26" s="428">
        <f>(D26-C26)*1000</f>
        <v>589.9999999999999</v>
      </c>
      <c r="F26" s="429" t="s">
        <v>90</v>
      </c>
      <c r="G26" s="430"/>
      <c r="H26" s="430"/>
      <c r="I26" s="431"/>
      <c r="J26" s="409"/>
      <c r="K26" s="426">
        <v>1</v>
      </c>
      <c r="L26" s="432">
        <v>8.78</v>
      </c>
      <c r="M26" s="432">
        <v>8.86</v>
      </c>
      <c r="N26" s="428">
        <f>(M26-L26)*1000</f>
        <v>80.00000000000007</v>
      </c>
      <c r="O26" s="433" t="s">
        <v>92</v>
      </c>
      <c r="P26" s="434"/>
      <c r="Q26" s="434"/>
      <c r="R26" s="435"/>
      <c r="S26" s="377"/>
      <c r="T26" s="350"/>
    </row>
    <row r="27" spans="1:20" s="363" customFormat="1" ht="21" customHeight="1">
      <c r="A27" s="403"/>
      <c r="B27" s="419"/>
      <c r="C27" s="420"/>
      <c r="D27" s="421"/>
      <c r="E27" s="422"/>
      <c r="F27" s="423"/>
      <c r="G27" s="424"/>
      <c r="H27" s="424"/>
      <c r="I27" s="425"/>
      <c r="J27" s="409"/>
      <c r="K27" s="419"/>
      <c r="L27" s="420"/>
      <c r="M27" s="421"/>
      <c r="N27" s="422"/>
      <c r="O27" s="423"/>
      <c r="P27" s="424"/>
      <c r="Q27" s="424"/>
      <c r="R27" s="425"/>
      <c r="S27" s="377"/>
      <c r="T27" s="350"/>
    </row>
    <row r="28" spans="1:20" s="363" customFormat="1" ht="21" customHeight="1">
      <c r="A28" s="403"/>
      <c r="B28" s="426">
        <v>2</v>
      </c>
      <c r="C28" s="427">
        <v>8.76</v>
      </c>
      <c r="D28" s="427">
        <v>9.35</v>
      </c>
      <c r="E28" s="428">
        <f>(D28-C28)*1000</f>
        <v>589.9999999999999</v>
      </c>
      <c r="F28" s="433" t="s">
        <v>102</v>
      </c>
      <c r="G28" s="434"/>
      <c r="H28" s="434"/>
      <c r="I28" s="435"/>
      <c r="J28" s="409"/>
      <c r="K28" s="426">
        <v>2</v>
      </c>
      <c r="L28" s="432">
        <v>8.78</v>
      </c>
      <c r="M28" s="432">
        <v>8.86</v>
      </c>
      <c r="N28" s="428">
        <f>(M28-L28)*1000</f>
        <v>80.00000000000007</v>
      </c>
      <c r="O28" s="433" t="s">
        <v>103</v>
      </c>
      <c r="P28" s="434"/>
      <c r="Q28" s="434"/>
      <c r="R28" s="435"/>
      <c r="S28" s="377"/>
      <c r="T28" s="350"/>
    </row>
    <row r="29" spans="1:20" s="356" customFormat="1" ht="21" customHeight="1">
      <c r="A29" s="403"/>
      <c r="B29" s="436"/>
      <c r="C29" s="437"/>
      <c r="D29" s="438"/>
      <c r="E29" s="439"/>
      <c r="F29" s="440"/>
      <c r="G29" s="441"/>
      <c r="H29" s="441"/>
      <c r="I29" s="442"/>
      <c r="J29" s="409"/>
      <c r="K29" s="436"/>
      <c r="L29" s="437"/>
      <c r="M29" s="438"/>
      <c r="N29" s="439"/>
      <c r="O29" s="440"/>
      <c r="P29" s="441"/>
      <c r="Q29" s="441"/>
      <c r="R29" s="442"/>
      <c r="S29" s="377"/>
      <c r="T29" s="350"/>
    </row>
    <row r="30" spans="1:19" ht="21" customHeight="1" thickBot="1">
      <c r="A30" s="443"/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5"/>
    </row>
  </sheetData>
  <sheetProtection password="E755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O28:R28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40"/>
      <c r="AE1" s="141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40"/>
      <c r="BH1" s="141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74"/>
      <c r="C2" s="275"/>
      <c r="D2" s="275"/>
      <c r="E2" s="275"/>
      <c r="F2" s="275"/>
      <c r="G2" s="276" t="s">
        <v>0</v>
      </c>
      <c r="H2" s="275"/>
      <c r="I2" s="275"/>
      <c r="J2" s="275"/>
      <c r="K2" s="275"/>
      <c r="L2" s="277"/>
      <c r="R2" s="137"/>
      <c r="S2" s="138"/>
      <c r="T2" s="138"/>
      <c r="U2" s="138"/>
      <c r="V2" s="278" t="s">
        <v>1</v>
      </c>
      <c r="W2" s="278"/>
      <c r="X2" s="278"/>
      <c r="Y2" s="278"/>
      <c r="Z2" s="138"/>
      <c r="AA2" s="138"/>
      <c r="AB2" s="138"/>
      <c r="AC2" s="139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37"/>
      <c r="BK2" s="138"/>
      <c r="BL2" s="138"/>
      <c r="BM2" s="138"/>
      <c r="BN2" s="278" t="s">
        <v>1</v>
      </c>
      <c r="BO2" s="278"/>
      <c r="BP2" s="278"/>
      <c r="BQ2" s="278"/>
      <c r="BR2" s="138"/>
      <c r="BS2" s="138"/>
      <c r="BT2" s="138"/>
      <c r="BU2" s="139"/>
      <c r="BY2" s="33"/>
      <c r="BZ2" s="274"/>
      <c r="CA2" s="275"/>
      <c r="CB2" s="275"/>
      <c r="CC2" s="275"/>
      <c r="CD2" s="275"/>
      <c r="CE2" s="276" t="s">
        <v>2</v>
      </c>
      <c r="CF2" s="275"/>
      <c r="CG2" s="275"/>
      <c r="CH2" s="275"/>
      <c r="CI2" s="275"/>
      <c r="CJ2" s="277"/>
    </row>
    <row r="3" spans="18:77" ht="21" customHeight="1" thickBot="1" thickTop="1">
      <c r="R3" s="279" t="s">
        <v>3</v>
      </c>
      <c r="S3" s="280"/>
      <c r="T3" s="123"/>
      <c r="U3" s="122"/>
      <c r="V3" s="281" t="s">
        <v>4</v>
      </c>
      <c r="W3" s="282"/>
      <c r="X3" s="282"/>
      <c r="Y3" s="283"/>
      <c r="Z3" s="179"/>
      <c r="AA3" s="180"/>
      <c r="AB3" s="284" t="s">
        <v>5</v>
      </c>
      <c r="AC3" s="285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86" t="s">
        <v>5</v>
      </c>
      <c r="BK3" s="287"/>
      <c r="BL3" s="179"/>
      <c r="BM3" s="180"/>
      <c r="BN3" s="288" t="s">
        <v>4</v>
      </c>
      <c r="BO3" s="289"/>
      <c r="BP3" s="289"/>
      <c r="BQ3" s="280"/>
      <c r="BR3" s="193"/>
      <c r="BS3" s="194"/>
      <c r="BT3" s="288" t="s">
        <v>3</v>
      </c>
      <c r="BU3" s="290"/>
      <c r="BY3" s="33"/>
    </row>
    <row r="4" spans="2:89" ht="23.25" customHeight="1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3"/>
      <c r="S4" s="4"/>
      <c r="T4" s="5"/>
      <c r="U4" s="6"/>
      <c r="V4" s="291" t="s">
        <v>107</v>
      </c>
      <c r="W4" s="291"/>
      <c r="X4" s="291"/>
      <c r="Y4" s="291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292" t="s">
        <v>7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91" t="s">
        <v>107</v>
      </c>
      <c r="BO4" s="291"/>
      <c r="BP4" s="291"/>
      <c r="BQ4" s="291"/>
      <c r="BR4" s="7"/>
      <c r="BS4" s="7"/>
      <c r="BT4" s="11"/>
      <c r="BU4" s="9"/>
      <c r="BY4" s="33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13"/>
    </row>
    <row r="5" spans="2:88" ht="21" customHeight="1">
      <c r="B5" s="66"/>
      <c r="C5" s="67" t="s">
        <v>10</v>
      </c>
      <c r="D5" s="108"/>
      <c r="E5" s="69"/>
      <c r="F5" s="69"/>
      <c r="G5" s="69"/>
      <c r="H5" s="69"/>
      <c r="I5" s="69"/>
      <c r="J5" s="65"/>
      <c r="L5" s="72"/>
      <c r="R5" s="22"/>
      <c r="S5" s="117"/>
      <c r="T5" s="12"/>
      <c r="U5" s="17"/>
      <c r="V5" s="16"/>
      <c r="W5" s="293"/>
      <c r="X5" s="12"/>
      <c r="Y5" s="17"/>
      <c r="Z5" s="12"/>
      <c r="AA5" s="17"/>
      <c r="AB5" s="20"/>
      <c r="AC5" s="26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124"/>
      <c r="BK5" s="294"/>
      <c r="BL5" s="295"/>
      <c r="BM5" s="117"/>
      <c r="BN5" s="12"/>
      <c r="BO5" s="296"/>
      <c r="BP5" s="12"/>
      <c r="BQ5" s="117"/>
      <c r="BR5" s="12"/>
      <c r="BS5" s="117"/>
      <c r="BT5" s="182"/>
      <c r="BU5" s="183"/>
      <c r="BY5" s="33"/>
      <c r="BZ5" s="66"/>
      <c r="CA5" s="67" t="s">
        <v>10</v>
      </c>
      <c r="CB5" s="108"/>
      <c r="CC5" s="69"/>
      <c r="CD5" s="69"/>
      <c r="CE5" s="69"/>
      <c r="CF5" s="69"/>
      <c r="CG5" s="69"/>
      <c r="CH5" s="65"/>
      <c r="CJ5" s="72"/>
    </row>
    <row r="6" spans="2:88" ht="22.5" customHeight="1">
      <c r="B6" s="66"/>
      <c r="C6" s="67" t="s">
        <v>11</v>
      </c>
      <c r="D6" s="108"/>
      <c r="E6" s="69"/>
      <c r="F6" s="69"/>
      <c r="G6" s="70" t="s">
        <v>108</v>
      </c>
      <c r="H6" s="69"/>
      <c r="I6" s="69"/>
      <c r="J6" s="65"/>
      <c r="K6" s="71" t="s">
        <v>109</v>
      </c>
      <c r="L6" s="72"/>
      <c r="R6" s="189" t="s">
        <v>14</v>
      </c>
      <c r="S6" s="190">
        <v>7.597</v>
      </c>
      <c r="T6" s="12"/>
      <c r="U6" s="17"/>
      <c r="V6" s="16"/>
      <c r="W6" s="293"/>
      <c r="X6" s="12"/>
      <c r="Y6" s="17"/>
      <c r="Z6" s="12"/>
      <c r="AA6" s="17"/>
      <c r="AB6" s="20"/>
      <c r="AC6" s="26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97" t="s">
        <v>81</v>
      </c>
      <c r="AS6" s="21" t="s">
        <v>74</v>
      </c>
      <c r="AT6" s="298" t="s">
        <v>91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99"/>
      <c r="BK6" s="23"/>
      <c r="BL6" s="300"/>
      <c r="BM6" s="48"/>
      <c r="BN6" s="20"/>
      <c r="BO6" s="301"/>
      <c r="BP6" s="12"/>
      <c r="BQ6" s="17"/>
      <c r="BR6" s="12"/>
      <c r="BS6" s="17"/>
      <c r="BT6" s="116" t="s">
        <v>20</v>
      </c>
      <c r="BU6" s="176">
        <v>10.41</v>
      </c>
      <c r="BY6" s="33"/>
      <c r="BZ6" s="66"/>
      <c r="CA6" s="67" t="s">
        <v>11</v>
      </c>
      <c r="CB6" s="108"/>
      <c r="CC6" s="69"/>
      <c r="CD6" s="69"/>
      <c r="CE6" s="70" t="s">
        <v>12</v>
      </c>
      <c r="CF6" s="69"/>
      <c r="CG6" s="69"/>
      <c r="CH6" s="65"/>
      <c r="CI6" s="71" t="s">
        <v>13</v>
      </c>
      <c r="CJ6" s="72"/>
    </row>
    <row r="7" spans="2:88" ht="21" customHeight="1">
      <c r="B7" s="66"/>
      <c r="C7" s="67" t="s">
        <v>22</v>
      </c>
      <c r="D7" s="108"/>
      <c r="E7" s="69"/>
      <c r="F7" s="69"/>
      <c r="G7" s="208" t="s">
        <v>110</v>
      </c>
      <c r="H7" s="69"/>
      <c r="I7" s="69"/>
      <c r="J7" s="108"/>
      <c r="K7" s="108"/>
      <c r="L7" s="129"/>
      <c r="R7" s="22"/>
      <c r="S7" s="17"/>
      <c r="T7" s="12"/>
      <c r="U7" s="17"/>
      <c r="V7" s="302" t="s">
        <v>111</v>
      </c>
      <c r="W7" s="28">
        <v>8.76</v>
      </c>
      <c r="X7" s="303" t="s">
        <v>112</v>
      </c>
      <c r="Y7" s="190">
        <v>8.76</v>
      </c>
      <c r="Z7" s="12"/>
      <c r="AA7" s="17"/>
      <c r="AB7" s="304" t="s">
        <v>113</v>
      </c>
      <c r="AC7" s="305">
        <v>8.65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306" t="s">
        <v>114</v>
      </c>
      <c r="BK7" s="307">
        <v>9.473</v>
      </c>
      <c r="BL7" s="300"/>
      <c r="BM7" s="48"/>
      <c r="BN7" s="302" t="s">
        <v>115</v>
      </c>
      <c r="BO7" s="308">
        <v>9.35</v>
      </c>
      <c r="BP7" s="303" t="s">
        <v>116</v>
      </c>
      <c r="BQ7" s="309">
        <v>9.35</v>
      </c>
      <c r="BR7" s="12"/>
      <c r="BS7" s="17"/>
      <c r="BT7" s="12"/>
      <c r="BU7" s="115"/>
      <c r="BY7" s="33"/>
      <c r="BZ7" s="66"/>
      <c r="CA7" s="67" t="s">
        <v>22</v>
      </c>
      <c r="CB7" s="108"/>
      <c r="CC7" s="69"/>
      <c r="CD7" s="69"/>
      <c r="CE7" s="208" t="s">
        <v>23</v>
      </c>
      <c r="CF7" s="69"/>
      <c r="CG7" s="69"/>
      <c r="CH7" s="108"/>
      <c r="CI7" s="108"/>
      <c r="CJ7" s="129"/>
    </row>
    <row r="8" spans="2:88" ht="21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3"/>
      <c r="R8" s="25" t="s">
        <v>28</v>
      </c>
      <c r="S8" s="78">
        <v>8.307</v>
      </c>
      <c r="T8" s="12"/>
      <c r="U8" s="17"/>
      <c r="V8" s="16"/>
      <c r="W8" s="293"/>
      <c r="X8" s="12"/>
      <c r="Y8" s="17"/>
      <c r="Z8" s="12"/>
      <c r="AA8" s="17"/>
      <c r="AB8" s="20"/>
      <c r="AC8" s="26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7" t="s">
        <v>117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99"/>
      <c r="BK8" s="23"/>
      <c r="BL8" s="300"/>
      <c r="BM8" s="48"/>
      <c r="BN8" s="16"/>
      <c r="BO8" s="293"/>
      <c r="BP8" s="12"/>
      <c r="BQ8" s="17"/>
      <c r="BR8" s="12"/>
      <c r="BS8" s="17"/>
      <c r="BT8" s="29" t="s">
        <v>31</v>
      </c>
      <c r="BU8" s="30">
        <v>9.703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3"/>
    </row>
    <row r="9" spans="2:88" ht="21" customHeight="1" thickBot="1">
      <c r="B9" s="130"/>
      <c r="C9" s="108"/>
      <c r="D9" s="108"/>
      <c r="E9" s="108"/>
      <c r="F9" s="108"/>
      <c r="G9" s="108"/>
      <c r="H9" s="108"/>
      <c r="I9" s="108"/>
      <c r="J9" s="108"/>
      <c r="K9" s="108"/>
      <c r="L9" s="129"/>
      <c r="R9" s="118"/>
      <c r="S9" s="119"/>
      <c r="T9" s="120"/>
      <c r="U9" s="119"/>
      <c r="V9" s="120"/>
      <c r="W9" s="310"/>
      <c r="X9" s="120"/>
      <c r="Y9" s="119"/>
      <c r="Z9" s="120"/>
      <c r="AA9" s="119"/>
      <c r="AB9" s="109"/>
      <c r="AC9" s="61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121"/>
      <c r="BK9" s="58"/>
      <c r="BL9" s="109"/>
      <c r="BM9" s="59"/>
      <c r="BN9" s="109"/>
      <c r="BO9" s="311"/>
      <c r="BP9" s="109"/>
      <c r="BQ9" s="59"/>
      <c r="BR9" s="177"/>
      <c r="BS9" s="191"/>
      <c r="BT9" s="126"/>
      <c r="BU9" s="127"/>
      <c r="BY9" s="33"/>
      <c r="BZ9" s="130"/>
      <c r="CA9" s="108"/>
      <c r="CB9" s="108"/>
      <c r="CC9" s="108"/>
      <c r="CD9" s="108"/>
      <c r="CE9" s="108"/>
      <c r="CF9" s="108"/>
      <c r="CG9" s="108"/>
      <c r="CH9" s="108"/>
      <c r="CI9" s="108"/>
      <c r="CJ9" s="129"/>
    </row>
    <row r="10" spans="2:88" ht="21" customHeight="1">
      <c r="B10" s="66"/>
      <c r="C10" s="131" t="s">
        <v>33</v>
      </c>
      <c r="D10" s="108"/>
      <c r="E10" s="108"/>
      <c r="F10" s="65"/>
      <c r="G10" s="209" t="s">
        <v>118</v>
      </c>
      <c r="H10" s="108"/>
      <c r="I10" s="108"/>
      <c r="J10" s="63" t="s">
        <v>35</v>
      </c>
      <c r="K10" s="312">
        <v>90</v>
      </c>
      <c r="L10" s="7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216" t="s">
        <v>60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6"/>
      <c r="CA10" s="131" t="s">
        <v>33</v>
      </c>
      <c r="CB10" s="108"/>
      <c r="CC10" s="108"/>
      <c r="CD10" s="65"/>
      <c r="CE10" s="209" t="s">
        <v>38</v>
      </c>
      <c r="CF10" s="108"/>
      <c r="CG10" s="108"/>
      <c r="CH10" s="63" t="s">
        <v>35</v>
      </c>
      <c r="CI10" s="210" t="s">
        <v>40</v>
      </c>
      <c r="CJ10" s="72"/>
    </row>
    <row r="11" spans="2:88" ht="21" customHeight="1">
      <c r="B11" s="66"/>
      <c r="C11" s="131" t="s">
        <v>37</v>
      </c>
      <c r="D11" s="108"/>
      <c r="E11" s="108"/>
      <c r="F11" s="65"/>
      <c r="G11" s="209" t="s">
        <v>119</v>
      </c>
      <c r="H11" s="108"/>
      <c r="I11" s="18"/>
      <c r="J11" s="63" t="s">
        <v>39</v>
      </c>
      <c r="K11" s="312">
        <v>30</v>
      </c>
      <c r="L11" s="7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174" t="s">
        <v>63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6"/>
      <c r="CA11" s="131" t="s">
        <v>37</v>
      </c>
      <c r="CB11" s="108"/>
      <c r="CC11" s="108"/>
      <c r="CD11" s="65"/>
      <c r="CE11" s="209" t="s">
        <v>120</v>
      </c>
      <c r="CF11" s="108"/>
      <c r="CG11" s="18"/>
      <c r="CH11" s="63" t="s">
        <v>39</v>
      </c>
      <c r="CI11" s="210" t="s">
        <v>40</v>
      </c>
      <c r="CJ11" s="72"/>
    </row>
    <row r="12" spans="2:88" ht="21" customHeight="1" thickBot="1"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74" t="s">
        <v>66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32"/>
      <c r="CA12" s="133"/>
      <c r="CB12" s="133"/>
      <c r="CC12" s="133"/>
      <c r="CD12" s="133"/>
      <c r="CE12" s="133"/>
      <c r="CF12" s="133"/>
      <c r="CG12" s="133"/>
      <c r="CH12" s="133"/>
      <c r="CI12" s="133"/>
      <c r="CJ12" s="134"/>
    </row>
    <row r="13" spans="30:59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35:70" ht="18" customHeight="1">
      <c r="AI14" s="313" t="s">
        <v>121</v>
      </c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N14" s="33"/>
      <c r="BR14" s="33"/>
    </row>
    <row r="15" ht="18" customHeight="1">
      <c r="BC15" s="229">
        <v>9.175</v>
      </c>
    </row>
    <row r="16" spans="9:88" ht="18" customHeight="1">
      <c r="I16" s="33"/>
      <c r="K16" s="33"/>
      <c r="O16" s="33"/>
      <c r="P16" s="33"/>
      <c r="Q16" s="314" t="s">
        <v>122</v>
      </c>
      <c r="S16" s="33"/>
      <c r="T16" s="33"/>
      <c r="U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O16" s="33"/>
      <c r="AS16" s="33"/>
      <c r="BR16" s="33"/>
      <c r="BS16" s="33"/>
      <c r="BU16" s="314" t="s">
        <v>122</v>
      </c>
      <c r="BX16" s="33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7:88" ht="18" customHeight="1">
      <c r="Q17" s="315" t="s">
        <v>123</v>
      </c>
      <c r="S17" s="201" t="s">
        <v>57</v>
      </c>
      <c r="AA17" s="34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BQ17" s="33"/>
      <c r="BS17" s="201" t="s">
        <v>55</v>
      </c>
      <c r="BU17" s="315" t="s">
        <v>124</v>
      </c>
      <c r="BV17" s="33"/>
      <c r="BY17" s="1"/>
      <c r="BZ17" s="314" t="s">
        <v>122</v>
      </c>
      <c r="CA17" s="1"/>
      <c r="CB17" s="1"/>
      <c r="CC17" s="230"/>
      <c r="CD17" s="1"/>
      <c r="CE17" s="1"/>
      <c r="CF17" s="1"/>
      <c r="CG17" s="1"/>
      <c r="CH17" s="1"/>
      <c r="CI17" s="1"/>
      <c r="CJ17" s="1"/>
    </row>
    <row r="18" spans="17:88" ht="18" customHeight="1">
      <c r="Q18" s="33"/>
      <c r="S18" s="33"/>
      <c r="AA18" s="35"/>
      <c r="AD18" s="316">
        <v>4</v>
      </c>
      <c r="AG18" s="33"/>
      <c r="AI18" s="33"/>
      <c r="AJ18" s="33"/>
      <c r="AK18" s="33"/>
      <c r="AL18" s="33"/>
      <c r="AZ18" s="33"/>
      <c r="BA18" s="33"/>
      <c r="BB18" s="34"/>
      <c r="BC18" s="33"/>
      <c r="BD18" s="33"/>
      <c r="BE18" s="33"/>
      <c r="BF18" s="33"/>
      <c r="BG18" s="33"/>
      <c r="BS18" s="33"/>
      <c r="BU18" s="33"/>
      <c r="BY18" s="1"/>
      <c r="BZ18" s="315" t="s">
        <v>125</v>
      </c>
      <c r="CA18" s="1"/>
      <c r="CB18" s="1"/>
      <c r="CC18" s="33"/>
      <c r="CD18" s="1"/>
      <c r="CE18" s="1"/>
      <c r="CF18" s="1"/>
      <c r="CG18" s="1"/>
      <c r="CH18" s="1"/>
      <c r="CI18" s="1"/>
      <c r="CJ18" s="1"/>
    </row>
    <row r="19" spans="16:89" ht="18" customHeight="1"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L19" s="33"/>
      <c r="AM19" s="33"/>
      <c r="AO19" s="33"/>
      <c r="AS19" s="33"/>
      <c r="AT19" s="33"/>
      <c r="AU19" s="33"/>
      <c r="AV19" s="33"/>
      <c r="AW19" s="33"/>
      <c r="AX19" s="33"/>
      <c r="AY19" s="33"/>
      <c r="BB19" s="33"/>
      <c r="BF19" s="33"/>
      <c r="BG19" s="33"/>
      <c r="BO19" s="33"/>
      <c r="BP19" s="33"/>
      <c r="BQ19" s="33"/>
      <c r="BR19" s="33"/>
      <c r="BS19" s="33"/>
      <c r="BT19" s="33"/>
      <c r="BU19" s="33"/>
      <c r="BV19" s="33"/>
      <c r="BW19" s="33"/>
      <c r="BY19" s="33"/>
      <c r="CC19" s="34"/>
      <c r="CK19" s="38"/>
    </row>
    <row r="20" spans="1:86" ht="18" customHeight="1">
      <c r="A20" s="38"/>
      <c r="L20" s="33"/>
      <c r="M20" s="33"/>
      <c r="Q20" s="33"/>
      <c r="T20" s="317" t="s">
        <v>111</v>
      </c>
      <c r="AA20" s="33"/>
      <c r="AD20" s="33"/>
      <c r="AE20" s="33"/>
      <c r="AF20" s="33"/>
      <c r="AG20" s="33"/>
      <c r="AH20" s="33"/>
      <c r="AI20" s="33"/>
      <c r="AJ20" s="33"/>
      <c r="AK20" s="33"/>
      <c r="AL20" s="33"/>
      <c r="AZ20" s="33"/>
      <c r="BA20" s="33"/>
      <c r="BB20" s="33"/>
      <c r="BC20" s="33"/>
      <c r="BD20" s="33"/>
      <c r="BE20" s="33"/>
      <c r="BF20" s="33"/>
      <c r="BG20" s="33"/>
      <c r="BO20" s="33"/>
      <c r="BS20" s="33"/>
      <c r="BU20" s="33"/>
      <c r="BV20" s="33"/>
      <c r="BW20" s="33"/>
      <c r="BZ20" s="33"/>
      <c r="CA20" s="33"/>
      <c r="CB20" s="318" t="s">
        <v>114</v>
      </c>
      <c r="CH20" s="181" t="s">
        <v>31</v>
      </c>
    </row>
    <row r="21" spans="1:89" ht="18" customHeight="1">
      <c r="A21" s="38"/>
      <c r="K21" s="319">
        <v>1</v>
      </c>
      <c r="N21" s="319">
        <v>2</v>
      </c>
      <c r="R21" s="33"/>
      <c r="AD21" s="33"/>
      <c r="AE21" s="33"/>
      <c r="AF21" s="33"/>
      <c r="AG21" s="33"/>
      <c r="AH21" s="33"/>
      <c r="AI21" s="33"/>
      <c r="AJ21" s="33"/>
      <c r="AK21" s="33"/>
      <c r="AL21" s="33"/>
      <c r="AZ21" s="33"/>
      <c r="BA21" s="33"/>
      <c r="BB21" s="33"/>
      <c r="BC21" s="33"/>
      <c r="BD21" s="33"/>
      <c r="BE21" s="33"/>
      <c r="BF21" s="33"/>
      <c r="BT21" s="33"/>
      <c r="BX21" s="319">
        <v>9</v>
      </c>
      <c r="CA21" s="319">
        <v>11</v>
      </c>
      <c r="CC21" s="33"/>
      <c r="CK21" s="38"/>
    </row>
    <row r="22" spans="2:88" ht="18" customHeight="1">
      <c r="B22" s="38"/>
      <c r="J22" s="33"/>
      <c r="K22" s="33"/>
      <c r="L22" s="33"/>
      <c r="M22" s="33"/>
      <c r="N22" s="33"/>
      <c r="O22" s="33"/>
      <c r="Q22" s="33"/>
      <c r="R22" s="33"/>
      <c r="U22" s="33"/>
      <c r="W22" s="33"/>
      <c r="Y22" s="33"/>
      <c r="AA22" s="33"/>
      <c r="AD22" s="33"/>
      <c r="AE22" s="33"/>
      <c r="AF22" s="33"/>
      <c r="AG22" s="33"/>
      <c r="AH22" s="33"/>
      <c r="AI22" s="33"/>
      <c r="AJ22" s="33"/>
      <c r="AK22" s="33"/>
      <c r="AL22" s="33"/>
      <c r="AS22" s="34"/>
      <c r="AZ22" s="33"/>
      <c r="BA22" s="33"/>
      <c r="BB22" s="33"/>
      <c r="BC22" s="33"/>
      <c r="BD22" s="33"/>
      <c r="BE22" s="33"/>
      <c r="BF22" s="33"/>
      <c r="BN22" s="33"/>
      <c r="BO22" s="33"/>
      <c r="BP22" s="33"/>
      <c r="BR22" s="33"/>
      <c r="BS22" s="192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J22" s="38"/>
    </row>
    <row r="23" spans="12:81" ht="18" customHeight="1">
      <c r="L23" s="33"/>
      <c r="Q23" s="33"/>
      <c r="R23" s="33"/>
      <c r="T23" s="317" t="s">
        <v>112</v>
      </c>
      <c r="U23" s="35"/>
      <c r="AC23" s="35"/>
      <c r="AD23" s="34"/>
      <c r="AE23" s="33"/>
      <c r="AF23" s="33"/>
      <c r="AG23" s="33"/>
      <c r="AH23" s="33"/>
      <c r="AI23" s="33"/>
      <c r="AJ23" s="33"/>
      <c r="AK23" s="33"/>
      <c r="AL23" s="33"/>
      <c r="AZ23" s="35"/>
      <c r="BC23" s="33"/>
      <c r="BD23" s="33"/>
      <c r="BE23" s="33"/>
      <c r="BF23" s="33"/>
      <c r="BI23" s="33"/>
      <c r="BR23" s="33"/>
      <c r="BS23" s="192"/>
      <c r="BT23" s="33"/>
      <c r="CC23" s="33"/>
    </row>
    <row r="24" spans="4:81" ht="18" customHeight="1">
      <c r="D24" s="39" t="s">
        <v>28</v>
      </c>
      <c r="K24" s="320" t="s">
        <v>113</v>
      </c>
      <c r="N24" s="33"/>
      <c r="O24" s="33"/>
      <c r="P24" s="33"/>
      <c r="R24" s="33"/>
      <c r="S24" s="33"/>
      <c r="T24" s="33"/>
      <c r="U24" s="35"/>
      <c r="V24" s="33"/>
      <c r="W24" s="33"/>
      <c r="AC24" s="35"/>
      <c r="AD24" s="33"/>
      <c r="AE24" s="33"/>
      <c r="AF24" s="33"/>
      <c r="AG24" s="33"/>
      <c r="AH24" s="33"/>
      <c r="AI24" s="33"/>
      <c r="AJ24" s="33"/>
      <c r="AK24" s="33"/>
      <c r="AL24" s="33"/>
      <c r="AW24" s="33"/>
      <c r="AX24" s="33"/>
      <c r="AZ24" s="33"/>
      <c r="BA24" s="33"/>
      <c r="BB24" s="33"/>
      <c r="BC24" s="33"/>
      <c r="BD24" s="33"/>
      <c r="BE24" s="33"/>
      <c r="BF24" s="33"/>
      <c r="BM24" s="33"/>
      <c r="BR24" s="321" t="s">
        <v>115</v>
      </c>
      <c r="BT24" s="33"/>
      <c r="BU24" s="33"/>
      <c r="BV24" s="33"/>
      <c r="BW24" s="33"/>
      <c r="BX24" s="33"/>
      <c r="CC24" s="33"/>
    </row>
    <row r="25" spans="3:87" ht="18" customHeight="1">
      <c r="C25" s="39"/>
      <c r="N25" s="319">
        <v>3</v>
      </c>
      <c r="P25" s="33"/>
      <c r="Q25" s="33"/>
      <c r="S25" s="33"/>
      <c r="T25" s="33"/>
      <c r="U25" s="34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X25" s="319">
        <v>10</v>
      </c>
      <c r="CI25" s="41"/>
    </row>
    <row r="26" spans="3:87" ht="18" customHeight="1">
      <c r="C26" s="39"/>
      <c r="K26" s="33"/>
      <c r="N26" s="33"/>
      <c r="O26" s="33"/>
      <c r="P26" s="33"/>
      <c r="R26" s="33"/>
      <c r="U26" s="35"/>
      <c r="AC26" s="33"/>
      <c r="BF26" s="33"/>
      <c r="BG26" s="33"/>
      <c r="BI26" s="35"/>
      <c r="BL26" s="33"/>
      <c r="BN26" s="33"/>
      <c r="BS26" s="33"/>
      <c r="BT26" s="33"/>
      <c r="BU26" s="37"/>
      <c r="BV26" s="33"/>
      <c r="BW26" s="38"/>
      <c r="CC26" s="322" t="s">
        <v>56</v>
      </c>
      <c r="CI26" s="41"/>
    </row>
    <row r="27" spans="3:87" ht="18" customHeight="1">
      <c r="C27" s="39"/>
      <c r="I27" s="40"/>
      <c r="J27" s="33"/>
      <c r="O27" s="33"/>
      <c r="Q27" s="33"/>
      <c r="R27" s="33"/>
      <c r="S27" s="33"/>
      <c r="T27" s="33"/>
      <c r="U27" s="33"/>
      <c r="V27" s="33"/>
      <c r="X27" s="33"/>
      <c r="Z27" s="33"/>
      <c r="AE27" s="33"/>
      <c r="AF27" s="33"/>
      <c r="AG27" s="33"/>
      <c r="AH27" s="33"/>
      <c r="AI27" s="33"/>
      <c r="AJ27" s="33"/>
      <c r="AK27" s="33"/>
      <c r="AL27" s="33"/>
      <c r="AN27" s="33"/>
      <c r="AO27" s="33"/>
      <c r="AU27" s="33"/>
      <c r="BF27" s="33"/>
      <c r="BG27" s="33"/>
      <c r="BQ27" s="33"/>
      <c r="BR27" s="321" t="s">
        <v>116</v>
      </c>
      <c r="BT27" s="33"/>
      <c r="BU27" s="33"/>
      <c r="BV27" s="323">
        <v>8</v>
      </c>
      <c r="BY27" s="33"/>
      <c r="CB27" s="33"/>
      <c r="CI27" s="41"/>
    </row>
    <row r="28" spans="9:74" ht="18" customHeight="1">
      <c r="I28" s="33"/>
      <c r="Q28" s="33"/>
      <c r="R28" s="33"/>
      <c r="S28" s="33"/>
      <c r="T28" s="33"/>
      <c r="U28" s="33"/>
      <c r="Y28" s="33"/>
      <c r="Z28" s="33"/>
      <c r="AE28" s="33"/>
      <c r="AF28" s="33"/>
      <c r="AH28" s="33"/>
      <c r="AJ28" s="33"/>
      <c r="AL28" s="33"/>
      <c r="AR28" s="33"/>
      <c r="AS28" s="33"/>
      <c r="AT28" s="33"/>
      <c r="AU28" s="33"/>
      <c r="AV28" s="33"/>
      <c r="AX28" s="33"/>
      <c r="BE28" s="33"/>
      <c r="BG28" s="33"/>
      <c r="BI28" s="33"/>
      <c r="BO28" s="33"/>
      <c r="BP28" s="33"/>
      <c r="BR28" s="33"/>
      <c r="BS28" s="33"/>
      <c r="BV28" s="33"/>
    </row>
    <row r="29" spans="19:72" ht="18" customHeight="1">
      <c r="S29" s="33"/>
      <c r="V29" s="33"/>
      <c r="AA29" s="33"/>
      <c r="BF29" s="33"/>
      <c r="BQ29" s="33"/>
      <c r="BR29" s="33"/>
      <c r="BT29" s="33"/>
    </row>
    <row r="30" spans="17:73" ht="18" customHeight="1">
      <c r="Q30" s="314" t="s">
        <v>122</v>
      </c>
      <c r="S30" s="200" t="s">
        <v>53</v>
      </c>
      <c r="BR30" s="324" t="s">
        <v>58</v>
      </c>
      <c r="BU30" s="33"/>
    </row>
    <row r="31" spans="17:73" ht="18" customHeight="1">
      <c r="Q31" s="315" t="s">
        <v>126</v>
      </c>
      <c r="BS31" s="33"/>
      <c r="BU31" s="314" t="s">
        <v>122</v>
      </c>
    </row>
    <row r="32" spans="65:73" ht="18" customHeight="1">
      <c r="BM32" s="201" t="s">
        <v>59</v>
      </c>
      <c r="BP32" s="33"/>
      <c r="BQ32" s="316">
        <v>5</v>
      </c>
      <c r="BS32" s="323">
        <v>7</v>
      </c>
      <c r="BU32" s="315" t="s">
        <v>127</v>
      </c>
    </row>
    <row r="33" spans="53:73" ht="18" customHeight="1">
      <c r="BA33" s="231">
        <v>9.16</v>
      </c>
      <c r="BL33" s="33"/>
      <c r="BN33" s="33"/>
      <c r="BO33" s="33"/>
      <c r="BP33" s="33"/>
      <c r="BQ33" s="33"/>
      <c r="BU33" s="315" t="s">
        <v>128</v>
      </c>
    </row>
    <row r="34" spans="52:88" ht="18" customHeight="1">
      <c r="AZ34" s="33"/>
      <c r="BE34" s="33"/>
      <c r="BL34" s="33"/>
      <c r="BM34" s="33"/>
      <c r="BN34" s="33"/>
      <c r="BY34" s="33"/>
      <c r="BZ34" s="33"/>
      <c r="CJ34" s="38"/>
    </row>
    <row r="35" spans="65:70" ht="18" customHeight="1">
      <c r="BM35" s="20" t="s">
        <v>65</v>
      </c>
      <c r="BN35" s="33"/>
      <c r="BO35" s="33"/>
      <c r="BQ35" s="33"/>
      <c r="BR35" s="324" t="s">
        <v>62</v>
      </c>
    </row>
    <row r="36" spans="64:69" ht="18" customHeight="1">
      <c r="BL36" s="33"/>
      <c r="BQ36" s="323">
        <v>6</v>
      </c>
    </row>
    <row r="37" spans="57:68" ht="18" customHeight="1">
      <c r="BE37" s="33"/>
      <c r="BJ37" s="33"/>
      <c r="BK37" s="33"/>
      <c r="BM37" s="33"/>
      <c r="BO37" s="33"/>
      <c r="BP37" s="33"/>
    </row>
    <row r="38" ht="18" customHeight="1">
      <c r="BN38" s="33"/>
    </row>
    <row r="39" spans="41:67" ht="18" customHeight="1">
      <c r="AO39" s="232">
        <v>9</v>
      </c>
      <c r="BJ39" s="33"/>
      <c r="BK39" s="33"/>
      <c r="BL39" s="33"/>
      <c r="BM39" s="33"/>
      <c r="BO39" s="33"/>
    </row>
    <row r="40" spans="57:63" ht="18" customHeight="1">
      <c r="BE40" s="33"/>
      <c r="BJ40" s="33"/>
      <c r="BK40" s="33"/>
    </row>
    <row r="41" ht="18" customHeight="1">
      <c r="BN41" s="33"/>
    </row>
    <row r="42" spans="62:65" ht="18" customHeight="1">
      <c r="BJ42" s="33"/>
      <c r="BK42" s="33"/>
      <c r="BL42" s="33"/>
      <c r="BM42" s="33"/>
    </row>
    <row r="43" spans="57:63" ht="18" customHeight="1">
      <c r="BE43" s="33"/>
      <c r="BJ43" s="33"/>
      <c r="BK43" s="33"/>
    </row>
    <row r="44" ht="18" customHeight="1"/>
    <row r="45" ht="18" customHeight="1"/>
    <row r="46" ht="18" customHeight="1"/>
    <row r="47" ht="18" customHeight="1"/>
    <row r="48" spans="2:88" ht="21" customHeight="1" thickBot="1">
      <c r="B48" s="42" t="s">
        <v>68</v>
      </c>
      <c r="C48" s="43" t="s">
        <v>69</v>
      </c>
      <c r="D48" s="43" t="s">
        <v>70</v>
      </c>
      <c r="E48" s="43" t="s">
        <v>71</v>
      </c>
      <c r="F48" s="110" t="s">
        <v>72</v>
      </c>
      <c r="G48" s="184"/>
      <c r="H48" s="43" t="s">
        <v>68</v>
      </c>
      <c r="I48" s="43" t="s">
        <v>69</v>
      </c>
      <c r="J48" s="43" t="s">
        <v>70</v>
      </c>
      <c r="K48" s="43" t="s">
        <v>71</v>
      </c>
      <c r="L48" s="110" t="s">
        <v>72</v>
      </c>
      <c r="M48" s="107"/>
      <c r="N48" s="107"/>
      <c r="O48" s="325" t="s">
        <v>73</v>
      </c>
      <c r="P48" s="325"/>
      <c r="Q48" s="107"/>
      <c r="R48" s="222"/>
      <c r="BJ48" s="42" t="s">
        <v>68</v>
      </c>
      <c r="BK48" s="43" t="s">
        <v>69</v>
      </c>
      <c r="BL48" s="43" t="s">
        <v>70</v>
      </c>
      <c r="BM48" s="43" t="s">
        <v>71</v>
      </c>
      <c r="BN48" s="110" t="s">
        <v>72</v>
      </c>
      <c r="BO48" s="326" t="s">
        <v>73</v>
      </c>
      <c r="BP48" s="325"/>
      <c r="BQ48" s="325"/>
      <c r="BR48" s="327"/>
      <c r="BS48" s="184"/>
      <c r="BT48" s="43" t="s">
        <v>68</v>
      </c>
      <c r="BU48" s="43" t="s">
        <v>69</v>
      </c>
      <c r="BV48" s="43" t="s">
        <v>70</v>
      </c>
      <c r="BW48" s="43" t="s">
        <v>71</v>
      </c>
      <c r="BX48" s="110" t="s">
        <v>72</v>
      </c>
      <c r="BY48" s="107"/>
      <c r="BZ48" s="107"/>
      <c r="CA48" s="325" t="s">
        <v>73</v>
      </c>
      <c r="CB48" s="325"/>
      <c r="CC48" s="107"/>
      <c r="CD48" s="43"/>
      <c r="CE48" s="184"/>
      <c r="CF48" s="43" t="s">
        <v>68</v>
      </c>
      <c r="CG48" s="43" t="s">
        <v>69</v>
      </c>
      <c r="CH48" s="43" t="s">
        <v>70</v>
      </c>
      <c r="CI48" s="43" t="s">
        <v>71</v>
      </c>
      <c r="CJ48" s="328" t="s">
        <v>72</v>
      </c>
    </row>
    <row r="49" spans="2:88" ht="21" customHeight="1" thickTop="1">
      <c r="B49" s="44"/>
      <c r="C49" s="8"/>
      <c r="D49" s="7" t="s">
        <v>107</v>
      </c>
      <c r="E49" s="8"/>
      <c r="F49" s="8"/>
      <c r="G49" s="329"/>
      <c r="H49" s="217"/>
      <c r="I49" s="217"/>
      <c r="J49" s="8"/>
      <c r="K49" s="8"/>
      <c r="L49" s="8"/>
      <c r="M49" s="7" t="s">
        <v>75</v>
      </c>
      <c r="N49" s="8"/>
      <c r="O49" s="8"/>
      <c r="P49" s="8"/>
      <c r="Q49" s="8"/>
      <c r="R49" s="9"/>
      <c r="BJ49" s="10"/>
      <c r="BK49" s="8"/>
      <c r="BL49" s="8"/>
      <c r="BM49" s="8"/>
      <c r="BN49" s="8"/>
      <c r="BO49" s="8"/>
      <c r="BP49" s="8"/>
      <c r="BQ49" s="8"/>
      <c r="BR49" s="8"/>
      <c r="BS49" s="8"/>
      <c r="BT49" s="7" t="s">
        <v>75</v>
      </c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185"/>
      <c r="CF49" s="8"/>
      <c r="CG49" s="8"/>
      <c r="CH49" s="7" t="s">
        <v>107</v>
      </c>
      <c r="CI49" s="8"/>
      <c r="CJ49" s="45"/>
    </row>
    <row r="50" spans="2:88" ht="21" customHeight="1">
      <c r="B50" s="46"/>
      <c r="C50" s="47"/>
      <c r="D50" s="47"/>
      <c r="E50" s="47"/>
      <c r="F50" s="218"/>
      <c r="G50" s="186"/>
      <c r="H50" s="47"/>
      <c r="I50" s="47"/>
      <c r="J50" s="47"/>
      <c r="K50" s="47"/>
      <c r="L50" s="111"/>
      <c r="M50" s="16"/>
      <c r="R50" s="197"/>
      <c r="BJ50" s="46"/>
      <c r="BK50" s="47"/>
      <c r="BL50" s="47"/>
      <c r="BM50" s="47"/>
      <c r="BN50" s="111"/>
      <c r="BO50" s="16"/>
      <c r="BS50" s="186"/>
      <c r="BT50" s="47"/>
      <c r="BU50" s="47"/>
      <c r="BV50" s="47"/>
      <c r="BW50" s="47"/>
      <c r="BX50" s="218"/>
      <c r="CE50" s="186"/>
      <c r="CF50" s="47"/>
      <c r="CG50" s="47"/>
      <c r="CH50" s="47"/>
      <c r="CI50" s="47"/>
      <c r="CJ50" s="330"/>
    </row>
    <row r="51" spans="2:88" ht="21" customHeight="1">
      <c r="B51" s="178"/>
      <c r="C51" s="19"/>
      <c r="D51" s="47"/>
      <c r="E51" s="54"/>
      <c r="F51" s="112"/>
      <c r="G51" s="187"/>
      <c r="H51" s="331">
        <v>2</v>
      </c>
      <c r="I51" s="28">
        <v>8.682</v>
      </c>
      <c r="J51" s="51">
        <v>46</v>
      </c>
      <c r="K51" s="52">
        <f>I51+J51*0.001</f>
        <v>8.728</v>
      </c>
      <c r="L51" s="112" t="s">
        <v>83</v>
      </c>
      <c r="M51" s="332" t="s">
        <v>129</v>
      </c>
      <c r="R51" s="197"/>
      <c r="AS51" s="175" t="s">
        <v>61</v>
      </c>
      <c r="BJ51" s="333">
        <v>5</v>
      </c>
      <c r="BK51" s="220">
        <v>9.346</v>
      </c>
      <c r="BL51" s="51">
        <v>-46</v>
      </c>
      <c r="BM51" s="52">
        <f>BK51+BL51*0.001</f>
        <v>9.3</v>
      </c>
      <c r="BN51" s="112" t="s">
        <v>83</v>
      </c>
      <c r="BO51" s="332" t="s">
        <v>130</v>
      </c>
      <c r="BS51" s="186"/>
      <c r="BT51" s="334">
        <v>8</v>
      </c>
      <c r="BU51" s="220">
        <v>9.398</v>
      </c>
      <c r="BV51" s="51">
        <v>-42</v>
      </c>
      <c r="BW51" s="52">
        <f>BU51+BV51*0.001</f>
        <v>9.356</v>
      </c>
      <c r="BX51" s="112" t="s">
        <v>83</v>
      </c>
      <c r="BY51" s="332" t="s">
        <v>130</v>
      </c>
      <c r="BZ51" s="108"/>
      <c r="CA51" s="108"/>
      <c r="CB51" s="108"/>
      <c r="CC51" s="108"/>
      <c r="CD51" s="108"/>
      <c r="CE51" s="186"/>
      <c r="CF51" s="47"/>
      <c r="CG51" s="47"/>
      <c r="CH51" s="47"/>
      <c r="CI51" s="47"/>
      <c r="CJ51" s="335"/>
    </row>
    <row r="52" spans="2:88" ht="21" customHeight="1">
      <c r="B52" s="178"/>
      <c r="C52" s="19"/>
      <c r="D52" s="47"/>
      <c r="E52" s="54"/>
      <c r="F52" s="112"/>
      <c r="G52" s="187"/>
      <c r="H52" s="47"/>
      <c r="I52" s="47"/>
      <c r="J52" s="47"/>
      <c r="K52" s="47"/>
      <c r="L52" s="111"/>
      <c r="R52" s="197"/>
      <c r="AS52" s="174" t="s">
        <v>131</v>
      </c>
      <c r="BJ52" s="336"/>
      <c r="BK52" s="296"/>
      <c r="BL52" s="337"/>
      <c r="BM52" s="296"/>
      <c r="BN52" s="338"/>
      <c r="BO52" s="339"/>
      <c r="BP52" s="340"/>
      <c r="BQ52" s="340"/>
      <c r="BR52" s="340"/>
      <c r="BS52" s="187"/>
      <c r="BT52" s="47"/>
      <c r="BU52" s="47"/>
      <c r="BV52" s="47"/>
      <c r="BW52" s="47"/>
      <c r="BX52" s="111"/>
      <c r="BY52" s="108"/>
      <c r="BZ52" s="108"/>
      <c r="CA52" s="108"/>
      <c r="CB52" s="108"/>
      <c r="CC52" s="108"/>
      <c r="CD52" s="108"/>
      <c r="CE52" s="187"/>
      <c r="CF52" s="47"/>
      <c r="CG52" s="47"/>
      <c r="CH52" s="47"/>
      <c r="CI52" s="47"/>
      <c r="CJ52" s="335"/>
    </row>
    <row r="53" spans="2:88" ht="21" customHeight="1">
      <c r="B53" s="341">
        <v>1</v>
      </c>
      <c r="C53" s="50">
        <v>8.652</v>
      </c>
      <c r="D53" s="51">
        <v>46</v>
      </c>
      <c r="E53" s="52">
        <f>C53+D53*0.001</f>
        <v>8.697999999999999</v>
      </c>
      <c r="F53" s="112" t="s">
        <v>132</v>
      </c>
      <c r="G53" s="187"/>
      <c r="H53" s="331">
        <v>3</v>
      </c>
      <c r="I53" s="28">
        <v>8.682</v>
      </c>
      <c r="J53" s="51">
        <v>46</v>
      </c>
      <c r="K53" s="52">
        <f>I53+J53*0.001</f>
        <v>8.728</v>
      </c>
      <c r="L53" s="112" t="s">
        <v>83</v>
      </c>
      <c r="M53" s="332" t="s">
        <v>133</v>
      </c>
      <c r="R53" s="197"/>
      <c r="AS53" s="174" t="s">
        <v>134</v>
      </c>
      <c r="BJ53" s="333">
        <v>6</v>
      </c>
      <c r="BK53" s="220">
        <v>9.346</v>
      </c>
      <c r="BL53" s="47">
        <v>-46</v>
      </c>
      <c r="BM53" s="52">
        <f>BK53+BL53*0.001</f>
        <v>9.3</v>
      </c>
      <c r="BN53" s="112" t="s">
        <v>83</v>
      </c>
      <c r="BO53" s="332" t="s">
        <v>130</v>
      </c>
      <c r="BS53" s="187"/>
      <c r="BT53" s="342">
        <v>9</v>
      </c>
      <c r="BU53" s="203">
        <v>9.425</v>
      </c>
      <c r="BV53" s="204">
        <v>-42</v>
      </c>
      <c r="BW53" s="205">
        <f>BU53+BV53*0.001</f>
        <v>9.383000000000001</v>
      </c>
      <c r="BX53" s="112" t="s">
        <v>83</v>
      </c>
      <c r="BY53" s="332" t="s">
        <v>135</v>
      </c>
      <c r="BZ53" s="108"/>
      <c r="CA53" s="108"/>
      <c r="CB53" s="108"/>
      <c r="CC53" s="108"/>
      <c r="CD53" s="108"/>
      <c r="CE53" s="187"/>
      <c r="CF53" s="343">
        <v>11</v>
      </c>
      <c r="CG53" s="50">
        <v>9.463</v>
      </c>
      <c r="CH53" s="51">
        <v>-51</v>
      </c>
      <c r="CI53" s="52">
        <f>CG53+CH53*0.001</f>
        <v>9.411999999999999</v>
      </c>
      <c r="CJ53" s="344" t="s">
        <v>132</v>
      </c>
    </row>
    <row r="54" spans="2:88" ht="21" customHeight="1">
      <c r="B54" s="178"/>
      <c r="C54" s="19"/>
      <c r="D54" s="47"/>
      <c r="E54" s="54"/>
      <c r="F54" s="112"/>
      <c r="G54" s="187"/>
      <c r="H54" s="47"/>
      <c r="I54" s="47"/>
      <c r="J54" s="47"/>
      <c r="K54" s="47"/>
      <c r="L54" s="111"/>
      <c r="R54" s="197"/>
      <c r="AA54" s="2"/>
      <c r="BJ54" s="336"/>
      <c r="BK54" s="296"/>
      <c r="BL54" s="337"/>
      <c r="BM54" s="296"/>
      <c r="BN54" s="338"/>
      <c r="BO54" s="339"/>
      <c r="BS54" s="187"/>
      <c r="BT54" s="47"/>
      <c r="BU54" s="47"/>
      <c r="BV54" s="47"/>
      <c r="BW54" s="47"/>
      <c r="BX54" s="111"/>
      <c r="BY54" s="108"/>
      <c r="BZ54" s="108"/>
      <c r="CA54" s="108"/>
      <c r="CB54" s="108"/>
      <c r="CC54" s="108"/>
      <c r="CD54" s="108"/>
      <c r="CE54" s="187"/>
      <c r="CF54" s="47"/>
      <c r="CG54" s="47"/>
      <c r="CH54" s="47"/>
      <c r="CI54" s="47"/>
      <c r="CJ54" s="335"/>
    </row>
    <row r="55" spans="2:88" ht="21" customHeight="1">
      <c r="B55" s="178"/>
      <c r="C55" s="19"/>
      <c r="D55" s="47"/>
      <c r="E55" s="54"/>
      <c r="F55" s="112"/>
      <c r="G55" s="187"/>
      <c r="H55" s="334">
        <v>4</v>
      </c>
      <c r="I55" s="220">
        <v>8.879</v>
      </c>
      <c r="J55" s="51">
        <v>42</v>
      </c>
      <c r="K55" s="52">
        <f>I55+J55*0.001</f>
        <v>8.921</v>
      </c>
      <c r="L55" s="112" t="s">
        <v>83</v>
      </c>
      <c r="M55" s="332" t="s">
        <v>136</v>
      </c>
      <c r="R55" s="197"/>
      <c r="AA55" s="2"/>
      <c r="BJ55" s="333">
        <v>7</v>
      </c>
      <c r="BK55" s="220">
        <v>9.373</v>
      </c>
      <c r="BL55" s="51">
        <v>-46</v>
      </c>
      <c r="BM55" s="52">
        <f>BK55+BL55*0.001</f>
        <v>9.327</v>
      </c>
      <c r="BN55" s="112" t="s">
        <v>83</v>
      </c>
      <c r="BO55" s="332" t="s">
        <v>130</v>
      </c>
      <c r="BS55" s="187"/>
      <c r="BT55" s="342">
        <v>10</v>
      </c>
      <c r="BU55" s="203">
        <v>9.43</v>
      </c>
      <c r="BV55" s="204">
        <v>-51</v>
      </c>
      <c r="BW55" s="205">
        <f>BU55+BV55*0.001</f>
        <v>9.379</v>
      </c>
      <c r="BX55" s="112" t="s">
        <v>83</v>
      </c>
      <c r="BY55" s="332" t="s">
        <v>137</v>
      </c>
      <c r="BZ55" s="108"/>
      <c r="CA55" s="108"/>
      <c r="CB55" s="108"/>
      <c r="CC55" s="108"/>
      <c r="CD55" s="108"/>
      <c r="CE55" s="187"/>
      <c r="CF55" s="47"/>
      <c r="CG55" s="47"/>
      <c r="CH55" s="47"/>
      <c r="CI55" s="47"/>
      <c r="CJ55" s="335"/>
    </row>
    <row r="56" spans="2:88" ht="21" customHeight="1" thickBot="1">
      <c r="B56" s="55"/>
      <c r="C56" s="56"/>
      <c r="D56" s="57"/>
      <c r="E56" s="57"/>
      <c r="F56" s="113"/>
      <c r="G56" s="188"/>
      <c r="H56" s="60"/>
      <c r="I56" s="56"/>
      <c r="J56" s="57"/>
      <c r="K56" s="57"/>
      <c r="L56" s="113"/>
      <c r="M56" s="109"/>
      <c r="N56" s="106"/>
      <c r="O56" s="106"/>
      <c r="P56" s="106"/>
      <c r="Q56" s="106"/>
      <c r="R56" s="198"/>
      <c r="AD56" s="207"/>
      <c r="AE56" s="141"/>
      <c r="BG56" s="140"/>
      <c r="BH56" s="141"/>
      <c r="BJ56" s="55"/>
      <c r="BK56" s="56"/>
      <c r="BL56" s="57"/>
      <c r="BM56" s="57"/>
      <c r="BN56" s="113"/>
      <c r="BO56" s="109"/>
      <c r="BP56" s="106"/>
      <c r="BQ56" s="106"/>
      <c r="BR56" s="106"/>
      <c r="BS56" s="188"/>
      <c r="BT56" s="60"/>
      <c r="BU56" s="56"/>
      <c r="BV56" s="57"/>
      <c r="BW56" s="57"/>
      <c r="BX56" s="57"/>
      <c r="BY56" s="106"/>
      <c r="BZ56" s="106"/>
      <c r="CA56" s="106"/>
      <c r="CB56" s="106"/>
      <c r="CC56" s="106"/>
      <c r="CD56" s="106"/>
      <c r="CE56" s="188"/>
      <c r="CF56" s="60"/>
      <c r="CG56" s="56"/>
      <c r="CH56" s="57"/>
      <c r="CI56" s="57"/>
      <c r="CJ56" s="345"/>
    </row>
  </sheetData>
  <sheetProtection password="E755" sheet="1" objects="1" scenarios="1"/>
  <mergeCells count="13">
    <mergeCell ref="BT3:BU3"/>
    <mergeCell ref="BN4:BQ4"/>
    <mergeCell ref="AB3:AC3"/>
    <mergeCell ref="BJ3:BK3"/>
    <mergeCell ref="V4:Y4"/>
    <mergeCell ref="BO48:BR48"/>
    <mergeCell ref="O48:P48"/>
    <mergeCell ref="CA48:CB48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352501" r:id="rId1"/>
    <oleObject progId="Paint.Picture" shapeId="352502" r:id="rId2"/>
    <oleObject progId="Paint.Picture" shapeId="352503" r:id="rId3"/>
    <oleObject progId="Paint.Picture" shapeId="352504" r:id="rId4"/>
    <oleObject progId="Paint.Picture" shapeId="35250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2006-04-24T10:22:00Z</cp:lastPrinted>
  <dcterms:created xsi:type="dcterms:W3CDTF">2003-01-10T15:39:03Z</dcterms:created>
  <dcterms:modified xsi:type="dcterms:W3CDTF">2009-06-01T07:34:08Z</dcterms:modified>
  <cp:category/>
  <cp:version/>
  <cp:contentType/>
  <cp:contentStatus/>
</cp:coreProperties>
</file>