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2390" windowHeight="8325" activeTab="1"/>
  </bookViews>
  <sheets>
    <sheet name="titul" sheetId="1" r:id="rId1"/>
    <sheet name="Vesec u Liberce" sheetId="2" r:id="rId2"/>
  </sheets>
  <definedNames/>
  <calcPr fullCalcOnLoad="1"/>
</workbook>
</file>

<file path=xl/sharedStrings.xml><?xml version="1.0" encoding="utf-8"?>
<sst xmlns="http://schemas.openxmlformats.org/spreadsheetml/2006/main" count="164" uniqueCount="103">
  <si>
    <t>Návěstidla  -  ŽST</t>
  </si>
  <si>
    <t>Vjezdová</t>
  </si>
  <si>
    <t>Odjezdová - skupinová</t>
  </si>
  <si>
    <t>Seřaďovací</t>
  </si>
  <si>
    <t>Traťové</t>
  </si>
  <si>
    <t>zabezpečovací</t>
  </si>
  <si>
    <t>Telefonické  dorozumívání</t>
  </si>
  <si>
    <t>Kód : 1</t>
  </si>
  <si>
    <t>Př L</t>
  </si>
  <si>
    <t>Stanice  bez</t>
  </si>
  <si>
    <t>Staniční</t>
  </si>
  <si>
    <t>Př S</t>
  </si>
  <si>
    <t>zařízení :</t>
  </si>
  <si>
    <t>provoz podle D - 2</t>
  </si>
  <si>
    <t>seřaďovacích</t>
  </si>
  <si>
    <t>2. kategorie</t>
  </si>
  <si>
    <t>L</t>
  </si>
  <si>
    <t>návěstidel</t>
  </si>
  <si>
    <t>S</t>
  </si>
  <si>
    <t>Zjišťování  konce</t>
  </si>
  <si>
    <t>zast.</t>
  </si>
  <si>
    <t>vlaku :</t>
  </si>
  <si>
    <t>výpravčí</t>
  </si>
  <si>
    <t>proj.</t>
  </si>
  <si>
    <t>00</t>
  </si>
  <si>
    <t>Dopravní stanoviště :</t>
  </si>
  <si>
    <t>Dopravní kancelář</t>
  </si>
  <si>
    <t xml:space="preserve">§) = určený zaměstnanec informuje výpravčího návěstí "Vlak vjel celý" dle čl. 378 D1 </t>
  </si>
  <si>
    <t>( km )</t>
  </si>
  <si>
    <t>Počet  pracovníků :</t>
  </si>
  <si>
    <t>Vjezdové / odjezdové rychlosti :</t>
  </si>
  <si>
    <t>Vk 1</t>
  </si>
  <si>
    <t>Vk 2</t>
  </si>
  <si>
    <t>Vk 3</t>
  </si>
  <si>
    <t>Současné  vlakové  cesty</t>
  </si>
  <si>
    <t>Zabezpečovací zařízení neumožňuje současné vlakové cesty</t>
  </si>
  <si>
    <t>vyjma současných odjezdů</t>
  </si>
  <si>
    <t>č.</t>
  </si>
  <si>
    <t>staničení</t>
  </si>
  <si>
    <t>N</t>
  </si>
  <si>
    <t>námezník</t>
  </si>
  <si>
    <t>přest.</t>
  </si>
  <si>
    <t>poznámka</t>
  </si>
  <si>
    <t>Obvod  posunu</t>
  </si>
  <si>
    <t>C</t>
  </si>
  <si>
    <t>ručně</t>
  </si>
  <si>
    <t>Začátek</t>
  </si>
  <si>
    <t>Konec</t>
  </si>
  <si>
    <t>Délka</t>
  </si>
  <si>
    <t>Poznámka</t>
  </si>
  <si>
    <t xml:space="preserve">  bez zabezpečení</t>
  </si>
  <si>
    <t>SENA</t>
  </si>
  <si>
    <t>JTom</t>
  </si>
  <si>
    <t>SV</t>
  </si>
  <si>
    <t>Přednostní poloha na kolej č. 1</t>
  </si>
  <si>
    <t>Vjezd - odjezd</t>
  </si>
  <si>
    <t>Trať :</t>
  </si>
  <si>
    <t>Ev. č. :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</si>
  <si>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</si>
  <si>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</si>
  <si>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</si>
  <si>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</si>
  <si>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</si>
  <si>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</si>
  <si>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</si>
  <si>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Hlavní  staniční  kolej</t>
  </si>
  <si>
    <t>Výpravčí  -  1</t>
  </si>
  <si>
    <t>č. II,  úrovňové, jednostranné vnitřní</t>
  </si>
  <si>
    <t>konstrukce sypané</t>
  </si>
  <si>
    <t>č. III,  úrovňové, jednostranné vnitřní</t>
  </si>
  <si>
    <t>Reléový  poloautoblok</t>
  </si>
  <si>
    <t>Kód : 4</t>
  </si>
  <si>
    <t>TEST 10 ( A )</t>
  </si>
  <si>
    <t>Nástupiště  u  koleje</t>
  </si>
  <si>
    <t>LJ</t>
  </si>
  <si>
    <t>SR</t>
  </si>
  <si>
    <t>Př Sk</t>
  </si>
  <si>
    <t>Sk</t>
  </si>
  <si>
    <t>X.  /  2011</t>
  </si>
  <si>
    <t>v pokračování traťové koleje - rychlost traťová s místním omezením</t>
  </si>
  <si>
    <t>při jízdě do odbočky - rychlost 40 km/h</t>
  </si>
  <si>
    <t>548B</t>
  </si>
  <si>
    <t>Km  3,775</t>
  </si>
  <si>
    <t>řídící stavědlo, samovratné výhybky č.3 a 6</t>
  </si>
  <si>
    <t>Kód :  10</t>
  </si>
  <si>
    <t>ze směru Liberec</t>
  </si>
  <si>
    <t>ze směru Jablonec n.N. dol.n.</t>
  </si>
  <si>
    <t>č. I,  úrovňové, vnější</t>
  </si>
  <si>
    <t>Směr  :  Liberec</t>
  </si>
  <si>
    <t>typ RPB 71 ( bez návěstního bodu )</t>
  </si>
  <si>
    <t>doprovod vlaku  //  výpravčí</t>
  </si>
  <si>
    <t>61§) // 00</t>
  </si>
  <si>
    <t>Směr  :  Jablonec nad Nisou dolní nádraží</t>
  </si>
  <si>
    <t>Obvod  výpravčího</t>
  </si>
  <si>
    <t>Krycí</t>
  </si>
  <si>
    <t>Obvod  výpravčího (mimo krycí Sk a Př Sk)</t>
  </si>
  <si>
    <t>Obvod  vlaku / výpravčího</t>
  </si>
  <si>
    <t>Přednostní poloha na kolej č. 2</t>
  </si>
  <si>
    <t xml:space="preserve">  výměnový zámek, klíč Vk3/5 je držen v EZ</t>
  </si>
  <si>
    <t xml:space="preserve">  výměnový zámek do obou směrů, klíč je držen v EZ</t>
  </si>
  <si>
    <t>Vlečka č: V4325</t>
  </si>
  <si>
    <t xml:space="preserve">  výměnový zámek, klíč je kontrolním zámku Vk 1,</t>
  </si>
  <si>
    <t xml:space="preserve">  klíč Vk2/Vk1/2 je držen v EZ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</si>
</sst>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sz val="14"/>
      <name val="Times New Roman CE"/>
      <family val="1"/>
    </font>
    <font>
      <sz val="14"/>
      <color indexed="10"/>
      <name val="Arial CE"/>
      <family val="2"/>
    </font>
    <font>
      <i/>
      <sz val="18"/>
      <name val="Times New Roman CE"/>
      <family val="1"/>
    </font>
    <font>
      <b/>
      <sz val="16"/>
      <color indexed="12"/>
      <name val="Arial CE"/>
      <family val="2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u val="single"/>
      <sz val="11"/>
      <name val="Arial CE"/>
      <family val="2"/>
    </font>
    <font>
      <b/>
      <sz val="16"/>
      <name val="Times New Roman CE"/>
      <family val="1"/>
    </font>
    <font>
      <i/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2"/>
      <color indexed="14"/>
      <name val="Arial CE"/>
      <family val="0"/>
    </font>
    <font>
      <sz val="10"/>
      <name val="Arial"/>
      <family val="2"/>
    </font>
    <font>
      <b/>
      <sz val="12"/>
      <name val="Times New Roman"/>
      <family val="1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2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1" fillId="2" borderId="0" xfId="2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7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0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35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7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49" fontId="39" fillId="0" borderId="11" xfId="0" applyNumberFormat="1" applyFont="1" applyBorder="1" applyAlignment="1">
      <alignment horizontal="center" vertical="center"/>
    </xf>
    <xf numFmtId="49" fontId="39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49" fontId="14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0" fillId="0" borderId="30" xfId="21" applyFont="1" applyFill="1" applyBorder="1" applyAlignment="1">
      <alignment horizontal="center" vertical="center"/>
      <protection/>
    </xf>
    <xf numFmtId="0" fontId="8" fillId="3" borderId="41" xfId="0" applyFont="1" applyFill="1" applyBorder="1" applyAlignment="1">
      <alignment horizontal="centerContinuous" vertical="center"/>
    </xf>
    <xf numFmtId="49" fontId="31" fillId="0" borderId="0" xfId="21" applyNumberFormat="1" applyFont="1" applyFill="1" applyBorder="1" applyAlignment="1">
      <alignment horizontal="center" vertical="center"/>
      <protection/>
    </xf>
    <xf numFmtId="0" fontId="7" fillId="3" borderId="42" xfId="0" applyFont="1" applyFill="1" applyBorder="1" applyAlignment="1">
      <alignment horizontal="centerContinuous" vertical="center"/>
    </xf>
    <xf numFmtId="0" fontId="7" fillId="3" borderId="43" xfId="0" applyFont="1" applyFill="1" applyBorder="1" applyAlignment="1">
      <alignment horizontal="centerContinuous" vertical="center"/>
    </xf>
    <xf numFmtId="164" fontId="35" fillId="0" borderId="6" xfId="0" applyNumberFormat="1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164" fontId="35" fillId="0" borderId="44" xfId="0" applyNumberFormat="1" applyFont="1" applyBorder="1" applyAlignment="1">
      <alignment horizontal="centerContinuous" vertical="center"/>
    </xf>
    <xf numFmtId="164" fontId="35" fillId="0" borderId="7" xfId="0" applyNumberFormat="1" applyFont="1" applyBorder="1" applyAlignment="1">
      <alignment horizontal="centerContinuous" vertical="center"/>
    </xf>
    <xf numFmtId="0" fontId="1" fillId="5" borderId="45" xfId="0" applyFont="1" applyFill="1" applyBorder="1" applyAlignment="1">
      <alignment horizontal="centerContinuous" vertical="center"/>
    </xf>
    <xf numFmtId="0" fontId="1" fillId="5" borderId="46" xfId="0" applyFont="1" applyFill="1" applyBorder="1" applyAlignment="1">
      <alignment horizontal="centerContinuous" vertical="center"/>
    </xf>
    <xf numFmtId="0" fontId="1" fillId="5" borderId="47" xfId="0" applyFont="1" applyFill="1" applyBorder="1" applyAlignment="1">
      <alignment horizontal="centerContinuous" vertical="center"/>
    </xf>
    <xf numFmtId="0" fontId="8" fillId="3" borderId="43" xfId="0" applyFont="1" applyFill="1" applyBorder="1" applyAlignment="1">
      <alignment horizontal="centerContinuous" vertical="center"/>
    </xf>
    <xf numFmtId="0" fontId="3" fillId="4" borderId="33" xfId="0" applyFont="1" applyFill="1" applyBorder="1" applyAlignment="1">
      <alignment horizontal="centerContinuous" vertical="center"/>
    </xf>
    <xf numFmtId="0" fontId="7" fillId="3" borderId="48" xfId="0" applyFont="1" applyFill="1" applyBorder="1" applyAlignment="1">
      <alignment horizontal="centerContinuous" vertical="center"/>
    </xf>
    <xf numFmtId="0" fontId="7" fillId="3" borderId="49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3" borderId="41" xfId="0" applyFont="1" applyFill="1" applyBorder="1" applyAlignment="1">
      <alignment horizontal="centerContinuous" vertical="center"/>
    </xf>
    <xf numFmtId="44" fontId="7" fillId="3" borderId="42" xfId="18" applyFont="1" applyFill="1" applyBorder="1" applyAlignment="1">
      <alignment horizontal="centerContinuous" vertical="center"/>
    </xf>
    <xf numFmtId="44" fontId="7" fillId="3" borderId="48" xfId="18" applyFont="1" applyFill="1" applyBorder="1" applyAlignment="1">
      <alignment horizontal="centerContinuous" vertical="center"/>
    </xf>
    <xf numFmtId="44" fontId="7" fillId="3" borderId="43" xfId="18" applyFont="1" applyFill="1" applyBorder="1" applyAlignment="1">
      <alignment horizontal="centerContinuous" vertical="center"/>
    </xf>
    <xf numFmtId="0" fontId="8" fillId="3" borderId="42" xfId="0" applyFont="1" applyFill="1" applyBorder="1" applyAlignment="1">
      <alignment horizontal="centerContinuous" vertical="center"/>
    </xf>
    <xf numFmtId="0" fontId="8" fillId="3" borderId="49" xfId="0" applyFont="1" applyFill="1" applyBorder="1" applyAlignment="1">
      <alignment horizontal="centerContinuous" vertical="center"/>
    </xf>
    <xf numFmtId="0" fontId="10" fillId="2" borderId="22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49" fontId="14" fillId="0" borderId="50" xfId="0" applyNumberFormat="1" applyFont="1" applyBorder="1" applyAlignment="1">
      <alignment horizontal="center" vertical="center"/>
    </xf>
    <xf numFmtId="164" fontId="14" fillId="0" borderId="51" xfId="0" applyNumberFormat="1" applyFont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10" fillId="0" borderId="53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1" fillId="0" borderId="0" xfId="0" applyFont="1" applyAlignment="1">
      <alignment horizontal="left" vertical="top"/>
    </xf>
    <xf numFmtId="0" fontId="29" fillId="0" borderId="0" xfId="21" applyFont="1" applyBorder="1" applyAlignment="1">
      <alignment horizontal="center" vertical="center"/>
      <protection/>
    </xf>
    <xf numFmtId="49" fontId="43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0" fillId="2" borderId="28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49" fontId="14" fillId="0" borderId="54" xfId="0" applyNumberFormat="1" applyFont="1" applyBorder="1" applyAlignment="1">
      <alignment horizontal="center" vertical="center"/>
    </xf>
    <xf numFmtId="49" fontId="39" fillId="0" borderId="5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10" fillId="0" borderId="44" xfId="0" applyNumberFormat="1" applyFont="1" applyBorder="1" applyAlignment="1">
      <alignment horizontal="centerContinuous" vertical="center"/>
    </xf>
    <xf numFmtId="164" fontId="10" fillId="0" borderId="7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49" fontId="39" fillId="0" borderId="56" xfId="0" applyNumberFormat="1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center" vertical="center"/>
    </xf>
    <xf numFmtId="164" fontId="42" fillId="0" borderId="0" xfId="20" applyNumberFormat="1" applyFont="1" applyAlignment="1">
      <alignment horizontal="center"/>
      <protection/>
    </xf>
    <xf numFmtId="49" fontId="17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Continuous" vertical="center"/>
    </xf>
    <xf numFmtId="164" fontId="9" fillId="0" borderId="5" xfId="0" applyNumberFormat="1" applyFont="1" applyBorder="1" applyAlignment="1">
      <alignment horizontal="centerContinuous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20" fillId="0" borderId="0" xfId="0" applyFont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49" fontId="0" fillId="0" borderId="0" xfId="20" applyNumberFormat="1" applyFont="1" applyFill="1" applyAlignment="1">
      <alignment horizontal="left" vertical="top"/>
      <protection/>
    </xf>
    <xf numFmtId="0" fontId="0" fillId="0" borderId="0" xfId="0" applyAlignment="1">
      <alignment horizontal="right" vertical="center"/>
    </xf>
    <xf numFmtId="49" fontId="0" fillId="0" borderId="0" xfId="2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0" fontId="0" fillId="0" borderId="38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50" fillId="0" borderId="0" xfId="21" applyFont="1" applyAlignment="1">
      <alignment/>
      <protection/>
    </xf>
    <xf numFmtId="0" fontId="50" fillId="0" borderId="0" xfId="21" applyFont="1" applyBorder="1" applyAlignment="1">
      <alignment/>
      <protection/>
    </xf>
    <xf numFmtId="0" fontId="50" fillId="0" borderId="0" xfId="21" applyFont="1" applyBorder="1">
      <alignment/>
      <protection/>
    </xf>
    <xf numFmtId="0" fontId="50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50" fillId="0" borderId="0" xfId="21" applyFont="1" applyAlignment="1">
      <alignment vertical="center"/>
      <protection/>
    </xf>
    <xf numFmtId="0" fontId="50" fillId="0" borderId="0" xfId="21" applyFont="1" applyAlignment="1" quotePrefix="1">
      <alignment vertical="center"/>
      <protection/>
    </xf>
    <xf numFmtId="0" fontId="50" fillId="0" borderId="0" xfId="21" applyFont="1" applyBorder="1" applyAlignment="1">
      <alignment vertical="center"/>
      <protection/>
    </xf>
    <xf numFmtId="0" fontId="0" fillId="5" borderId="58" xfId="21" applyFont="1" applyFill="1" applyBorder="1" applyAlignment="1">
      <alignment vertical="center"/>
      <protection/>
    </xf>
    <xf numFmtId="0" fontId="0" fillId="5" borderId="59" xfId="21" applyFont="1" applyFill="1" applyBorder="1" applyAlignment="1">
      <alignment vertical="center"/>
      <protection/>
    </xf>
    <xf numFmtId="0" fontId="0" fillId="5" borderId="59" xfId="21" applyFont="1" applyFill="1" applyBorder="1" applyAlignment="1" quotePrefix="1">
      <alignment vertical="center"/>
      <protection/>
    </xf>
    <xf numFmtId="164" fontId="0" fillId="5" borderId="59" xfId="21" applyNumberFormat="1" applyFont="1" applyFill="1" applyBorder="1" applyAlignment="1">
      <alignment vertical="center"/>
      <protection/>
    </xf>
    <xf numFmtId="0" fontId="0" fillId="5" borderId="6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61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26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20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2" borderId="0" xfId="21" applyFont="1" applyFill="1" applyBorder="1" applyAlignment="1">
      <alignment horizontal="center" vertical="center"/>
      <protection/>
    </xf>
    <xf numFmtId="0" fontId="0" fillId="0" borderId="5" xfId="2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62" xfId="21" applyFont="1" applyBorder="1">
      <alignment/>
      <protection/>
    </xf>
    <xf numFmtId="0" fontId="0" fillId="0" borderId="63" xfId="21" applyFont="1" applyBorder="1">
      <alignment/>
      <protection/>
    </xf>
    <xf numFmtId="0" fontId="0" fillId="0" borderId="64" xfId="21" applyFont="1" applyBorder="1">
      <alignment/>
      <protection/>
    </xf>
    <xf numFmtId="0" fontId="51" fillId="0" borderId="0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0" xfId="21" applyFont="1" applyFill="1" applyBorder="1">
      <alignment/>
      <protection/>
    </xf>
    <xf numFmtId="164" fontId="31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ill="1">
      <alignment/>
      <protection/>
    </xf>
    <xf numFmtId="0" fontId="10" fillId="0" borderId="0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top"/>
      <protection/>
    </xf>
    <xf numFmtId="0" fontId="10" fillId="0" borderId="63" xfId="21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top"/>
      <protection/>
    </xf>
    <xf numFmtId="0" fontId="23" fillId="0" borderId="0" xfId="21" applyFont="1" applyBorder="1" applyAlignment="1">
      <alignment horizontal="center" vertical="center"/>
      <protection/>
    </xf>
    <xf numFmtId="49" fontId="23" fillId="0" borderId="0" xfId="21" applyNumberFormat="1" applyFont="1" applyBorder="1" applyAlignment="1">
      <alignment horizontal="center" vertical="center"/>
      <protection/>
    </xf>
    <xf numFmtId="0" fontId="0" fillId="0" borderId="65" xfId="21" applyFont="1" applyBorder="1">
      <alignment/>
      <protection/>
    </xf>
    <xf numFmtId="0" fontId="0" fillId="0" borderId="4" xfId="21" applyFont="1" applyBorder="1">
      <alignment/>
      <protection/>
    </xf>
    <xf numFmtId="0" fontId="23" fillId="0" borderId="4" xfId="21" applyFont="1" applyBorder="1" applyAlignment="1">
      <alignment horizontal="center" vertical="center"/>
      <protection/>
    </xf>
    <xf numFmtId="0" fontId="40" fillId="0" borderId="4" xfId="21" applyFont="1" applyFill="1" applyBorder="1" applyAlignment="1">
      <alignment horizontal="center" vertical="center"/>
      <protection/>
    </xf>
    <xf numFmtId="0" fontId="0" fillId="0" borderId="66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67" xfId="21" applyFont="1" applyFill="1" applyBorder="1" applyAlignment="1">
      <alignment vertical="center"/>
      <protection/>
    </xf>
    <xf numFmtId="0" fontId="0" fillId="6" borderId="68" xfId="21" applyFont="1" applyFill="1" applyBorder="1" applyAlignment="1">
      <alignment vertical="center"/>
      <protection/>
    </xf>
    <xf numFmtId="0" fontId="0" fillId="6" borderId="69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37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center" vertical="center"/>
      <protection/>
    </xf>
    <xf numFmtId="0" fontId="10" fillId="6" borderId="28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4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2" fillId="0" borderId="38" xfId="21" applyNumberFormat="1" applyFont="1" applyBorder="1" applyAlignment="1">
      <alignment horizontal="center" vertical="center"/>
      <protection/>
    </xf>
    <xf numFmtId="164" fontId="44" fillId="0" borderId="8" xfId="21" applyNumberFormat="1" applyFont="1" applyFill="1" applyBorder="1" applyAlignment="1">
      <alignment horizontal="center" vertical="center"/>
      <protection/>
    </xf>
    <xf numFmtId="164" fontId="44" fillId="0" borderId="8" xfId="21" applyNumberFormat="1" applyFont="1" applyBorder="1" applyAlignment="1">
      <alignment horizontal="center" vertical="center"/>
      <protection/>
    </xf>
    <xf numFmtId="1" fontId="44" fillId="0" borderId="5" xfId="21" applyNumberFormat="1" applyFont="1" applyBorder="1" applyAlignment="1">
      <alignment horizontal="center" vertical="center"/>
      <protection/>
    </xf>
    <xf numFmtId="1" fontId="44" fillId="0" borderId="5" xfId="21" applyNumberFormat="1" applyFont="1" applyFill="1" applyBorder="1" applyAlignment="1">
      <alignment horizontal="center" vertical="center"/>
      <protection/>
    </xf>
    <xf numFmtId="164" fontId="0" fillId="0" borderId="8" xfId="21" applyNumberFormat="1" applyFont="1" applyFill="1" applyBorder="1" applyAlignment="1">
      <alignment vertical="center"/>
      <protection/>
    </xf>
    <xf numFmtId="49" fontId="0" fillId="0" borderId="70" xfId="21" applyNumberFormat="1" applyFont="1" applyBorder="1" applyAlignment="1">
      <alignment vertical="center"/>
      <protection/>
    </xf>
    <xf numFmtId="164" fontId="0" fillId="0" borderId="71" xfId="21" applyNumberFormat="1" applyFont="1" applyBorder="1" applyAlignment="1">
      <alignment vertical="center"/>
      <protection/>
    </xf>
    <xf numFmtId="164" fontId="0" fillId="0" borderId="71" xfId="21" applyNumberFormat="1" applyFont="1" applyBorder="1" applyAlignment="1">
      <alignment vertical="center"/>
      <protection/>
    </xf>
    <xf numFmtId="1" fontId="0" fillId="0" borderId="66" xfId="21" applyNumberFormat="1" applyFont="1" applyBorder="1" applyAlignment="1">
      <alignment vertical="center"/>
      <protection/>
    </xf>
    <xf numFmtId="0" fontId="0" fillId="5" borderId="27" xfId="21" applyFill="1" applyBorder="1" applyAlignment="1">
      <alignment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9" fillId="0" borderId="44" xfId="21" applyFont="1" applyBorder="1" applyAlignment="1">
      <alignment horizontal="centerContinuous" vertical="center"/>
      <protection/>
    </xf>
    <xf numFmtId="0" fontId="15" fillId="0" borderId="0" xfId="21" applyFont="1" applyBorder="1" applyAlignment="1">
      <alignment horizontal="centerContinuous" vertical="center"/>
      <protection/>
    </xf>
    <xf numFmtId="0" fontId="9" fillId="0" borderId="5" xfId="21" applyFont="1" applyBorder="1" applyAlignment="1">
      <alignment horizontal="centerContinuous" vertical="center"/>
      <protection/>
    </xf>
    <xf numFmtId="0" fontId="9" fillId="0" borderId="65" xfId="21" applyFont="1" applyBorder="1" applyAlignment="1">
      <alignment horizontal="centerContinuous" vertical="center"/>
      <protection/>
    </xf>
    <xf numFmtId="0" fontId="15" fillId="0" borderId="4" xfId="21" applyFont="1" applyBorder="1" applyAlignment="1">
      <alignment horizontal="centerContinuous" vertical="center"/>
      <protection/>
    </xf>
    <xf numFmtId="0" fontId="9" fillId="0" borderId="66" xfId="21" applyFont="1" applyBorder="1" applyAlignment="1">
      <alignment horizontal="centerContinuous" vertical="center"/>
      <protection/>
    </xf>
    <xf numFmtId="164" fontId="53" fillId="0" borderId="8" xfId="21" applyNumberFormat="1" applyFont="1" applyFill="1" applyBorder="1" applyAlignment="1">
      <alignment horizontal="center" vertical="center"/>
      <protection/>
    </xf>
    <xf numFmtId="164" fontId="53" fillId="0" borderId="8" xfId="21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39" fillId="0" borderId="8" xfId="0" applyNumberFormat="1" applyFont="1" applyBorder="1" applyAlignment="1">
      <alignment horizontal="center" vertical="center"/>
    </xf>
    <xf numFmtId="0" fontId="47" fillId="0" borderId="8" xfId="0" applyNumberFormat="1" applyFont="1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30" fillId="0" borderId="0" xfId="21" applyFont="1" applyFill="1" applyBorder="1" applyAlignment="1">
      <alignment horizontal="left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0" fillId="0" borderId="0" xfId="0" applyFill="1" applyBorder="1" applyAlignment="1">
      <alignment/>
    </xf>
    <xf numFmtId="0" fontId="24" fillId="0" borderId="0" xfId="21" applyFont="1" applyFill="1" applyBorder="1" applyAlignment="1">
      <alignment horizontal="right" vertical="center"/>
      <protection/>
    </xf>
    <xf numFmtId="0" fontId="30" fillId="0" borderId="0" xfId="2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 quotePrefix="1">
      <alignment horizontal="left"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26" fillId="0" borderId="0" xfId="21" applyNumberFormat="1" applyFont="1" applyFill="1" applyBorder="1" applyAlignment="1">
      <alignment horizontal="center" vertical="center"/>
      <protection/>
    </xf>
    <xf numFmtId="164" fontId="46" fillId="0" borderId="0" xfId="21" applyNumberFormat="1" applyFont="1" applyFill="1" applyBorder="1" applyAlignment="1">
      <alignment horizontal="centerContinuous" vertical="center"/>
      <protection/>
    </xf>
    <xf numFmtId="1" fontId="24" fillId="0" borderId="0" xfId="21" applyNumberFormat="1" applyFont="1" applyFill="1" applyBorder="1" applyAlignment="1">
      <alignment horizontal="center" vertical="center"/>
      <protection/>
    </xf>
    <xf numFmtId="164" fontId="24" fillId="0" borderId="0" xfId="21" applyNumberFormat="1" applyFont="1" applyFill="1" applyBorder="1" applyAlignment="1">
      <alignment horizontal="centerContinuous" vertical="center"/>
      <protection/>
    </xf>
    <xf numFmtId="0" fontId="0" fillId="0" borderId="63" xfId="21" applyFont="1" applyFill="1" applyBorder="1" applyAlignment="1">
      <alignment horizontal="center" vertical="center"/>
      <protection/>
    </xf>
    <xf numFmtId="164" fontId="43" fillId="0" borderId="0" xfId="21" applyNumberFormat="1" applyFont="1" applyFill="1" applyBorder="1" applyAlignment="1">
      <alignment horizontal="center" vertical="center"/>
      <protection/>
    </xf>
    <xf numFmtId="0" fontId="24" fillId="6" borderId="68" xfId="21" applyFont="1" applyFill="1" applyBorder="1" applyAlignment="1">
      <alignment horizontal="centerContinuous" vertical="center"/>
      <protection/>
    </xf>
    <xf numFmtId="0" fontId="9" fillId="0" borderId="65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66" xfId="21" applyFont="1" applyBorder="1" applyAlignment="1">
      <alignment horizontal="center" vertical="center"/>
      <protection/>
    </xf>
    <xf numFmtId="0" fontId="7" fillId="3" borderId="48" xfId="0" applyFont="1" applyFill="1" applyBorder="1" applyAlignment="1">
      <alignment vertical="center"/>
    </xf>
    <xf numFmtId="0" fontId="7" fillId="3" borderId="43" xfId="0" applyFont="1" applyFill="1" applyBorder="1" applyAlignment="1">
      <alignment vertical="center"/>
    </xf>
    <xf numFmtId="0" fontId="19" fillId="0" borderId="8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59" fillId="0" borderId="0" xfId="0" applyFont="1" applyAlignment="1">
      <alignment horizontal="right" vertical="center"/>
    </xf>
    <xf numFmtId="49" fontId="0" fillId="0" borderId="0" xfId="20" applyNumberFormat="1" applyFont="1" applyFill="1" applyAlignment="1">
      <alignment horizontal="left"/>
      <protection/>
    </xf>
    <xf numFmtId="0" fontId="0" fillId="0" borderId="5" xfId="0" applyFont="1" applyBorder="1" applyAlignment="1">
      <alignment/>
    </xf>
    <xf numFmtId="0" fontId="0" fillId="0" borderId="44" xfId="0" applyFont="1" applyBorder="1" applyAlignment="1">
      <alignment/>
    </xf>
    <xf numFmtId="0" fontId="10" fillId="0" borderId="0" xfId="21" applyFont="1" applyFill="1" applyBorder="1" applyAlignment="1">
      <alignment horizontal="center" vertical="center"/>
      <protection/>
    </xf>
    <xf numFmtId="0" fontId="24" fillId="6" borderId="68" xfId="21" applyFont="1" applyFill="1" applyBorder="1" applyAlignment="1">
      <alignment horizontal="center" vertical="center"/>
      <protection/>
    </xf>
    <xf numFmtId="0" fontId="24" fillId="6" borderId="68" xfId="21" applyFont="1" applyFill="1" applyBorder="1" applyAlignment="1" quotePrefix="1">
      <alignment horizontal="center" vertical="center"/>
      <protection/>
    </xf>
    <xf numFmtId="0" fontId="9" fillId="0" borderId="44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10" fillId="6" borderId="72" xfId="21" applyFont="1" applyFill="1" applyBorder="1" applyAlignment="1">
      <alignment horizontal="center" vertical="center"/>
      <protection/>
    </xf>
    <xf numFmtId="0" fontId="10" fillId="6" borderId="73" xfId="21" applyFont="1" applyFill="1" applyBorder="1" applyAlignment="1">
      <alignment horizontal="center" vertical="center"/>
      <protection/>
    </xf>
    <xf numFmtId="0" fontId="10" fillId="6" borderId="74" xfId="21" applyFont="1" applyFill="1" applyBorder="1" applyAlignment="1">
      <alignment horizontal="center" vertical="center"/>
      <protection/>
    </xf>
    <xf numFmtId="0" fontId="15" fillId="0" borderId="44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Vesec u Liberce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266700</xdr:colOff>
      <xdr:row>31</xdr:row>
      <xdr:rowOff>114300</xdr:rowOff>
    </xdr:from>
    <xdr:to>
      <xdr:col>44</xdr:col>
      <xdr:colOff>9525</xdr:colOff>
      <xdr:row>31</xdr:row>
      <xdr:rowOff>114300</xdr:rowOff>
    </xdr:to>
    <xdr:sp>
      <xdr:nvSpPr>
        <xdr:cNvPr id="1" name="Line 497"/>
        <xdr:cNvSpPr>
          <a:spLocks/>
        </xdr:cNvSpPr>
      </xdr:nvSpPr>
      <xdr:spPr>
        <a:xfrm flipV="1">
          <a:off x="26041350" y="8134350"/>
          <a:ext cx="6353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114300</xdr:rowOff>
    </xdr:from>
    <xdr:to>
      <xdr:col>65</xdr:col>
      <xdr:colOff>381000</xdr:colOff>
      <xdr:row>34</xdr:row>
      <xdr:rowOff>114300</xdr:rowOff>
    </xdr:to>
    <xdr:sp>
      <xdr:nvSpPr>
        <xdr:cNvPr id="2" name="Line 573"/>
        <xdr:cNvSpPr>
          <a:spLocks/>
        </xdr:cNvSpPr>
      </xdr:nvSpPr>
      <xdr:spPr>
        <a:xfrm flipV="1">
          <a:off x="33356550" y="8820150"/>
          <a:ext cx="1539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3" name="Line 579"/>
        <xdr:cNvSpPr>
          <a:spLocks/>
        </xdr:cNvSpPr>
      </xdr:nvSpPr>
      <xdr:spPr>
        <a:xfrm flipV="1">
          <a:off x="102870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5346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56550" y="81343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Vesec u Liberce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8020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8134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5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352425</xdr:colOff>
      <xdr:row>20</xdr:row>
      <xdr:rowOff>133350</xdr:rowOff>
    </xdr:from>
    <xdr:to>
      <xdr:col>50</xdr:col>
      <xdr:colOff>123825</xdr:colOff>
      <xdr:row>22</xdr:row>
      <xdr:rowOff>133350</xdr:rowOff>
    </xdr:to>
    <xdr:pic>
      <xdr:nvPicPr>
        <xdr:cNvPr id="19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61625" y="5638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104775</xdr:colOff>
      <xdr:row>34</xdr:row>
      <xdr:rowOff>114300</xdr:rowOff>
    </xdr:from>
    <xdr:to>
      <xdr:col>44</xdr:col>
      <xdr:colOff>9525</xdr:colOff>
      <xdr:row>34</xdr:row>
      <xdr:rowOff>114300</xdr:rowOff>
    </xdr:to>
    <xdr:sp>
      <xdr:nvSpPr>
        <xdr:cNvPr id="20" name="Line 171"/>
        <xdr:cNvSpPr>
          <a:spLocks/>
        </xdr:cNvSpPr>
      </xdr:nvSpPr>
      <xdr:spPr>
        <a:xfrm flipV="1">
          <a:off x="23421975" y="8820150"/>
          <a:ext cx="897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1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2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3" name="Line 491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4" name="Line 492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5" name="Line 49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6" name="Line 49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7" name="Line 49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8" name="Line 49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9" name="Line 49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0" name="Line 49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1" name="Line 49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2" name="Line 50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8705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45</xdr:col>
      <xdr:colOff>0</xdr:colOff>
      <xdr:row>28</xdr:row>
      <xdr:rowOff>114300</xdr:rowOff>
    </xdr:from>
    <xdr:to>
      <xdr:col>61</xdr:col>
      <xdr:colOff>419100</xdr:colOff>
      <xdr:row>28</xdr:row>
      <xdr:rowOff>114300</xdr:rowOff>
    </xdr:to>
    <xdr:sp>
      <xdr:nvSpPr>
        <xdr:cNvPr id="34" name="Line 716"/>
        <xdr:cNvSpPr>
          <a:spLocks/>
        </xdr:cNvSpPr>
      </xdr:nvSpPr>
      <xdr:spPr>
        <a:xfrm flipV="1">
          <a:off x="33356550" y="7448550"/>
          <a:ext cx="1245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5" name="Line 99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6" name="Line 99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7" name="Line 99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8" name="Line 993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9" name="Line 99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0" name="Line 99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1" name="Line 99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2" name="Line 99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3" name="Line 61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44" name="Line 62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5" name="Line 63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46" name="Line 64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7" name="Line 65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48" name="Line 66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49" name="Line 67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50" name="Line 68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51" name="Line 73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52" name="Line 74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53" name="Line 75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54" name="Line 76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55" name="Line 77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56" name="Line 78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57" name="Line 79"/>
        <xdr:cNvSpPr>
          <a:spLocks/>
        </xdr:cNvSpPr>
      </xdr:nvSpPr>
      <xdr:spPr>
        <a:xfrm flipH="1">
          <a:off x="183356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9525</xdr:rowOff>
    </xdr:from>
    <xdr:to>
      <xdr:col>26</xdr:col>
      <xdr:colOff>9525</xdr:colOff>
      <xdr:row>27</xdr:row>
      <xdr:rowOff>9525</xdr:rowOff>
    </xdr:to>
    <xdr:sp>
      <xdr:nvSpPr>
        <xdr:cNvPr id="58" name="Line 80"/>
        <xdr:cNvSpPr>
          <a:spLocks/>
        </xdr:cNvSpPr>
      </xdr:nvSpPr>
      <xdr:spPr>
        <a:xfrm flipH="1">
          <a:off x="183356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9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0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1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2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3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4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5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6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7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8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9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0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1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2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3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4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5" name="Line 108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6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7" name="Line 110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8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9" name="Line 112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0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1" name="Line 114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2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3" name="Line 120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4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5" name="Line 122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6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7" name="Line 124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8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9" name="Line 126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0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1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2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3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4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5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6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7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8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9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0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1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2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3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4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5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6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7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8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9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0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1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2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3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4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5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6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7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8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9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0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1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2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" name="Line 175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4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5" name="Line 17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6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7" name="Line 17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8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9" name="Line 18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0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1" name="Line 18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2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3" name="Line 18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4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5" name="Line 19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6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7" name="Line 193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8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39" name="Line 256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0" name="Line 257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1" name="Line 258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2" name="Line 259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3" name="Line 260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4" name="Line 261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5" name="Line 262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6" name="Line 263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7" name="Line 268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48" name="Line 269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49" name="Line 270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50" name="Line 271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51" name="Line 272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52" name="Line 273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53" name="Line 274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154" name="Line 275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5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6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7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8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9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0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1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2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3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4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5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6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7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8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9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0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5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6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7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8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9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0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1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2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3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4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5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6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7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8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9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0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01" name="Line 407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2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03" name="Line 409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4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05" name="Line 411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6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07" name="Line 413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8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09" name="Line 419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0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11" name="Line 421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2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13" name="Line 423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4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27</xdr:row>
      <xdr:rowOff>19050</xdr:rowOff>
    </xdr:from>
    <xdr:to>
      <xdr:col>76</xdr:col>
      <xdr:colOff>504825</xdr:colOff>
      <xdr:row>27</xdr:row>
      <xdr:rowOff>19050</xdr:rowOff>
    </xdr:to>
    <xdr:sp>
      <xdr:nvSpPr>
        <xdr:cNvPr id="215" name="Line 425"/>
        <xdr:cNvSpPr>
          <a:spLocks/>
        </xdr:cNvSpPr>
      </xdr:nvSpPr>
      <xdr:spPr>
        <a:xfrm flipH="1">
          <a:off x="563118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6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17" name="Line 427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18" name="Line 428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19" name="Line 429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20" name="Line 430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1" name="Line 431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22" name="Line 432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3" name="Line 433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24" name="Line 434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5" name="Line 439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26" name="Line 440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7" name="Line 441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28" name="Line 442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29" name="Line 443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30" name="Line 444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231" name="Line 445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9525</xdr:rowOff>
    </xdr:from>
    <xdr:to>
      <xdr:col>51</xdr:col>
      <xdr:colOff>9525</xdr:colOff>
      <xdr:row>20</xdr:row>
      <xdr:rowOff>9525</xdr:rowOff>
    </xdr:to>
    <xdr:sp>
      <xdr:nvSpPr>
        <xdr:cNvPr id="232" name="Line 446"/>
        <xdr:cNvSpPr>
          <a:spLocks/>
        </xdr:cNvSpPr>
      </xdr:nvSpPr>
      <xdr:spPr>
        <a:xfrm flipH="1">
          <a:off x="369951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3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4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5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6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7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8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9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0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1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2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3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4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5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6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7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8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9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0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1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2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3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4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5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6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7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8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9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0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1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2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3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4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19050</xdr:rowOff>
    </xdr:to>
    <xdr:sp>
      <xdr:nvSpPr>
        <xdr:cNvPr id="265" name="text 55"/>
        <xdr:cNvSpPr txBox="1">
          <a:spLocks noChangeArrowheads="1"/>
        </xdr:cNvSpPr>
      </xdr:nvSpPr>
      <xdr:spPr>
        <a:xfrm>
          <a:off x="48367950" y="10534650"/>
          <a:ext cx="16859250" cy="51435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39</xdr:col>
      <xdr:colOff>171450</xdr:colOff>
      <xdr:row>19</xdr:row>
      <xdr:rowOff>114300</xdr:rowOff>
    </xdr:from>
    <xdr:to>
      <xdr:col>49</xdr:col>
      <xdr:colOff>266700</xdr:colOff>
      <xdr:row>19</xdr:row>
      <xdr:rowOff>114300</xdr:rowOff>
    </xdr:to>
    <xdr:sp>
      <xdr:nvSpPr>
        <xdr:cNvPr id="266" name="Line 491"/>
        <xdr:cNvSpPr>
          <a:spLocks/>
        </xdr:cNvSpPr>
      </xdr:nvSpPr>
      <xdr:spPr>
        <a:xfrm flipV="1">
          <a:off x="28917900" y="5391150"/>
          <a:ext cx="782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267" name="text 7125"/>
        <xdr:cNvSpPr txBox="1">
          <a:spLocks noChangeArrowheads="1"/>
        </xdr:cNvSpPr>
      </xdr:nvSpPr>
      <xdr:spPr>
        <a:xfrm>
          <a:off x="32613600" y="5276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30</xdr:col>
      <xdr:colOff>476250</xdr:colOff>
      <xdr:row>25</xdr:row>
      <xdr:rowOff>114300</xdr:rowOff>
    </xdr:from>
    <xdr:to>
      <xdr:col>46</xdr:col>
      <xdr:colOff>733425</xdr:colOff>
      <xdr:row>25</xdr:row>
      <xdr:rowOff>114300</xdr:rowOff>
    </xdr:to>
    <xdr:sp>
      <xdr:nvSpPr>
        <xdr:cNvPr id="268" name="Line 493"/>
        <xdr:cNvSpPr>
          <a:spLocks/>
        </xdr:cNvSpPr>
      </xdr:nvSpPr>
      <xdr:spPr>
        <a:xfrm flipV="1">
          <a:off x="22307550" y="6762750"/>
          <a:ext cx="1244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269" name="text 7125"/>
        <xdr:cNvSpPr txBox="1">
          <a:spLocks noChangeArrowheads="1"/>
        </xdr:cNvSpPr>
      </xdr:nvSpPr>
      <xdr:spPr>
        <a:xfrm>
          <a:off x="32613600" y="6648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70" name="text 29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 &lt;</a:t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71" name="text 29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72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73" name="Line 533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20</xdr:row>
      <xdr:rowOff>57150</xdr:rowOff>
    </xdr:from>
    <xdr:to>
      <xdr:col>37</xdr:col>
      <xdr:colOff>161925</xdr:colOff>
      <xdr:row>25</xdr:row>
      <xdr:rowOff>114300</xdr:rowOff>
    </xdr:to>
    <xdr:sp>
      <xdr:nvSpPr>
        <xdr:cNvPr id="274" name="Line 549"/>
        <xdr:cNvSpPr>
          <a:spLocks/>
        </xdr:cNvSpPr>
      </xdr:nvSpPr>
      <xdr:spPr>
        <a:xfrm flipV="1">
          <a:off x="22307550" y="5562600"/>
          <a:ext cx="5114925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314325</xdr:colOff>
      <xdr:row>19</xdr:row>
      <xdr:rowOff>114300</xdr:rowOff>
    </xdr:from>
    <xdr:to>
      <xdr:col>39</xdr:col>
      <xdr:colOff>190500</xdr:colOff>
      <xdr:row>19</xdr:row>
      <xdr:rowOff>180975</xdr:rowOff>
    </xdr:to>
    <xdr:sp>
      <xdr:nvSpPr>
        <xdr:cNvPr id="275" name="Line 550"/>
        <xdr:cNvSpPr>
          <a:spLocks/>
        </xdr:cNvSpPr>
      </xdr:nvSpPr>
      <xdr:spPr>
        <a:xfrm flipV="1">
          <a:off x="28089225" y="53911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152400</xdr:colOff>
      <xdr:row>19</xdr:row>
      <xdr:rowOff>180975</xdr:rowOff>
    </xdr:from>
    <xdr:to>
      <xdr:col>38</xdr:col>
      <xdr:colOff>314325</xdr:colOff>
      <xdr:row>20</xdr:row>
      <xdr:rowOff>57150</xdr:rowOff>
    </xdr:to>
    <xdr:sp>
      <xdr:nvSpPr>
        <xdr:cNvPr id="276" name="Line 551"/>
        <xdr:cNvSpPr>
          <a:spLocks/>
        </xdr:cNvSpPr>
      </xdr:nvSpPr>
      <xdr:spPr>
        <a:xfrm flipV="1">
          <a:off x="27412950" y="5457825"/>
          <a:ext cx="676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85725</xdr:colOff>
      <xdr:row>22</xdr:row>
      <xdr:rowOff>219075</xdr:rowOff>
    </xdr:from>
    <xdr:to>
      <xdr:col>36</xdr:col>
      <xdr:colOff>123825</xdr:colOff>
      <xdr:row>23</xdr:row>
      <xdr:rowOff>219075</xdr:rowOff>
    </xdr:to>
    <xdr:grpSp>
      <xdr:nvGrpSpPr>
        <xdr:cNvPr id="277" name="Group 673"/>
        <xdr:cNvGrpSpPr>
          <a:grpSpLocks/>
        </xdr:cNvGrpSpPr>
      </xdr:nvGrpSpPr>
      <xdr:grpSpPr>
        <a:xfrm>
          <a:off x="26374725" y="6181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8" name="Rectangle 6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6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6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152400</xdr:colOff>
      <xdr:row>32</xdr:row>
      <xdr:rowOff>0</xdr:rowOff>
    </xdr:from>
    <xdr:to>
      <xdr:col>29</xdr:col>
      <xdr:colOff>190500</xdr:colOff>
      <xdr:row>33</xdr:row>
      <xdr:rowOff>0</xdr:rowOff>
    </xdr:to>
    <xdr:grpSp>
      <xdr:nvGrpSpPr>
        <xdr:cNvPr id="281" name="Group 677"/>
        <xdr:cNvGrpSpPr>
          <a:grpSpLocks/>
        </xdr:cNvGrpSpPr>
      </xdr:nvGrpSpPr>
      <xdr:grpSpPr>
        <a:xfrm>
          <a:off x="21469350" y="824865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282" name="Rectangle 678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679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680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26</xdr:row>
      <xdr:rowOff>114300</xdr:rowOff>
    </xdr:from>
    <xdr:to>
      <xdr:col>32</xdr:col>
      <xdr:colOff>142875</xdr:colOff>
      <xdr:row>27</xdr:row>
      <xdr:rowOff>114300</xdr:rowOff>
    </xdr:to>
    <xdr:grpSp>
      <xdr:nvGrpSpPr>
        <xdr:cNvPr id="285" name="Group 685"/>
        <xdr:cNvGrpSpPr>
          <a:grpSpLocks/>
        </xdr:cNvGrpSpPr>
      </xdr:nvGrpSpPr>
      <xdr:grpSpPr>
        <a:xfrm>
          <a:off x="23421975" y="69913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6" name="Rectangle 68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68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68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885825</xdr:colOff>
      <xdr:row>25</xdr:row>
      <xdr:rowOff>9525</xdr:rowOff>
    </xdr:from>
    <xdr:to>
      <xdr:col>56</xdr:col>
      <xdr:colOff>914400</xdr:colOff>
      <xdr:row>26</xdr:row>
      <xdr:rowOff>9525</xdr:rowOff>
    </xdr:to>
    <xdr:grpSp>
      <xdr:nvGrpSpPr>
        <xdr:cNvPr id="289" name="Group 693"/>
        <xdr:cNvGrpSpPr>
          <a:grpSpLocks/>
        </xdr:cNvGrpSpPr>
      </xdr:nvGrpSpPr>
      <xdr:grpSpPr>
        <a:xfrm>
          <a:off x="42338625" y="6657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0" name="Rectangle 69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69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69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32</xdr:row>
      <xdr:rowOff>114300</xdr:rowOff>
    </xdr:from>
    <xdr:to>
      <xdr:col>65</xdr:col>
      <xdr:colOff>133350</xdr:colOff>
      <xdr:row>33</xdr:row>
      <xdr:rowOff>114300</xdr:rowOff>
    </xdr:to>
    <xdr:grpSp>
      <xdr:nvGrpSpPr>
        <xdr:cNvPr id="293" name="Group 697"/>
        <xdr:cNvGrpSpPr>
          <a:grpSpLocks/>
        </xdr:cNvGrpSpPr>
      </xdr:nvGrpSpPr>
      <xdr:grpSpPr>
        <a:xfrm>
          <a:off x="48463200" y="836295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294" name="Rectangle 698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699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700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7" name="Oval 705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98" name="Line 706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99" name="Line 707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300" name="Line 750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301" name="Line 751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302" name="Group 752"/>
        <xdr:cNvGrpSpPr>
          <a:grpSpLocks noChangeAspect="1"/>
        </xdr:cNvGrpSpPr>
      </xdr:nvGrpSpPr>
      <xdr:grpSpPr>
        <a:xfrm>
          <a:off x="62855475" y="7848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3" name="Line 7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7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7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7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7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657225</xdr:colOff>
      <xdr:row>27</xdr:row>
      <xdr:rowOff>57150</xdr:rowOff>
    </xdr:from>
    <xdr:to>
      <xdr:col>21</xdr:col>
      <xdr:colOff>247650</xdr:colOff>
      <xdr:row>27</xdr:row>
      <xdr:rowOff>171450</xdr:rowOff>
    </xdr:to>
    <xdr:grpSp>
      <xdr:nvGrpSpPr>
        <xdr:cNvPr id="310" name="Group 767"/>
        <xdr:cNvGrpSpPr>
          <a:grpSpLocks/>
        </xdr:cNvGrpSpPr>
      </xdr:nvGrpSpPr>
      <xdr:grpSpPr>
        <a:xfrm>
          <a:off x="15059025" y="7162800"/>
          <a:ext cx="561975" cy="114300"/>
          <a:chOff x="447" y="383"/>
          <a:chExt cx="52" cy="12"/>
        </a:xfrm>
        <a:solidFill>
          <a:srgbClr val="FFFFFF"/>
        </a:solidFill>
      </xdr:grpSpPr>
      <xdr:sp>
        <xdr:nvSpPr>
          <xdr:cNvPr id="311" name="Line 768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769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770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771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772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773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317" name="Group 774"/>
        <xdr:cNvGrpSpPr>
          <a:grpSpLocks noChangeAspect="1"/>
        </xdr:cNvGrpSpPr>
      </xdr:nvGrpSpPr>
      <xdr:grpSpPr>
        <a:xfrm>
          <a:off x="2057400" y="7620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18" name="Line 7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7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7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25" name="Line 821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26" name="Line 822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27" name="Line 823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28" name="Line 824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29" name="Line 825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0" name="Line 826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1" name="Line 827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2" name="Line 828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3" name="Line 829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4" name="Line 830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5" name="Line 831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6" name="Line 832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7" name="Line 833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8" name="Line 834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39" name="Line 835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0" name="Line 836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1" name="Line 837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2" name="Line 838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3" name="Line 839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4" name="Line 840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5" name="Line 841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6" name="Line 842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7" name="Line 843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48" name="Line 844"/>
        <xdr:cNvSpPr>
          <a:spLocks/>
        </xdr:cNvSpPr>
      </xdr:nvSpPr>
      <xdr:spPr>
        <a:xfrm flipH="1">
          <a:off x="94202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49" name="Line 845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0" name="Line 846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1" name="Line 847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2" name="Line 848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3" name="Line 849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4" name="Line 850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5" name="Line 851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6" name="Line 852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7" name="Line 853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8" name="Line 854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59" name="Line 855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60" name="Line 856"/>
        <xdr:cNvSpPr>
          <a:spLocks/>
        </xdr:cNvSpPr>
      </xdr:nvSpPr>
      <xdr:spPr>
        <a:xfrm flipH="1">
          <a:off x="84582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24</xdr:row>
      <xdr:rowOff>0</xdr:rowOff>
    </xdr:from>
    <xdr:ext cx="971550" cy="457200"/>
    <xdr:sp>
      <xdr:nvSpPr>
        <xdr:cNvPr id="361" name="text 774"/>
        <xdr:cNvSpPr txBox="1">
          <a:spLocks noChangeArrowheads="1"/>
        </xdr:cNvSpPr>
      </xdr:nvSpPr>
      <xdr:spPr>
        <a:xfrm>
          <a:off x="8458200" y="6419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3,531</a:t>
          </a:r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971550" cy="228600"/>
    <xdr:sp>
      <xdr:nvSpPr>
        <xdr:cNvPr id="362" name="text 774"/>
        <xdr:cNvSpPr txBox="1">
          <a:spLocks noChangeArrowheads="1"/>
        </xdr:cNvSpPr>
      </xdr:nvSpPr>
      <xdr:spPr>
        <a:xfrm>
          <a:off x="8458200" y="80200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P5502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12</xdr:col>
      <xdr:colOff>495300</xdr:colOff>
      <xdr:row>26</xdr:row>
      <xdr:rowOff>9525</xdr:rowOff>
    </xdr:from>
    <xdr:to>
      <xdr:col>12</xdr:col>
      <xdr:colOff>495300</xdr:colOff>
      <xdr:row>30</xdr:row>
      <xdr:rowOff>219075</xdr:rowOff>
    </xdr:to>
    <xdr:sp>
      <xdr:nvSpPr>
        <xdr:cNvPr id="363" name="Line 859"/>
        <xdr:cNvSpPr>
          <a:spLocks/>
        </xdr:cNvSpPr>
      </xdr:nvSpPr>
      <xdr:spPr>
        <a:xfrm>
          <a:off x="8953500" y="68865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64" name="Line 860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65" name="Line 861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66" name="Line 862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67" name="Line 863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68" name="Line 864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69" name="Line 865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0" name="Line 866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1" name="Line 867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2" name="Line 868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3" name="Line 869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4" name="Line 870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5" name="Line 871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6" name="Line 872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7" name="Line 873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8" name="Line 874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79" name="Line 875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0" name="Line 876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1" name="Line 877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2" name="Line 878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3" name="Line 879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4" name="Line 880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5" name="Line 881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6" name="Line 882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30</xdr:row>
      <xdr:rowOff>19050</xdr:rowOff>
    </xdr:from>
    <xdr:to>
      <xdr:col>39</xdr:col>
      <xdr:colOff>504825</xdr:colOff>
      <xdr:row>30</xdr:row>
      <xdr:rowOff>19050</xdr:rowOff>
    </xdr:to>
    <xdr:sp>
      <xdr:nvSpPr>
        <xdr:cNvPr id="387" name="Line 883"/>
        <xdr:cNvSpPr>
          <a:spLocks/>
        </xdr:cNvSpPr>
      </xdr:nvSpPr>
      <xdr:spPr>
        <a:xfrm flipH="1">
          <a:off x="287369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88" name="Line 884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89" name="Line 885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0" name="Line 886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1" name="Line 887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2" name="Line 888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3" name="Line 889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4" name="Line 890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5" name="Line 891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6" name="Line 892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7" name="Line 893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8" name="Line 894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9" name="Line 895"/>
        <xdr:cNvSpPr>
          <a:spLocks/>
        </xdr:cNvSpPr>
      </xdr:nvSpPr>
      <xdr:spPr>
        <a:xfrm flipH="1">
          <a:off x="277749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238125</xdr:colOff>
      <xdr:row>23</xdr:row>
      <xdr:rowOff>0</xdr:rowOff>
    </xdr:from>
    <xdr:ext cx="971550" cy="457200"/>
    <xdr:sp>
      <xdr:nvSpPr>
        <xdr:cNvPr id="400" name="text 774"/>
        <xdr:cNvSpPr txBox="1">
          <a:spLocks noChangeArrowheads="1"/>
        </xdr:cNvSpPr>
      </xdr:nvSpPr>
      <xdr:spPr>
        <a:xfrm>
          <a:off x="35747325" y="61912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3,772</a:t>
          </a:r>
        </a:p>
      </xdr:txBody>
    </xdr:sp>
    <xdr:clientData/>
  </xdr:oneCellAnchor>
  <xdr:oneCellAnchor>
    <xdr:from>
      <xdr:col>48</xdr:col>
      <xdr:colOff>247650</xdr:colOff>
      <xdr:row>37</xdr:row>
      <xdr:rowOff>0</xdr:rowOff>
    </xdr:from>
    <xdr:ext cx="971550" cy="228600"/>
    <xdr:sp>
      <xdr:nvSpPr>
        <xdr:cNvPr id="401" name="text 774"/>
        <xdr:cNvSpPr txBox="1">
          <a:spLocks noChangeArrowheads="1"/>
        </xdr:cNvSpPr>
      </xdr:nvSpPr>
      <xdr:spPr>
        <a:xfrm>
          <a:off x="35756850" y="93916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P5503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48</xdr:col>
      <xdr:colOff>742950</xdr:colOff>
      <xdr:row>25</xdr:row>
      <xdr:rowOff>9525</xdr:rowOff>
    </xdr:from>
    <xdr:to>
      <xdr:col>48</xdr:col>
      <xdr:colOff>742950</xdr:colOff>
      <xdr:row>36</xdr:row>
      <xdr:rowOff>209550</xdr:rowOff>
    </xdr:to>
    <xdr:sp>
      <xdr:nvSpPr>
        <xdr:cNvPr id="402" name="Line 898"/>
        <xdr:cNvSpPr>
          <a:spLocks/>
        </xdr:cNvSpPr>
      </xdr:nvSpPr>
      <xdr:spPr>
        <a:xfrm>
          <a:off x="36252150" y="6657975"/>
          <a:ext cx="0" cy="2714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03" name="Line 899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04" name="Line 900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05" name="Line 901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06" name="Line 902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07" name="Line 903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08" name="Line 904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09" name="Line 905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0" name="Line 906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1" name="Line 907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2" name="Line 908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3" name="Line 909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4" name="Line 910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5" name="Line 911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6" name="Line 912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7" name="Line 913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8" name="Line 914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19" name="Line 915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20" name="Line 916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21" name="Line 917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22" name="Line 918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23" name="Line 919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24" name="Line 920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25" name="Line 921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426" name="Line 922"/>
        <xdr:cNvSpPr>
          <a:spLocks/>
        </xdr:cNvSpPr>
      </xdr:nvSpPr>
      <xdr:spPr>
        <a:xfrm flipH="1">
          <a:off x="572738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27" name="Line 923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28" name="Line 924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29" name="Line 925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0" name="Line 926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1" name="Line 927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2" name="Line 928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3" name="Line 929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4" name="Line 930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5" name="Line 931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6" name="Line 932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7" name="Line 933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8" name="Line 934"/>
        <xdr:cNvSpPr>
          <a:spLocks/>
        </xdr:cNvSpPr>
      </xdr:nvSpPr>
      <xdr:spPr>
        <a:xfrm flipH="1">
          <a:off x="56311800" y="8496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27</xdr:row>
      <xdr:rowOff>0</xdr:rowOff>
    </xdr:from>
    <xdr:ext cx="971550" cy="457200"/>
    <xdr:sp>
      <xdr:nvSpPr>
        <xdr:cNvPr id="439" name="text 774"/>
        <xdr:cNvSpPr txBox="1">
          <a:spLocks noChangeArrowheads="1"/>
        </xdr:cNvSpPr>
      </xdr:nvSpPr>
      <xdr:spPr>
        <a:xfrm>
          <a:off x="56311800" y="7105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3,953</a:t>
          </a:r>
        </a:p>
      </xdr:txBody>
    </xdr:sp>
    <xdr:clientData/>
  </xdr:oneCellAnchor>
  <xdr:oneCellAnchor>
    <xdr:from>
      <xdr:col>76</xdr:col>
      <xdr:colOff>0</xdr:colOff>
      <xdr:row>34</xdr:row>
      <xdr:rowOff>0</xdr:rowOff>
    </xdr:from>
    <xdr:ext cx="971550" cy="228600"/>
    <xdr:sp>
      <xdr:nvSpPr>
        <xdr:cNvPr id="440" name="text 774"/>
        <xdr:cNvSpPr txBox="1">
          <a:spLocks noChangeArrowheads="1"/>
        </xdr:cNvSpPr>
      </xdr:nvSpPr>
      <xdr:spPr>
        <a:xfrm>
          <a:off x="56311800" y="87058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P5504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76</xdr:col>
      <xdr:colOff>495300</xdr:colOff>
      <xdr:row>29</xdr:row>
      <xdr:rowOff>9525</xdr:rowOff>
    </xdr:from>
    <xdr:to>
      <xdr:col>76</xdr:col>
      <xdr:colOff>495300</xdr:colOff>
      <xdr:row>33</xdr:row>
      <xdr:rowOff>219075</xdr:rowOff>
    </xdr:to>
    <xdr:sp>
      <xdr:nvSpPr>
        <xdr:cNvPr id="441" name="Line 937"/>
        <xdr:cNvSpPr>
          <a:spLocks/>
        </xdr:cNvSpPr>
      </xdr:nvSpPr>
      <xdr:spPr>
        <a:xfrm>
          <a:off x="56807100" y="75723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31</xdr:row>
      <xdr:rowOff>114300</xdr:rowOff>
    </xdr:from>
    <xdr:to>
      <xdr:col>71</xdr:col>
      <xdr:colOff>419100</xdr:colOff>
      <xdr:row>33</xdr:row>
      <xdr:rowOff>28575</xdr:rowOff>
    </xdr:to>
    <xdr:grpSp>
      <xdr:nvGrpSpPr>
        <xdr:cNvPr id="442" name="Group 947"/>
        <xdr:cNvGrpSpPr>
          <a:grpSpLocks noChangeAspect="1"/>
        </xdr:cNvGrpSpPr>
      </xdr:nvGrpSpPr>
      <xdr:grpSpPr>
        <a:xfrm>
          <a:off x="52930425" y="8134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3" name="Line 9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9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26</xdr:row>
      <xdr:rowOff>219075</xdr:rowOff>
    </xdr:from>
    <xdr:to>
      <xdr:col>25</xdr:col>
      <xdr:colOff>419100</xdr:colOff>
      <xdr:row>28</xdr:row>
      <xdr:rowOff>114300</xdr:rowOff>
    </xdr:to>
    <xdr:grpSp>
      <xdr:nvGrpSpPr>
        <xdr:cNvPr id="445" name="Group 950"/>
        <xdr:cNvGrpSpPr>
          <a:grpSpLocks noChangeAspect="1"/>
        </xdr:cNvGrpSpPr>
      </xdr:nvGrpSpPr>
      <xdr:grpSpPr>
        <a:xfrm>
          <a:off x="184499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6" name="Line 9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9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48" name="Line 956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49" name="Line 957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50" name="Line 958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51" name="Line 959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52" name="Line 960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53" name="Line 961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54" name="Line 962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55" name="Line 963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56" name="Line 964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57" name="Line 965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58" name="Line 966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59" name="Line 967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60" name="Line 968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61" name="Line 969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19050</xdr:rowOff>
    </xdr:from>
    <xdr:to>
      <xdr:col>29</xdr:col>
      <xdr:colOff>504825</xdr:colOff>
      <xdr:row>27</xdr:row>
      <xdr:rowOff>19050</xdr:rowOff>
    </xdr:to>
    <xdr:sp>
      <xdr:nvSpPr>
        <xdr:cNvPr id="462" name="Line 970"/>
        <xdr:cNvSpPr>
          <a:spLocks/>
        </xdr:cNvSpPr>
      </xdr:nvSpPr>
      <xdr:spPr>
        <a:xfrm flipH="1">
          <a:off x="213074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27</xdr:row>
      <xdr:rowOff>9525</xdr:rowOff>
    </xdr:from>
    <xdr:to>
      <xdr:col>30</xdr:col>
      <xdr:colOff>9525</xdr:colOff>
      <xdr:row>27</xdr:row>
      <xdr:rowOff>9525</xdr:rowOff>
    </xdr:to>
    <xdr:sp>
      <xdr:nvSpPr>
        <xdr:cNvPr id="463" name="Line 971"/>
        <xdr:cNvSpPr>
          <a:spLocks/>
        </xdr:cNvSpPr>
      </xdr:nvSpPr>
      <xdr:spPr>
        <a:xfrm flipH="1">
          <a:off x="213074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26</xdr:row>
      <xdr:rowOff>219075</xdr:rowOff>
    </xdr:from>
    <xdr:to>
      <xdr:col>29</xdr:col>
      <xdr:colOff>419100</xdr:colOff>
      <xdr:row>28</xdr:row>
      <xdr:rowOff>114300</xdr:rowOff>
    </xdr:to>
    <xdr:grpSp>
      <xdr:nvGrpSpPr>
        <xdr:cNvPr id="464" name="Group 972"/>
        <xdr:cNvGrpSpPr>
          <a:grpSpLocks noChangeAspect="1"/>
        </xdr:cNvGrpSpPr>
      </xdr:nvGrpSpPr>
      <xdr:grpSpPr>
        <a:xfrm>
          <a:off x="214217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5" name="Line 9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9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28</xdr:row>
      <xdr:rowOff>114300</xdr:rowOff>
    </xdr:from>
    <xdr:to>
      <xdr:col>21</xdr:col>
      <xdr:colOff>419100</xdr:colOff>
      <xdr:row>30</xdr:row>
      <xdr:rowOff>28575</xdr:rowOff>
    </xdr:to>
    <xdr:grpSp>
      <xdr:nvGrpSpPr>
        <xdr:cNvPr id="467" name="Group 978"/>
        <xdr:cNvGrpSpPr>
          <a:grpSpLocks noChangeAspect="1"/>
        </xdr:cNvGrpSpPr>
      </xdr:nvGrpSpPr>
      <xdr:grpSpPr>
        <a:xfrm>
          <a:off x="154781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8" name="Line 9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9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23</xdr:row>
      <xdr:rowOff>209550</xdr:rowOff>
    </xdr:from>
    <xdr:to>
      <xdr:col>30</xdr:col>
      <xdr:colOff>628650</xdr:colOff>
      <xdr:row>25</xdr:row>
      <xdr:rowOff>114300</xdr:rowOff>
    </xdr:to>
    <xdr:grpSp>
      <xdr:nvGrpSpPr>
        <xdr:cNvPr id="470" name="Group 987"/>
        <xdr:cNvGrpSpPr>
          <a:grpSpLocks noChangeAspect="1"/>
        </xdr:cNvGrpSpPr>
      </xdr:nvGrpSpPr>
      <xdr:grpSpPr>
        <a:xfrm>
          <a:off x="22155150" y="6400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1" name="Line 9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9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25</xdr:row>
      <xdr:rowOff>114300</xdr:rowOff>
    </xdr:from>
    <xdr:to>
      <xdr:col>30</xdr:col>
      <xdr:colOff>476250</xdr:colOff>
      <xdr:row>28</xdr:row>
      <xdr:rowOff>114300</xdr:rowOff>
    </xdr:to>
    <xdr:sp>
      <xdr:nvSpPr>
        <xdr:cNvPr id="473" name="Line 990"/>
        <xdr:cNvSpPr>
          <a:spLocks/>
        </xdr:cNvSpPr>
      </xdr:nvSpPr>
      <xdr:spPr>
        <a:xfrm flipV="1">
          <a:off x="18611850" y="676275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31</xdr:row>
      <xdr:rowOff>76200</xdr:rowOff>
    </xdr:from>
    <xdr:to>
      <xdr:col>35</xdr:col>
      <xdr:colOff>266700</xdr:colOff>
      <xdr:row>31</xdr:row>
      <xdr:rowOff>114300</xdr:rowOff>
    </xdr:to>
    <xdr:sp>
      <xdr:nvSpPr>
        <xdr:cNvPr id="474" name="Line 991"/>
        <xdr:cNvSpPr>
          <a:spLocks/>
        </xdr:cNvSpPr>
      </xdr:nvSpPr>
      <xdr:spPr>
        <a:xfrm>
          <a:off x="25298400" y="8096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0</xdr:rowOff>
    </xdr:from>
    <xdr:to>
      <xdr:col>34</xdr:col>
      <xdr:colOff>495300</xdr:colOff>
      <xdr:row>31</xdr:row>
      <xdr:rowOff>76200</xdr:rowOff>
    </xdr:to>
    <xdr:sp>
      <xdr:nvSpPr>
        <xdr:cNvPr id="475" name="Line 992"/>
        <xdr:cNvSpPr>
          <a:spLocks/>
        </xdr:cNvSpPr>
      </xdr:nvSpPr>
      <xdr:spPr>
        <a:xfrm>
          <a:off x="24555450" y="8020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30</xdr:row>
      <xdr:rowOff>114300</xdr:rowOff>
    </xdr:from>
    <xdr:to>
      <xdr:col>33</xdr:col>
      <xdr:colOff>266700</xdr:colOff>
      <xdr:row>31</xdr:row>
      <xdr:rowOff>0</xdr:rowOff>
    </xdr:to>
    <xdr:sp>
      <xdr:nvSpPr>
        <xdr:cNvPr id="476" name="Line 993"/>
        <xdr:cNvSpPr>
          <a:spLocks/>
        </xdr:cNvSpPr>
      </xdr:nvSpPr>
      <xdr:spPr>
        <a:xfrm>
          <a:off x="23812500" y="79057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28</xdr:row>
      <xdr:rowOff>114300</xdr:rowOff>
    </xdr:from>
    <xdr:to>
      <xdr:col>32</xdr:col>
      <xdr:colOff>495300</xdr:colOff>
      <xdr:row>30</xdr:row>
      <xdr:rowOff>114300</xdr:rowOff>
    </xdr:to>
    <xdr:sp>
      <xdr:nvSpPr>
        <xdr:cNvPr id="477" name="Line 994"/>
        <xdr:cNvSpPr>
          <a:spLocks/>
        </xdr:cNvSpPr>
      </xdr:nvSpPr>
      <xdr:spPr>
        <a:xfrm>
          <a:off x="21583650" y="74485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847725</xdr:colOff>
      <xdr:row>34</xdr:row>
      <xdr:rowOff>76200</xdr:rowOff>
    </xdr:from>
    <xdr:to>
      <xdr:col>32</xdr:col>
      <xdr:colOff>104775</xdr:colOff>
      <xdr:row>34</xdr:row>
      <xdr:rowOff>114300</xdr:rowOff>
    </xdr:to>
    <xdr:sp>
      <xdr:nvSpPr>
        <xdr:cNvPr id="478" name="Line 995"/>
        <xdr:cNvSpPr>
          <a:spLocks/>
        </xdr:cNvSpPr>
      </xdr:nvSpPr>
      <xdr:spPr>
        <a:xfrm>
          <a:off x="22679025" y="8782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104775</xdr:colOff>
      <xdr:row>34</xdr:row>
      <xdr:rowOff>0</xdr:rowOff>
    </xdr:from>
    <xdr:to>
      <xdr:col>30</xdr:col>
      <xdr:colOff>847725</xdr:colOff>
      <xdr:row>34</xdr:row>
      <xdr:rowOff>76200</xdr:rowOff>
    </xdr:to>
    <xdr:sp>
      <xdr:nvSpPr>
        <xdr:cNvPr id="479" name="Line 996"/>
        <xdr:cNvSpPr>
          <a:spLocks/>
        </xdr:cNvSpPr>
      </xdr:nvSpPr>
      <xdr:spPr>
        <a:xfrm>
          <a:off x="21936075" y="870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847725</xdr:colOff>
      <xdr:row>33</xdr:row>
      <xdr:rowOff>114300</xdr:rowOff>
    </xdr:from>
    <xdr:to>
      <xdr:col>30</xdr:col>
      <xdr:colOff>104775</xdr:colOff>
      <xdr:row>34</xdr:row>
      <xdr:rowOff>0</xdr:rowOff>
    </xdr:to>
    <xdr:sp>
      <xdr:nvSpPr>
        <xdr:cNvPr id="480" name="Line 997"/>
        <xdr:cNvSpPr>
          <a:spLocks/>
        </xdr:cNvSpPr>
      </xdr:nvSpPr>
      <xdr:spPr>
        <a:xfrm>
          <a:off x="21193125" y="8591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28</xdr:col>
      <xdr:colOff>847725</xdr:colOff>
      <xdr:row>33</xdr:row>
      <xdr:rowOff>114300</xdr:rowOff>
    </xdr:to>
    <xdr:sp>
      <xdr:nvSpPr>
        <xdr:cNvPr id="481" name="Line 998"/>
        <xdr:cNvSpPr>
          <a:spLocks/>
        </xdr:cNvSpPr>
      </xdr:nvSpPr>
      <xdr:spPr>
        <a:xfrm>
          <a:off x="15640050" y="7448550"/>
          <a:ext cx="55530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47625</xdr:colOff>
      <xdr:row>29</xdr:row>
      <xdr:rowOff>114300</xdr:rowOff>
    </xdr:from>
    <xdr:to>
      <xdr:col>37</xdr:col>
      <xdr:colOff>76200</xdr:colOff>
      <xdr:row>30</xdr:row>
      <xdr:rowOff>114300</xdr:rowOff>
    </xdr:to>
    <xdr:grpSp>
      <xdr:nvGrpSpPr>
        <xdr:cNvPr id="482" name="Group 999"/>
        <xdr:cNvGrpSpPr>
          <a:grpSpLocks/>
        </xdr:cNvGrpSpPr>
      </xdr:nvGrpSpPr>
      <xdr:grpSpPr>
        <a:xfrm>
          <a:off x="27308175" y="767715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483" name="Rectangle 1000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1001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1002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9525</xdr:colOff>
      <xdr:row>20</xdr:row>
      <xdr:rowOff>38100</xdr:rowOff>
    </xdr:from>
    <xdr:to>
      <xdr:col>36</xdr:col>
      <xdr:colOff>361950</xdr:colOff>
      <xdr:row>20</xdr:row>
      <xdr:rowOff>161925</xdr:rowOff>
    </xdr:to>
    <xdr:sp>
      <xdr:nvSpPr>
        <xdr:cNvPr id="486" name="kreslení 16"/>
        <xdr:cNvSpPr>
          <a:spLocks/>
        </xdr:cNvSpPr>
      </xdr:nvSpPr>
      <xdr:spPr>
        <a:xfrm>
          <a:off x="26298525" y="5543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323850</xdr:colOff>
      <xdr:row>24</xdr:row>
      <xdr:rowOff>38100</xdr:rowOff>
    </xdr:from>
    <xdr:to>
      <xdr:col>36</xdr:col>
      <xdr:colOff>676275</xdr:colOff>
      <xdr:row>24</xdr:row>
      <xdr:rowOff>161925</xdr:rowOff>
    </xdr:to>
    <xdr:sp>
      <xdr:nvSpPr>
        <xdr:cNvPr id="487" name="kreslení 16"/>
        <xdr:cNvSpPr>
          <a:spLocks/>
        </xdr:cNvSpPr>
      </xdr:nvSpPr>
      <xdr:spPr>
        <a:xfrm>
          <a:off x="26612850" y="6457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228600</xdr:colOff>
      <xdr:row>26</xdr:row>
      <xdr:rowOff>76200</xdr:rowOff>
    </xdr:from>
    <xdr:to>
      <xdr:col>51</xdr:col>
      <xdr:colOff>0</xdr:colOff>
      <xdr:row>27</xdr:row>
      <xdr:rowOff>152400</xdr:rowOff>
    </xdr:to>
    <xdr:grpSp>
      <xdr:nvGrpSpPr>
        <xdr:cNvPr id="488" name="Group 1008"/>
        <xdr:cNvGrpSpPr>
          <a:grpSpLocks/>
        </xdr:cNvGrpSpPr>
      </xdr:nvGrpSpPr>
      <xdr:grpSpPr>
        <a:xfrm>
          <a:off x="35223450" y="6953250"/>
          <a:ext cx="2743200" cy="304800"/>
          <a:chOff x="89" y="144"/>
          <a:chExt cx="408" cy="32"/>
        </a:xfrm>
        <a:solidFill>
          <a:srgbClr val="FFFFFF"/>
        </a:solidFill>
      </xdr:grpSpPr>
      <xdr:sp>
        <xdr:nvSpPr>
          <xdr:cNvPr id="489" name="Rectangle 100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101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101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101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101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101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101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26</xdr:row>
      <xdr:rowOff>114300</xdr:rowOff>
    </xdr:from>
    <xdr:to>
      <xdr:col>50</xdr:col>
      <xdr:colOff>0</xdr:colOff>
      <xdr:row>27</xdr:row>
      <xdr:rowOff>114300</xdr:rowOff>
    </xdr:to>
    <xdr:sp>
      <xdr:nvSpPr>
        <xdr:cNvPr id="496" name="text 7125"/>
        <xdr:cNvSpPr txBox="1">
          <a:spLocks noChangeArrowheads="1"/>
        </xdr:cNvSpPr>
      </xdr:nvSpPr>
      <xdr:spPr>
        <a:xfrm>
          <a:off x="36480750" y="6991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69</a:t>
          </a:r>
        </a:p>
      </xdr:txBody>
    </xdr:sp>
    <xdr:clientData/>
  </xdr:twoCellAnchor>
  <xdr:twoCellAnchor>
    <xdr:from>
      <xdr:col>59</xdr:col>
      <xdr:colOff>133350</xdr:colOff>
      <xdr:row>32</xdr:row>
      <xdr:rowOff>76200</xdr:rowOff>
    </xdr:from>
    <xdr:to>
      <xdr:col>63</xdr:col>
      <xdr:colOff>0</xdr:colOff>
      <xdr:row>33</xdr:row>
      <xdr:rowOff>152400</xdr:rowOff>
    </xdr:to>
    <xdr:grpSp>
      <xdr:nvGrpSpPr>
        <xdr:cNvPr id="497" name="Group 1018"/>
        <xdr:cNvGrpSpPr>
          <a:grpSpLocks/>
        </xdr:cNvGrpSpPr>
      </xdr:nvGrpSpPr>
      <xdr:grpSpPr>
        <a:xfrm>
          <a:off x="44043600" y="8324850"/>
          <a:ext cx="2838450" cy="304800"/>
          <a:chOff x="89" y="144"/>
          <a:chExt cx="408" cy="32"/>
        </a:xfrm>
        <a:solidFill>
          <a:srgbClr val="FFFFFF"/>
        </a:solidFill>
      </xdr:grpSpPr>
      <xdr:sp>
        <xdr:nvSpPr>
          <xdr:cNvPr id="498" name="Rectangle 101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102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102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102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102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32</xdr:row>
      <xdr:rowOff>114300</xdr:rowOff>
    </xdr:from>
    <xdr:to>
      <xdr:col>62</xdr:col>
      <xdr:colOff>0</xdr:colOff>
      <xdr:row>33</xdr:row>
      <xdr:rowOff>114300</xdr:rowOff>
    </xdr:to>
    <xdr:sp>
      <xdr:nvSpPr>
        <xdr:cNvPr id="505" name="text 7125"/>
        <xdr:cNvSpPr txBox="1">
          <a:spLocks noChangeArrowheads="1"/>
        </xdr:cNvSpPr>
      </xdr:nvSpPr>
      <xdr:spPr>
        <a:xfrm>
          <a:off x="45396150" y="8362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</a:t>
          </a:r>
        </a:p>
      </xdr:txBody>
    </xdr:sp>
    <xdr:clientData/>
  </xdr:twoCellAnchor>
  <xdr:twoCellAnchor>
    <xdr:from>
      <xdr:col>46</xdr:col>
      <xdr:colOff>133350</xdr:colOff>
      <xdr:row>29</xdr:row>
      <xdr:rowOff>76200</xdr:rowOff>
    </xdr:from>
    <xdr:to>
      <xdr:col>66</xdr:col>
      <xdr:colOff>0</xdr:colOff>
      <xdr:row>30</xdr:row>
      <xdr:rowOff>152400</xdr:rowOff>
    </xdr:to>
    <xdr:grpSp>
      <xdr:nvGrpSpPr>
        <xdr:cNvPr id="506" name="Group 4"/>
        <xdr:cNvGrpSpPr>
          <a:grpSpLocks/>
        </xdr:cNvGrpSpPr>
      </xdr:nvGrpSpPr>
      <xdr:grpSpPr>
        <a:xfrm>
          <a:off x="34156650" y="7639050"/>
          <a:ext cx="14725650" cy="304800"/>
          <a:chOff x="89" y="287"/>
          <a:chExt cx="863" cy="32"/>
        </a:xfrm>
        <a:solidFill>
          <a:srgbClr val="FFFFFF"/>
        </a:solidFill>
      </xdr:grpSpPr>
      <xdr:sp>
        <xdr:nvSpPr>
          <xdr:cNvPr id="507" name="Rectangle 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1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1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1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1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29</xdr:row>
      <xdr:rowOff>114300</xdr:rowOff>
    </xdr:from>
    <xdr:to>
      <xdr:col>56</xdr:col>
      <xdr:colOff>0</xdr:colOff>
      <xdr:row>30</xdr:row>
      <xdr:rowOff>114300</xdr:rowOff>
    </xdr:to>
    <xdr:sp>
      <xdr:nvSpPr>
        <xdr:cNvPr id="516" name="text 7125"/>
        <xdr:cNvSpPr txBox="1">
          <a:spLocks noChangeArrowheads="1"/>
        </xdr:cNvSpPr>
      </xdr:nvSpPr>
      <xdr:spPr>
        <a:xfrm>
          <a:off x="40938450" y="7677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17" name="Line 15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18" name="Line 16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19" name="Line 17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20" name="Line 18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21" name="Line 19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22" name="Line 20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23" name="Line 21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24" name="Line 22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25" name="Line 23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26" name="Line 24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27" name="Line 25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28" name="Line 26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29" name="Line 27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30" name="Line 28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531" name="Line 29"/>
        <xdr:cNvSpPr>
          <a:spLocks/>
        </xdr:cNvSpPr>
      </xdr:nvSpPr>
      <xdr:spPr>
        <a:xfrm flipH="1">
          <a:off x="49844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9525</xdr:rowOff>
    </xdr:from>
    <xdr:to>
      <xdr:col>68</xdr:col>
      <xdr:colOff>9525</xdr:colOff>
      <xdr:row>30</xdr:row>
      <xdr:rowOff>9525</xdr:rowOff>
    </xdr:to>
    <xdr:sp>
      <xdr:nvSpPr>
        <xdr:cNvPr id="532" name="Line 30"/>
        <xdr:cNvSpPr>
          <a:spLocks/>
        </xdr:cNvSpPr>
      </xdr:nvSpPr>
      <xdr:spPr>
        <a:xfrm flipH="1">
          <a:off x="49844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29</xdr:row>
      <xdr:rowOff>219075</xdr:rowOff>
    </xdr:from>
    <xdr:to>
      <xdr:col>67</xdr:col>
      <xdr:colOff>419100</xdr:colOff>
      <xdr:row>31</xdr:row>
      <xdr:rowOff>114300</xdr:rowOff>
    </xdr:to>
    <xdr:grpSp>
      <xdr:nvGrpSpPr>
        <xdr:cNvPr id="533" name="Group 31"/>
        <xdr:cNvGrpSpPr>
          <a:grpSpLocks noChangeAspect="1"/>
        </xdr:cNvGrpSpPr>
      </xdr:nvGrpSpPr>
      <xdr:grpSpPr>
        <a:xfrm>
          <a:off x="49958625" y="7781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4" name="Line 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29</xdr:row>
      <xdr:rowOff>123825</xdr:rowOff>
    </xdr:from>
    <xdr:to>
      <xdr:col>67</xdr:col>
      <xdr:colOff>266700</xdr:colOff>
      <xdr:row>31</xdr:row>
      <xdr:rowOff>114300</xdr:rowOff>
    </xdr:to>
    <xdr:sp>
      <xdr:nvSpPr>
        <xdr:cNvPr id="536" name="Line 34"/>
        <xdr:cNvSpPr>
          <a:spLocks/>
        </xdr:cNvSpPr>
      </xdr:nvSpPr>
      <xdr:spPr>
        <a:xfrm flipH="1" flipV="1">
          <a:off x="47891700" y="7686675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647700</xdr:colOff>
      <xdr:row>28</xdr:row>
      <xdr:rowOff>161925</xdr:rowOff>
    </xdr:from>
    <xdr:to>
      <xdr:col>63</xdr:col>
      <xdr:colOff>371475</xdr:colOff>
      <xdr:row>29</xdr:row>
      <xdr:rowOff>9525</xdr:rowOff>
    </xdr:to>
    <xdr:sp>
      <xdr:nvSpPr>
        <xdr:cNvPr id="537" name="Line 35"/>
        <xdr:cNvSpPr>
          <a:spLocks/>
        </xdr:cNvSpPr>
      </xdr:nvSpPr>
      <xdr:spPr>
        <a:xfrm flipH="1" flipV="1">
          <a:off x="46558200" y="74961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419100</xdr:colOff>
      <xdr:row>28</xdr:row>
      <xdr:rowOff>114300</xdr:rowOff>
    </xdr:from>
    <xdr:to>
      <xdr:col>62</xdr:col>
      <xdr:colOff>647700</xdr:colOff>
      <xdr:row>28</xdr:row>
      <xdr:rowOff>161925</xdr:rowOff>
    </xdr:to>
    <xdr:sp>
      <xdr:nvSpPr>
        <xdr:cNvPr id="538" name="Line 36"/>
        <xdr:cNvSpPr>
          <a:spLocks/>
        </xdr:cNvSpPr>
      </xdr:nvSpPr>
      <xdr:spPr>
        <a:xfrm flipH="1" flipV="1">
          <a:off x="45815250" y="74485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371475</xdr:colOff>
      <xdr:row>29</xdr:row>
      <xdr:rowOff>9525</xdr:rowOff>
    </xdr:from>
    <xdr:to>
      <xdr:col>64</xdr:col>
      <xdr:colOff>504825</xdr:colOff>
      <xdr:row>29</xdr:row>
      <xdr:rowOff>123825</xdr:rowOff>
    </xdr:to>
    <xdr:sp>
      <xdr:nvSpPr>
        <xdr:cNvPr id="539" name="Line 37"/>
        <xdr:cNvSpPr>
          <a:spLocks/>
        </xdr:cNvSpPr>
      </xdr:nvSpPr>
      <xdr:spPr>
        <a:xfrm flipH="1" flipV="1">
          <a:off x="47253525" y="75723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76200</xdr:colOff>
      <xdr:row>29</xdr:row>
      <xdr:rowOff>114300</xdr:rowOff>
    </xdr:from>
    <xdr:to>
      <xdr:col>61</xdr:col>
      <xdr:colOff>104775</xdr:colOff>
      <xdr:row>30</xdr:row>
      <xdr:rowOff>114300</xdr:rowOff>
    </xdr:to>
    <xdr:grpSp>
      <xdr:nvGrpSpPr>
        <xdr:cNvPr id="540" name="Group 701"/>
        <xdr:cNvGrpSpPr>
          <a:grpSpLocks/>
        </xdr:cNvGrpSpPr>
      </xdr:nvGrpSpPr>
      <xdr:grpSpPr>
        <a:xfrm>
          <a:off x="45472350" y="767715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541" name="Rectangle 702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703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704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31</xdr:row>
      <xdr:rowOff>114300</xdr:rowOff>
    </xdr:from>
    <xdr:to>
      <xdr:col>71</xdr:col>
      <xdr:colOff>266700</xdr:colOff>
      <xdr:row>33</xdr:row>
      <xdr:rowOff>114300</xdr:rowOff>
    </xdr:to>
    <xdr:sp>
      <xdr:nvSpPr>
        <xdr:cNvPr id="544" name="Line 38"/>
        <xdr:cNvSpPr>
          <a:spLocks/>
        </xdr:cNvSpPr>
      </xdr:nvSpPr>
      <xdr:spPr>
        <a:xfrm flipV="1">
          <a:off x="50863500" y="8134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381000</xdr:colOff>
      <xdr:row>34</xdr:row>
      <xdr:rowOff>76200</xdr:rowOff>
    </xdr:from>
    <xdr:to>
      <xdr:col>66</xdr:col>
      <xdr:colOff>495300</xdr:colOff>
      <xdr:row>34</xdr:row>
      <xdr:rowOff>114300</xdr:rowOff>
    </xdr:to>
    <xdr:sp>
      <xdr:nvSpPr>
        <xdr:cNvPr id="545" name="Line 39"/>
        <xdr:cNvSpPr>
          <a:spLocks/>
        </xdr:cNvSpPr>
      </xdr:nvSpPr>
      <xdr:spPr>
        <a:xfrm flipV="1">
          <a:off x="48748950" y="8782050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34</xdr:row>
      <xdr:rowOff>0</xdr:rowOff>
    </xdr:from>
    <xdr:to>
      <xdr:col>67</xdr:col>
      <xdr:colOff>266700</xdr:colOff>
      <xdr:row>34</xdr:row>
      <xdr:rowOff>76200</xdr:rowOff>
    </xdr:to>
    <xdr:sp>
      <xdr:nvSpPr>
        <xdr:cNvPr id="546" name="Line 40"/>
        <xdr:cNvSpPr>
          <a:spLocks/>
        </xdr:cNvSpPr>
      </xdr:nvSpPr>
      <xdr:spPr>
        <a:xfrm flipV="1">
          <a:off x="49377600" y="870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33</xdr:row>
      <xdr:rowOff>114300</xdr:rowOff>
    </xdr:from>
    <xdr:to>
      <xdr:col>68</xdr:col>
      <xdr:colOff>495300</xdr:colOff>
      <xdr:row>34</xdr:row>
      <xdr:rowOff>0</xdr:rowOff>
    </xdr:to>
    <xdr:sp>
      <xdr:nvSpPr>
        <xdr:cNvPr id="547" name="Line 41"/>
        <xdr:cNvSpPr>
          <a:spLocks/>
        </xdr:cNvSpPr>
      </xdr:nvSpPr>
      <xdr:spPr>
        <a:xfrm flipV="1">
          <a:off x="50120550" y="8591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26</xdr:row>
      <xdr:rowOff>76200</xdr:rowOff>
    </xdr:from>
    <xdr:to>
      <xdr:col>58</xdr:col>
      <xdr:colOff>323850</xdr:colOff>
      <xdr:row>27</xdr:row>
      <xdr:rowOff>152400</xdr:rowOff>
    </xdr:to>
    <xdr:grpSp>
      <xdr:nvGrpSpPr>
        <xdr:cNvPr id="548" name="Group 51"/>
        <xdr:cNvGrpSpPr>
          <a:grpSpLocks/>
        </xdr:cNvGrpSpPr>
      </xdr:nvGrpSpPr>
      <xdr:grpSpPr>
        <a:xfrm>
          <a:off x="38481000" y="6953250"/>
          <a:ext cx="4781550" cy="304800"/>
          <a:chOff x="89" y="144"/>
          <a:chExt cx="408" cy="32"/>
        </a:xfrm>
        <a:solidFill>
          <a:srgbClr val="FFFFFF"/>
        </a:solidFill>
      </xdr:grpSpPr>
      <xdr:sp>
        <xdr:nvSpPr>
          <xdr:cNvPr id="549" name="Rectangle 52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5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5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5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5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5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5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56" name="Line 59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57" name="Line 60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58" name="Line 61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59" name="Line 62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60" name="Line 63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61" name="Line 64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62" name="Line 65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63" name="Line 66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64" name="Line 67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65" name="Line 68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66" name="Line 69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67" name="Line 70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68" name="Line 71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69" name="Line 72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19050</xdr:rowOff>
    </xdr:from>
    <xdr:to>
      <xdr:col>51</xdr:col>
      <xdr:colOff>504825</xdr:colOff>
      <xdr:row>27</xdr:row>
      <xdr:rowOff>19050</xdr:rowOff>
    </xdr:to>
    <xdr:sp>
      <xdr:nvSpPr>
        <xdr:cNvPr id="570" name="Line 73"/>
        <xdr:cNvSpPr>
          <a:spLocks/>
        </xdr:cNvSpPr>
      </xdr:nvSpPr>
      <xdr:spPr>
        <a:xfrm flipH="1">
          <a:off x="37957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27</xdr:row>
      <xdr:rowOff>9525</xdr:rowOff>
    </xdr:from>
    <xdr:to>
      <xdr:col>52</xdr:col>
      <xdr:colOff>9525</xdr:colOff>
      <xdr:row>27</xdr:row>
      <xdr:rowOff>9525</xdr:rowOff>
    </xdr:to>
    <xdr:sp>
      <xdr:nvSpPr>
        <xdr:cNvPr id="571" name="Line 74"/>
        <xdr:cNvSpPr>
          <a:spLocks/>
        </xdr:cNvSpPr>
      </xdr:nvSpPr>
      <xdr:spPr>
        <a:xfrm flipH="1">
          <a:off x="37957125" y="7115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26</xdr:row>
      <xdr:rowOff>219075</xdr:rowOff>
    </xdr:from>
    <xdr:to>
      <xdr:col>51</xdr:col>
      <xdr:colOff>419100</xdr:colOff>
      <xdr:row>28</xdr:row>
      <xdr:rowOff>114300</xdr:rowOff>
    </xdr:to>
    <xdr:grpSp>
      <xdr:nvGrpSpPr>
        <xdr:cNvPr id="572" name="Group 75"/>
        <xdr:cNvGrpSpPr>
          <a:grpSpLocks noChangeAspect="1"/>
        </xdr:cNvGrpSpPr>
      </xdr:nvGrpSpPr>
      <xdr:grpSpPr>
        <a:xfrm>
          <a:off x="380714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3" name="Line 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0</xdr:colOff>
      <xdr:row>24</xdr:row>
      <xdr:rowOff>142875</xdr:rowOff>
    </xdr:from>
    <xdr:to>
      <xdr:col>57</xdr:col>
      <xdr:colOff>352425</xdr:colOff>
      <xdr:row>25</xdr:row>
      <xdr:rowOff>38100</xdr:rowOff>
    </xdr:to>
    <xdr:sp>
      <xdr:nvSpPr>
        <xdr:cNvPr id="575" name="kreslení 427"/>
        <xdr:cNvSpPr>
          <a:spLocks/>
        </xdr:cNvSpPr>
      </xdr:nvSpPr>
      <xdr:spPr>
        <a:xfrm>
          <a:off x="42424350" y="6562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752475</xdr:colOff>
      <xdr:row>32</xdr:row>
      <xdr:rowOff>57150</xdr:rowOff>
    </xdr:from>
    <xdr:to>
      <xdr:col>75</xdr:col>
      <xdr:colOff>352425</xdr:colOff>
      <xdr:row>32</xdr:row>
      <xdr:rowOff>171450</xdr:rowOff>
    </xdr:to>
    <xdr:grpSp>
      <xdr:nvGrpSpPr>
        <xdr:cNvPr id="576" name="Group 79"/>
        <xdr:cNvGrpSpPr>
          <a:grpSpLocks/>
        </xdr:cNvGrpSpPr>
      </xdr:nvGrpSpPr>
      <xdr:grpSpPr>
        <a:xfrm>
          <a:off x="55578375" y="8305800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577" name="Rectangle 80"/>
          <xdr:cNvSpPr>
            <a:spLocks noChangeAspect="1"/>
          </xdr:cNvSpPr>
        </xdr:nvSpPr>
        <xdr:spPr>
          <a:xfrm>
            <a:off x="290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Line 81"/>
          <xdr:cNvSpPr>
            <a:spLocks noChangeAspect="1"/>
          </xdr:cNvSpPr>
        </xdr:nvSpPr>
        <xdr:spPr>
          <a:xfrm>
            <a:off x="290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Line 82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83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84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85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24</xdr:row>
      <xdr:rowOff>200025</xdr:rowOff>
    </xdr:from>
    <xdr:to>
      <xdr:col>56</xdr:col>
      <xdr:colOff>314325</xdr:colOff>
      <xdr:row>28</xdr:row>
      <xdr:rowOff>114300</xdr:rowOff>
    </xdr:to>
    <xdr:sp>
      <xdr:nvSpPr>
        <xdr:cNvPr id="583" name="Line 86"/>
        <xdr:cNvSpPr>
          <a:spLocks/>
        </xdr:cNvSpPr>
      </xdr:nvSpPr>
      <xdr:spPr>
        <a:xfrm flipV="1">
          <a:off x="38233350" y="6619875"/>
          <a:ext cx="3533775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</xdr:colOff>
      <xdr:row>24</xdr:row>
      <xdr:rowOff>19050</xdr:rowOff>
    </xdr:from>
    <xdr:to>
      <xdr:col>58</xdr:col>
      <xdr:colOff>371475</xdr:colOff>
      <xdr:row>24</xdr:row>
      <xdr:rowOff>85725</xdr:rowOff>
    </xdr:to>
    <xdr:sp>
      <xdr:nvSpPr>
        <xdr:cNvPr id="584" name="Line 87"/>
        <xdr:cNvSpPr>
          <a:spLocks/>
        </xdr:cNvSpPr>
      </xdr:nvSpPr>
      <xdr:spPr>
        <a:xfrm flipV="1">
          <a:off x="42471975" y="643890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314325</xdr:colOff>
      <xdr:row>24</xdr:row>
      <xdr:rowOff>85725</xdr:rowOff>
    </xdr:from>
    <xdr:to>
      <xdr:col>57</xdr:col>
      <xdr:colOff>47625</xdr:colOff>
      <xdr:row>24</xdr:row>
      <xdr:rowOff>200025</xdr:rowOff>
    </xdr:to>
    <xdr:sp>
      <xdr:nvSpPr>
        <xdr:cNvPr id="585" name="Line 88"/>
        <xdr:cNvSpPr>
          <a:spLocks/>
        </xdr:cNvSpPr>
      </xdr:nvSpPr>
      <xdr:spPr>
        <a:xfrm flipV="1">
          <a:off x="41767125" y="6505575"/>
          <a:ext cx="7048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19050</xdr:colOff>
      <xdr:row>24</xdr:row>
      <xdr:rowOff>114300</xdr:rowOff>
    </xdr:from>
    <xdr:ext cx="2486025" cy="228600"/>
    <xdr:sp>
      <xdr:nvSpPr>
        <xdr:cNvPr id="586" name="text 348"/>
        <xdr:cNvSpPr txBox="1">
          <a:spLocks noChangeArrowheads="1"/>
        </xdr:cNvSpPr>
      </xdr:nvSpPr>
      <xdr:spPr>
        <a:xfrm>
          <a:off x="37014150" y="6534150"/>
          <a:ext cx="2486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3,790 v.č.5 = 0,000 V4325</a:t>
          </a:r>
        </a:p>
      </xdr:txBody>
    </xdr:sp>
    <xdr:clientData/>
  </xdr:one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87" name="Line 90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88" name="Line 91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89" name="Line 92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0" name="Line 93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1" name="Line 94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2" name="Line 95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3" name="Line 96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4" name="Line 97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5" name="Line 98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6" name="Line 99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7" name="Line 100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8" name="Line 101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599" name="Line 102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0" name="Line 103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1" name="Line 104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2" name="Line 105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3" name="Line 106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4" name="Line 107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5" name="Line 108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6" name="Line 109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7" name="Line 110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8" name="Line 111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09" name="Line 112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23</xdr:row>
      <xdr:rowOff>19050</xdr:rowOff>
    </xdr:from>
    <xdr:to>
      <xdr:col>58</xdr:col>
      <xdr:colOff>504825</xdr:colOff>
      <xdr:row>23</xdr:row>
      <xdr:rowOff>19050</xdr:rowOff>
    </xdr:to>
    <xdr:sp>
      <xdr:nvSpPr>
        <xdr:cNvPr id="610" name="Line 113"/>
        <xdr:cNvSpPr>
          <a:spLocks/>
        </xdr:cNvSpPr>
      </xdr:nvSpPr>
      <xdr:spPr>
        <a:xfrm flipH="1">
          <a:off x="429387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1" name="Line 114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2" name="Line 115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3" name="Line 116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4" name="Line 117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5" name="Line 118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6" name="Line 119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7" name="Line 120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8" name="Line 121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19" name="Line 122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20" name="Line 123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21" name="Line 124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23</xdr:row>
      <xdr:rowOff>19050</xdr:rowOff>
    </xdr:from>
    <xdr:to>
      <xdr:col>59</xdr:col>
      <xdr:colOff>504825</xdr:colOff>
      <xdr:row>23</xdr:row>
      <xdr:rowOff>19050</xdr:rowOff>
    </xdr:to>
    <xdr:sp>
      <xdr:nvSpPr>
        <xdr:cNvPr id="622" name="Line 125"/>
        <xdr:cNvSpPr>
          <a:spLocks/>
        </xdr:cNvSpPr>
      </xdr:nvSpPr>
      <xdr:spPr>
        <a:xfrm flipH="1">
          <a:off x="439007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16" customWidth="1"/>
    <col min="2" max="2" width="11.25390625" style="308" customWidth="1"/>
    <col min="3" max="18" width="11.25390625" style="217" customWidth="1"/>
    <col min="19" max="19" width="4.75390625" style="216" customWidth="1"/>
    <col min="20" max="20" width="1.75390625" style="216" customWidth="1"/>
    <col min="21" max="16384" width="9.125" style="217" customWidth="1"/>
  </cols>
  <sheetData>
    <row r="1" spans="1:20" s="215" customFormat="1" ht="9.75" customHeight="1">
      <c r="A1" s="212"/>
      <c r="B1" s="213"/>
      <c r="C1" s="214"/>
      <c r="D1" s="214"/>
      <c r="E1" s="214"/>
      <c r="F1" s="214"/>
      <c r="G1" s="214"/>
      <c r="H1" s="214"/>
      <c r="I1" s="214"/>
      <c r="J1" s="214"/>
      <c r="K1" s="214"/>
      <c r="L1" s="214"/>
      <c r="S1" s="212"/>
      <c r="T1" s="212"/>
    </row>
    <row r="2" spans="2:18" ht="36" customHeight="1">
      <c r="B2" s="217"/>
      <c r="D2" s="218"/>
      <c r="E2" s="218"/>
      <c r="F2" s="218"/>
      <c r="G2" s="218"/>
      <c r="H2" s="218"/>
      <c r="I2" s="218"/>
      <c r="J2" s="218"/>
      <c r="K2" s="218"/>
      <c r="L2" s="218"/>
      <c r="R2" s="219"/>
    </row>
    <row r="3" spans="2:12" s="216" customFormat="1" ht="18" customHeight="1">
      <c r="B3" s="220"/>
      <c r="C3" s="220"/>
      <c r="D3" s="220"/>
      <c r="J3" s="221"/>
      <c r="K3" s="220"/>
      <c r="L3" s="220"/>
    </row>
    <row r="4" spans="1:22" s="230" customFormat="1" ht="22.5" customHeight="1">
      <c r="A4" s="222"/>
      <c r="B4" s="95" t="s">
        <v>56</v>
      </c>
      <c r="C4" s="223" t="s">
        <v>81</v>
      </c>
      <c r="D4" s="224"/>
      <c r="E4" s="222"/>
      <c r="F4" s="222"/>
      <c r="G4" s="222"/>
      <c r="H4" s="222"/>
      <c r="I4" s="224"/>
      <c r="J4" s="225" t="s">
        <v>82</v>
      </c>
      <c r="K4" s="224"/>
      <c r="L4" s="226"/>
      <c r="M4" s="224"/>
      <c r="N4" s="224"/>
      <c r="O4" s="224"/>
      <c r="P4" s="224"/>
      <c r="Q4" s="227" t="s">
        <v>57</v>
      </c>
      <c r="R4" s="228">
        <v>551226</v>
      </c>
      <c r="S4" s="224"/>
      <c r="T4" s="224"/>
      <c r="U4" s="229"/>
      <c r="V4" s="229"/>
    </row>
    <row r="5" spans="2:22" s="231" customFormat="1" ht="18" customHeight="1" thickBot="1">
      <c r="B5" s="232"/>
      <c r="C5" s="233"/>
      <c r="D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9" customFormat="1" ht="21" customHeight="1">
      <c r="A6" s="234"/>
      <c r="B6" s="235"/>
      <c r="C6" s="236"/>
      <c r="D6" s="235"/>
      <c r="E6" s="237"/>
      <c r="F6" s="237"/>
      <c r="G6" s="237"/>
      <c r="H6" s="237"/>
      <c r="I6" s="237"/>
      <c r="J6" s="235"/>
      <c r="K6" s="235"/>
      <c r="L6" s="235"/>
      <c r="M6" s="235"/>
      <c r="N6" s="235"/>
      <c r="O6" s="235"/>
      <c r="P6" s="235"/>
      <c r="Q6" s="235"/>
      <c r="R6" s="235"/>
      <c r="S6" s="238"/>
      <c r="T6" s="221"/>
      <c r="U6" s="221"/>
      <c r="V6" s="221"/>
    </row>
    <row r="7" spans="1:21" ht="21" customHeight="1">
      <c r="A7" s="240"/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3"/>
      <c r="S7" s="244"/>
      <c r="T7" s="220"/>
      <c r="U7" s="218"/>
    </row>
    <row r="8" spans="1:21" ht="24.75" customHeight="1">
      <c r="A8" s="240"/>
      <c r="B8" s="245"/>
      <c r="C8" s="246" t="s">
        <v>10</v>
      </c>
      <c r="D8" s="247"/>
      <c r="E8" s="247"/>
      <c r="F8" s="247"/>
      <c r="G8" s="247"/>
      <c r="H8" s="249"/>
      <c r="I8" s="250"/>
      <c r="J8" s="76" t="s">
        <v>72</v>
      </c>
      <c r="K8" s="250"/>
      <c r="L8" s="249"/>
      <c r="M8" s="247"/>
      <c r="N8" s="247"/>
      <c r="O8" s="247"/>
      <c r="P8" s="247"/>
      <c r="Q8" s="247"/>
      <c r="R8" s="248"/>
      <c r="S8" s="244"/>
      <c r="T8" s="220"/>
      <c r="U8" s="218"/>
    </row>
    <row r="9" spans="1:21" ht="24.75" customHeight="1">
      <c r="A9" s="240"/>
      <c r="B9" s="245"/>
      <c r="C9" s="41" t="s">
        <v>5</v>
      </c>
      <c r="D9" s="247"/>
      <c r="E9" s="247"/>
      <c r="F9" s="247"/>
      <c r="G9" s="247"/>
      <c r="H9" s="247"/>
      <c r="I9" s="252"/>
      <c r="J9" s="109" t="s">
        <v>15</v>
      </c>
      <c r="K9" s="252"/>
      <c r="L9" s="247"/>
      <c r="M9" s="247"/>
      <c r="N9" s="247"/>
      <c r="O9" s="247"/>
      <c r="P9" s="365" t="s">
        <v>84</v>
      </c>
      <c r="Q9" s="365"/>
      <c r="R9" s="251"/>
      <c r="S9" s="244"/>
      <c r="T9" s="220"/>
      <c r="U9" s="218"/>
    </row>
    <row r="10" spans="1:21" ht="24.75" customHeight="1">
      <c r="A10" s="240"/>
      <c r="B10" s="245"/>
      <c r="C10" s="41" t="s">
        <v>12</v>
      </c>
      <c r="D10" s="247"/>
      <c r="E10" s="247"/>
      <c r="F10" s="247"/>
      <c r="G10" s="247"/>
      <c r="H10" s="247"/>
      <c r="I10" s="252"/>
      <c r="J10" s="109" t="s">
        <v>83</v>
      </c>
      <c r="K10" s="252"/>
      <c r="L10" s="247"/>
      <c r="M10" s="247"/>
      <c r="N10" s="247"/>
      <c r="O10" s="247"/>
      <c r="P10" s="42"/>
      <c r="Q10" s="42"/>
      <c r="R10" s="248"/>
      <c r="S10" s="244"/>
      <c r="T10" s="220"/>
      <c r="U10" s="218"/>
    </row>
    <row r="11" spans="1:21" ht="21" customHeight="1">
      <c r="A11" s="240"/>
      <c r="B11" s="253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5"/>
      <c r="S11" s="244"/>
      <c r="T11" s="220"/>
      <c r="U11" s="218"/>
    </row>
    <row r="12" spans="1:21" ht="21" customHeight="1">
      <c r="A12" s="240"/>
      <c r="B12" s="245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8"/>
      <c r="S12" s="244"/>
      <c r="T12" s="220"/>
      <c r="U12" s="218"/>
    </row>
    <row r="13" spans="1:21" ht="21" customHeight="1">
      <c r="A13" s="240"/>
      <c r="B13" s="245"/>
      <c r="C13" s="86" t="s">
        <v>25</v>
      </c>
      <c r="D13" s="247"/>
      <c r="E13" s="247"/>
      <c r="F13" s="256"/>
      <c r="G13" s="256"/>
      <c r="H13" s="256"/>
      <c r="I13" s="247"/>
      <c r="J13" s="163" t="s">
        <v>26</v>
      </c>
      <c r="M13" s="256"/>
      <c r="N13" s="163"/>
      <c r="P13" s="257"/>
      <c r="Q13" s="247"/>
      <c r="R13" s="248"/>
      <c r="S13" s="244"/>
      <c r="T13" s="220"/>
      <c r="U13" s="218"/>
    </row>
    <row r="14" spans="1:21" ht="21" customHeight="1">
      <c r="A14" s="240"/>
      <c r="B14" s="245"/>
      <c r="C14" s="42" t="s">
        <v>28</v>
      </c>
      <c r="D14" s="247"/>
      <c r="E14" s="247"/>
      <c r="F14" s="164"/>
      <c r="G14" s="349"/>
      <c r="H14" s="164"/>
      <c r="I14" s="258"/>
      <c r="J14" s="259">
        <v>3.775</v>
      </c>
      <c r="L14" s="260"/>
      <c r="M14" s="164"/>
      <c r="N14" s="164"/>
      <c r="P14" s="257"/>
      <c r="Q14" s="247"/>
      <c r="R14" s="248"/>
      <c r="S14" s="244"/>
      <c r="T14" s="220"/>
      <c r="U14" s="218"/>
    </row>
    <row r="15" spans="1:21" ht="21" customHeight="1">
      <c r="A15" s="240"/>
      <c r="B15" s="245"/>
      <c r="C15" s="42" t="s">
        <v>29</v>
      </c>
      <c r="D15" s="247"/>
      <c r="E15" s="247"/>
      <c r="F15" s="247"/>
      <c r="G15" s="261"/>
      <c r="H15" s="247"/>
      <c r="I15" s="247"/>
      <c r="J15" s="262" t="s">
        <v>66</v>
      </c>
      <c r="L15" s="165"/>
      <c r="N15" s="247"/>
      <c r="O15" s="261"/>
      <c r="P15" s="247"/>
      <c r="Q15" s="247"/>
      <c r="R15" s="248"/>
      <c r="S15" s="244"/>
      <c r="T15" s="220"/>
      <c r="U15" s="218"/>
    </row>
    <row r="16" spans="1:21" ht="21" customHeight="1">
      <c r="A16" s="240"/>
      <c r="B16" s="253"/>
      <c r="C16" s="254"/>
      <c r="D16" s="254"/>
      <c r="E16" s="254"/>
      <c r="F16" s="254"/>
      <c r="G16" s="254"/>
      <c r="H16" s="254"/>
      <c r="I16" s="254"/>
      <c r="J16" s="348"/>
      <c r="K16" s="263"/>
      <c r="L16" s="254"/>
      <c r="M16" s="254"/>
      <c r="N16" s="254"/>
      <c r="O16" s="254"/>
      <c r="P16" s="254"/>
      <c r="Q16" s="254"/>
      <c r="R16" s="255"/>
      <c r="S16" s="244"/>
      <c r="T16" s="220"/>
      <c r="U16" s="218"/>
    </row>
    <row r="17" spans="1:21" ht="21" customHeight="1">
      <c r="A17" s="240"/>
      <c r="B17" s="245"/>
      <c r="C17" s="247"/>
      <c r="D17" s="247"/>
      <c r="E17" s="247"/>
      <c r="F17" s="264"/>
      <c r="H17" s="264"/>
      <c r="I17" s="247"/>
      <c r="J17" s="265"/>
      <c r="K17" s="247"/>
      <c r="L17" s="265"/>
      <c r="M17" s="264"/>
      <c r="N17" s="247"/>
      <c r="O17" s="247"/>
      <c r="P17" s="247"/>
      <c r="Q17" s="247"/>
      <c r="R17" s="248"/>
      <c r="S17" s="244"/>
      <c r="T17" s="220"/>
      <c r="U17" s="218"/>
    </row>
    <row r="18" spans="1:21" ht="21" customHeight="1">
      <c r="A18" s="240"/>
      <c r="B18" s="245"/>
      <c r="C18" s="42" t="s">
        <v>58</v>
      </c>
      <c r="D18" s="247"/>
      <c r="E18" s="247"/>
      <c r="F18" s="266"/>
      <c r="G18" s="247"/>
      <c r="H18" s="247"/>
      <c r="J18" s="266" t="s">
        <v>59</v>
      </c>
      <c r="L18" s="247"/>
      <c r="M18" s="257"/>
      <c r="N18" s="257"/>
      <c r="O18" s="247"/>
      <c r="P18" s="365" t="s">
        <v>60</v>
      </c>
      <c r="Q18" s="365"/>
      <c r="R18" s="248"/>
      <c r="S18" s="244"/>
      <c r="T18" s="220"/>
      <c r="U18" s="218"/>
    </row>
    <row r="19" spans="1:21" ht="21" customHeight="1">
      <c r="A19" s="240"/>
      <c r="B19" s="245"/>
      <c r="C19" s="42" t="s">
        <v>61</v>
      </c>
      <c r="D19" s="247"/>
      <c r="E19" s="247"/>
      <c r="F19" s="267"/>
      <c r="G19" s="247"/>
      <c r="H19" s="247"/>
      <c r="J19" s="267" t="s">
        <v>62</v>
      </c>
      <c r="L19" s="247"/>
      <c r="M19" s="257"/>
      <c r="N19" s="257"/>
      <c r="O19" s="247"/>
      <c r="P19" s="365" t="s">
        <v>63</v>
      </c>
      <c r="Q19" s="365"/>
      <c r="R19" s="248"/>
      <c r="S19" s="244"/>
      <c r="T19" s="220"/>
      <c r="U19" s="218"/>
    </row>
    <row r="20" spans="1:21" ht="21" customHeight="1">
      <c r="A20" s="240"/>
      <c r="B20" s="268"/>
      <c r="C20" s="269"/>
      <c r="D20" s="269"/>
      <c r="E20" s="269"/>
      <c r="F20" s="269"/>
      <c r="G20" s="269"/>
      <c r="H20" s="269"/>
      <c r="I20" s="269"/>
      <c r="J20" s="270"/>
      <c r="K20" s="269"/>
      <c r="L20" s="269"/>
      <c r="M20" s="271"/>
      <c r="N20" s="269"/>
      <c r="O20" s="269"/>
      <c r="P20" s="269"/>
      <c r="Q20" s="269"/>
      <c r="R20" s="272"/>
      <c r="S20" s="244"/>
      <c r="T20" s="220"/>
      <c r="U20" s="218"/>
    </row>
    <row r="21" spans="1:21" ht="21" customHeight="1">
      <c r="A21" s="240"/>
      <c r="B21" s="273"/>
      <c r="C21" s="274"/>
      <c r="D21" s="274"/>
      <c r="E21" s="275"/>
      <c r="F21" s="275"/>
      <c r="G21" s="275"/>
      <c r="H21" s="275"/>
      <c r="I21" s="274"/>
      <c r="J21" s="276"/>
      <c r="K21" s="274"/>
      <c r="L21" s="274"/>
      <c r="M21" s="274"/>
      <c r="N21" s="274"/>
      <c r="O21" s="274"/>
      <c r="P21" s="274"/>
      <c r="Q21" s="274"/>
      <c r="R21" s="274"/>
      <c r="S21" s="244"/>
      <c r="T21" s="220"/>
      <c r="U21" s="218"/>
    </row>
    <row r="22" spans="1:19" ht="30" customHeight="1">
      <c r="A22" s="277"/>
      <c r="B22" s="278"/>
      <c r="C22" s="279"/>
      <c r="D22" s="366" t="s">
        <v>64</v>
      </c>
      <c r="E22" s="367"/>
      <c r="F22" s="367"/>
      <c r="G22" s="367"/>
      <c r="H22" s="279"/>
      <c r="I22" s="280"/>
      <c r="J22" s="281"/>
      <c r="K22" s="278"/>
      <c r="L22" s="279"/>
      <c r="M22" s="350" t="s">
        <v>73</v>
      </c>
      <c r="N22" s="350"/>
      <c r="O22" s="350"/>
      <c r="P22" s="350"/>
      <c r="Q22" s="279"/>
      <c r="R22" s="280"/>
      <c r="S22" s="244"/>
    </row>
    <row r="23" spans="1:20" s="287" customFormat="1" ht="21" customHeight="1" thickBot="1">
      <c r="A23" s="282"/>
      <c r="B23" s="283" t="s">
        <v>37</v>
      </c>
      <c r="C23" s="284" t="s">
        <v>46</v>
      </c>
      <c r="D23" s="284" t="s">
        <v>47</v>
      </c>
      <c r="E23" s="285" t="s">
        <v>48</v>
      </c>
      <c r="F23" s="371" t="s">
        <v>49</v>
      </c>
      <c r="G23" s="372"/>
      <c r="H23" s="372"/>
      <c r="I23" s="373"/>
      <c r="J23" s="281"/>
      <c r="K23" s="283" t="s">
        <v>37</v>
      </c>
      <c r="L23" s="284" t="s">
        <v>46</v>
      </c>
      <c r="M23" s="284" t="s">
        <v>47</v>
      </c>
      <c r="N23" s="285" t="s">
        <v>48</v>
      </c>
      <c r="O23" s="371" t="s">
        <v>49</v>
      </c>
      <c r="P23" s="372"/>
      <c r="Q23" s="372"/>
      <c r="R23" s="373"/>
      <c r="S23" s="286"/>
      <c r="T23" s="216"/>
    </row>
    <row r="24" spans="1:20" s="230" customFormat="1" ht="21" customHeight="1" thickTop="1">
      <c r="A24" s="277"/>
      <c r="B24" s="288"/>
      <c r="C24" s="289"/>
      <c r="D24" s="290"/>
      <c r="E24" s="291"/>
      <c r="F24" s="292"/>
      <c r="G24" s="293"/>
      <c r="H24" s="293"/>
      <c r="I24" s="294"/>
      <c r="J24" s="281"/>
      <c r="K24" s="288"/>
      <c r="L24" s="289"/>
      <c r="M24" s="290"/>
      <c r="N24" s="291"/>
      <c r="O24" s="292"/>
      <c r="P24" s="293"/>
      <c r="Q24" s="293"/>
      <c r="R24" s="294"/>
      <c r="S24" s="244"/>
      <c r="T24" s="216"/>
    </row>
    <row r="25" spans="1:20" s="230" customFormat="1" ht="21" customHeight="1">
      <c r="A25" s="277"/>
      <c r="B25" s="295">
        <v>1</v>
      </c>
      <c r="C25" s="315">
        <v>3.693</v>
      </c>
      <c r="D25" s="316">
        <v>3.853</v>
      </c>
      <c r="E25" s="298">
        <f>(D25-C25)*1000</f>
        <v>160.00000000000014</v>
      </c>
      <c r="F25" s="374" t="s">
        <v>65</v>
      </c>
      <c r="G25" s="375"/>
      <c r="H25" s="375"/>
      <c r="I25" s="376"/>
      <c r="J25" s="281"/>
      <c r="K25" s="295">
        <v>1</v>
      </c>
      <c r="L25" s="296">
        <v>3.765</v>
      </c>
      <c r="M25" s="296">
        <v>3.834</v>
      </c>
      <c r="N25" s="299">
        <f>(M25-L25)*1000</f>
        <v>68.99999999999994</v>
      </c>
      <c r="O25" s="368" t="s">
        <v>87</v>
      </c>
      <c r="P25" s="369"/>
      <c r="Q25" s="369"/>
      <c r="R25" s="370"/>
      <c r="S25" s="244"/>
      <c r="T25" s="216"/>
    </row>
    <row r="26" spans="1:20" s="230" customFormat="1" ht="21" customHeight="1">
      <c r="A26" s="277"/>
      <c r="B26" s="288"/>
      <c r="C26" s="300"/>
      <c r="D26" s="290"/>
      <c r="E26" s="291"/>
      <c r="F26" s="309" t="s">
        <v>85</v>
      </c>
      <c r="G26" s="310"/>
      <c r="H26" s="310"/>
      <c r="I26" s="311"/>
      <c r="J26" s="281"/>
      <c r="K26" s="295"/>
      <c r="L26" s="296"/>
      <c r="M26" s="297"/>
      <c r="N26" s="298"/>
      <c r="O26" s="368" t="s">
        <v>68</v>
      </c>
      <c r="P26" s="369"/>
      <c r="Q26" s="369"/>
      <c r="R26" s="370"/>
      <c r="S26" s="244"/>
      <c r="T26" s="216"/>
    </row>
    <row r="27" spans="1:20" s="230" customFormat="1" ht="21" customHeight="1">
      <c r="A27" s="277"/>
      <c r="B27" s="295">
        <v>2</v>
      </c>
      <c r="C27" s="315">
        <v>3.693</v>
      </c>
      <c r="D27" s="316">
        <v>3.853</v>
      </c>
      <c r="E27" s="298">
        <f>(D27-C27)*1000</f>
        <v>160.00000000000014</v>
      </c>
      <c r="F27" s="374" t="s">
        <v>65</v>
      </c>
      <c r="G27" s="375"/>
      <c r="H27" s="375"/>
      <c r="I27" s="376"/>
      <c r="J27" s="281"/>
      <c r="K27" s="295">
        <v>2</v>
      </c>
      <c r="L27" s="296">
        <v>3.755</v>
      </c>
      <c r="M27" s="296">
        <v>3.885</v>
      </c>
      <c r="N27" s="299">
        <f>(M27-L27)*1000</f>
        <v>129.9999999999999</v>
      </c>
      <c r="O27" s="368" t="s">
        <v>67</v>
      </c>
      <c r="P27" s="369"/>
      <c r="Q27" s="369"/>
      <c r="R27" s="370"/>
      <c r="S27" s="244"/>
      <c r="T27" s="216"/>
    </row>
    <row r="28" spans="1:20" s="230" customFormat="1" ht="21" customHeight="1">
      <c r="A28" s="277"/>
      <c r="B28" s="295"/>
      <c r="C28" s="296"/>
      <c r="D28" s="297"/>
      <c r="E28" s="298"/>
      <c r="F28" s="309" t="s">
        <v>86</v>
      </c>
      <c r="G28" s="310"/>
      <c r="H28" s="310"/>
      <c r="I28" s="311"/>
      <c r="J28" s="281"/>
      <c r="K28" s="295"/>
      <c r="L28" s="296"/>
      <c r="M28" s="297"/>
      <c r="N28" s="298"/>
      <c r="O28" s="368" t="s">
        <v>68</v>
      </c>
      <c r="P28" s="369"/>
      <c r="Q28" s="369"/>
      <c r="R28" s="370"/>
      <c r="S28" s="244"/>
      <c r="T28" s="216"/>
    </row>
    <row r="29" spans="1:20" s="230" customFormat="1" ht="21" customHeight="1">
      <c r="A29" s="277"/>
      <c r="B29" s="295"/>
      <c r="C29" s="315"/>
      <c r="D29" s="316"/>
      <c r="E29" s="298">
        <f>(D29-C29)*1000</f>
        <v>0</v>
      </c>
      <c r="F29" s="368"/>
      <c r="G29" s="369"/>
      <c r="H29" s="369"/>
      <c r="I29" s="370"/>
      <c r="J29" s="281"/>
      <c r="K29" s="295">
        <v>4</v>
      </c>
      <c r="L29" s="296">
        <v>3.843</v>
      </c>
      <c r="M29" s="296">
        <v>3.867</v>
      </c>
      <c r="N29" s="299">
        <f>(M29-L29)*1000</f>
        <v>24.00000000000002</v>
      </c>
      <c r="O29" s="368" t="s">
        <v>69</v>
      </c>
      <c r="P29" s="369"/>
      <c r="Q29" s="369"/>
      <c r="R29" s="370"/>
      <c r="S29" s="244"/>
      <c r="T29" s="216"/>
    </row>
    <row r="30" spans="1:20" s="230" customFormat="1" ht="21" customHeight="1">
      <c r="A30" s="277"/>
      <c r="B30" s="295">
        <v>4</v>
      </c>
      <c r="C30" s="315">
        <v>3.641</v>
      </c>
      <c r="D30" s="316">
        <v>3.88</v>
      </c>
      <c r="E30" s="298">
        <f>(D30-C30)*1000</f>
        <v>238.9999999999999</v>
      </c>
      <c r="F30" s="368" t="s">
        <v>55</v>
      </c>
      <c r="G30" s="369"/>
      <c r="H30" s="369"/>
      <c r="I30" s="370"/>
      <c r="J30" s="281"/>
      <c r="K30" s="295"/>
      <c r="L30" s="296"/>
      <c r="M30" s="296"/>
      <c r="N30" s="299"/>
      <c r="O30" s="368" t="s">
        <v>68</v>
      </c>
      <c r="P30" s="369"/>
      <c r="Q30" s="369"/>
      <c r="R30" s="370"/>
      <c r="S30" s="244"/>
      <c r="T30" s="216"/>
    </row>
    <row r="31" spans="1:20" s="222" customFormat="1" ht="21" customHeight="1">
      <c r="A31" s="277"/>
      <c r="B31" s="301"/>
      <c r="C31" s="302"/>
      <c r="D31" s="303"/>
      <c r="E31" s="304"/>
      <c r="F31" s="312"/>
      <c r="G31" s="313"/>
      <c r="H31" s="313"/>
      <c r="I31" s="314"/>
      <c r="J31" s="281"/>
      <c r="K31" s="301"/>
      <c r="L31" s="302"/>
      <c r="M31" s="303"/>
      <c r="N31" s="304"/>
      <c r="O31" s="351"/>
      <c r="P31" s="352"/>
      <c r="Q31" s="352"/>
      <c r="R31" s="353"/>
      <c r="S31" s="244"/>
      <c r="T31" s="216"/>
    </row>
    <row r="32" spans="1:19" ht="21" customHeight="1" thickBot="1">
      <c r="A32" s="305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7"/>
    </row>
  </sheetData>
  <sheetProtection password="E755" sheet="1" objects="1" scenarios="1"/>
  <mergeCells count="16">
    <mergeCell ref="F29:I29"/>
    <mergeCell ref="O28:R28"/>
    <mergeCell ref="O30:R30"/>
    <mergeCell ref="F30:I30"/>
    <mergeCell ref="F23:I23"/>
    <mergeCell ref="O23:R23"/>
    <mergeCell ref="F25:I25"/>
    <mergeCell ref="O26:R26"/>
    <mergeCell ref="O25:R25"/>
    <mergeCell ref="O27:R27"/>
    <mergeCell ref="O29:R29"/>
    <mergeCell ref="F27:I27"/>
    <mergeCell ref="P9:Q9"/>
    <mergeCell ref="D22:G22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363"/>
      <c r="AE1" s="364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363"/>
      <c r="BH1" s="364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35" t="s">
        <v>88</v>
      </c>
      <c r="C2" s="136"/>
      <c r="D2" s="136"/>
      <c r="E2" s="136"/>
      <c r="F2" s="136"/>
      <c r="G2" s="136"/>
      <c r="H2" s="136"/>
      <c r="I2" s="136"/>
      <c r="J2" s="136"/>
      <c r="K2" s="136"/>
      <c r="L2" s="137"/>
      <c r="R2" s="83"/>
      <c r="S2" s="84"/>
      <c r="T2" s="84"/>
      <c r="U2" s="84"/>
      <c r="V2" s="139" t="s">
        <v>0</v>
      </c>
      <c r="W2" s="139"/>
      <c r="X2" s="139"/>
      <c r="Y2" s="139"/>
      <c r="Z2" s="84"/>
      <c r="AA2" s="84"/>
      <c r="AB2" s="84"/>
      <c r="AC2" s="85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83"/>
      <c r="BK2" s="84"/>
      <c r="BL2" s="84"/>
      <c r="BM2" s="84"/>
      <c r="BN2" s="139" t="s">
        <v>0</v>
      </c>
      <c r="BO2" s="139"/>
      <c r="BP2" s="139"/>
      <c r="BQ2" s="139"/>
      <c r="BR2" s="84"/>
      <c r="BS2" s="84"/>
      <c r="BT2" s="84"/>
      <c r="BU2" s="85"/>
      <c r="BY2" s="26"/>
      <c r="BZ2" s="135" t="s">
        <v>92</v>
      </c>
      <c r="CA2" s="136"/>
      <c r="CB2" s="136"/>
      <c r="CC2" s="136"/>
      <c r="CD2" s="136"/>
      <c r="CE2" s="136"/>
      <c r="CF2" s="136"/>
      <c r="CG2" s="136"/>
      <c r="CH2" s="136"/>
      <c r="CI2" s="136"/>
      <c r="CJ2" s="137"/>
    </row>
    <row r="3" spans="18:77" ht="21" customHeight="1" thickBot="1" thickTop="1">
      <c r="R3" s="143" t="s">
        <v>1</v>
      </c>
      <c r="S3" s="130"/>
      <c r="T3" s="73"/>
      <c r="U3" s="72"/>
      <c r="V3" s="144" t="s">
        <v>2</v>
      </c>
      <c r="W3" s="145"/>
      <c r="X3" s="145"/>
      <c r="Y3" s="146"/>
      <c r="Z3" s="354"/>
      <c r="AA3" s="355"/>
      <c r="AB3" s="147" t="s">
        <v>3</v>
      </c>
      <c r="AC3" s="148"/>
      <c r="AD3" s="26"/>
      <c r="AE3" s="26"/>
      <c r="AF3" s="26"/>
      <c r="AG3" s="26"/>
      <c r="AH3" s="26"/>
      <c r="AI3" s="26"/>
      <c r="AJ3" s="26"/>
      <c r="AK3" s="26"/>
      <c r="AL3" s="26"/>
      <c r="AM3" s="324"/>
      <c r="AN3" s="325"/>
      <c r="AO3" s="325"/>
      <c r="AP3" s="43"/>
      <c r="AQ3" s="43"/>
      <c r="AR3" s="326"/>
      <c r="AS3" s="326"/>
      <c r="AT3" s="326"/>
      <c r="AU3" s="43"/>
      <c r="AV3" s="43"/>
      <c r="AW3" s="327"/>
      <c r="AX3" s="328"/>
      <c r="AY3" s="329"/>
      <c r="AZ3" s="26"/>
      <c r="BA3" s="26"/>
      <c r="BB3" s="26"/>
      <c r="BC3" s="26"/>
      <c r="BD3" s="26"/>
      <c r="BE3" s="26"/>
      <c r="BF3" s="26"/>
      <c r="BG3" s="26"/>
      <c r="BJ3" s="127" t="s">
        <v>3</v>
      </c>
      <c r="BK3" s="138"/>
      <c r="BL3" s="354"/>
      <c r="BM3" s="355"/>
      <c r="BN3" s="129" t="s">
        <v>2</v>
      </c>
      <c r="BO3" s="140"/>
      <c r="BP3" s="140"/>
      <c r="BQ3" s="130"/>
      <c r="BR3" s="129" t="s">
        <v>1</v>
      </c>
      <c r="BS3" s="130"/>
      <c r="BT3" s="140" t="s">
        <v>94</v>
      </c>
      <c r="BU3" s="141"/>
      <c r="BY3" s="26"/>
    </row>
    <row r="4" spans="2:89" ht="21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2"/>
      <c r="S4" s="3"/>
      <c r="T4" s="4"/>
      <c r="U4" s="5"/>
      <c r="V4" s="142" t="s">
        <v>93</v>
      </c>
      <c r="W4" s="142"/>
      <c r="X4" s="142"/>
      <c r="Y4" s="142"/>
      <c r="Z4" s="4"/>
      <c r="AA4" s="5"/>
      <c r="AB4" s="7"/>
      <c r="AC4" s="8"/>
      <c r="AD4" s="26"/>
      <c r="AE4" s="26"/>
      <c r="AF4" s="26"/>
      <c r="AG4" s="26"/>
      <c r="AH4" s="26"/>
      <c r="AI4" s="26"/>
      <c r="AJ4" s="26"/>
      <c r="AK4" s="26"/>
      <c r="AL4" s="26"/>
      <c r="AM4" s="325"/>
      <c r="AN4" s="325"/>
      <c r="AO4" s="325"/>
      <c r="AP4" s="14"/>
      <c r="AS4" s="225" t="s">
        <v>82</v>
      </c>
      <c r="AU4" s="26"/>
      <c r="AV4" s="14"/>
      <c r="AW4" s="328"/>
      <c r="AX4" s="328"/>
      <c r="AY4" s="328"/>
      <c r="AZ4" s="26"/>
      <c r="BA4" s="26"/>
      <c r="BB4" s="26"/>
      <c r="BC4" s="26"/>
      <c r="BD4" s="26"/>
      <c r="BE4" s="26"/>
      <c r="BF4" s="26"/>
      <c r="BG4" s="26"/>
      <c r="BJ4" s="9"/>
      <c r="BK4" s="7"/>
      <c r="BL4" s="4"/>
      <c r="BM4" s="5"/>
      <c r="BN4" s="142" t="s">
        <v>95</v>
      </c>
      <c r="BO4" s="142"/>
      <c r="BP4" s="142"/>
      <c r="BQ4" s="142"/>
      <c r="BR4" s="10"/>
      <c r="BS4" s="7"/>
      <c r="BT4" s="10"/>
      <c r="BU4" s="8"/>
      <c r="BY4" s="26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12"/>
    </row>
    <row r="5" spans="2:88" ht="24" customHeight="1">
      <c r="B5" s="44"/>
      <c r="C5" s="45" t="s">
        <v>4</v>
      </c>
      <c r="D5" s="60"/>
      <c r="E5" s="47"/>
      <c r="F5" s="47"/>
      <c r="G5" s="47"/>
      <c r="H5" s="47"/>
      <c r="I5" s="47"/>
      <c r="J5" s="43"/>
      <c r="L5" s="51"/>
      <c r="R5" s="19"/>
      <c r="S5" s="67"/>
      <c r="T5" s="11"/>
      <c r="U5" s="15"/>
      <c r="V5" s="14"/>
      <c r="W5" s="187"/>
      <c r="X5" s="11"/>
      <c r="Y5" s="15"/>
      <c r="Z5" s="11"/>
      <c r="AA5" s="15"/>
      <c r="AB5" s="17"/>
      <c r="AC5" s="21"/>
      <c r="AD5" s="26"/>
      <c r="AE5" s="26"/>
      <c r="AF5" s="26"/>
      <c r="AG5" s="26"/>
      <c r="AH5" s="26"/>
      <c r="AI5" s="26"/>
      <c r="AJ5" s="26"/>
      <c r="AK5" s="26"/>
      <c r="AL5" s="26"/>
      <c r="AM5" s="90"/>
      <c r="AN5" s="89"/>
      <c r="AO5" s="89"/>
      <c r="AP5" s="89"/>
      <c r="AU5" s="26"/>
      <c r="AV5" s="89"/>
      <c r="AW5" s="89"/>
      <c r="AX5" s="89"/>
      <c r="AY5" s="90"/>
      <c r="AZ5" s="26"/>
      <c r="BA5" s="26"/>
      <c r="BB5" s="26"/>
      <c r="BC5" s="26"/>
      <c r="BD5" s="26"/>
      <c r="BE5" s="26"/>
      <c r="BF5" s="26"/>
      <c r="BG5" s="26"/>
      <c r="BJ5" s="193"/>
      <c r="BK5" s="194"/>
      <c r="BL5" s="11"/>
      <c r="BM5" s="15"/>
      <c r="BN5" s="11"/>
      <c r="BO5" s="195"/>
      <c r="BP5" s="11"/>
      <c r="BQ5" s="67"/>
      <c r="BR5" s="100"/>
      <c r="BS5" s="67"/>
      <c r="BT5" s="100"/>
      <c r="BU5" s="101"/>
      <c r="BY5" s="26"/>
      <c r="BZ5" s="44"/>
      <c r="CA5" s="45" t="s">
        <v>4</v>
      </c>
      <c r="CB5" s="60"/>
      <c r="CC5" s="47"/>
      <c r="CD5" s="47"/>
      <c r="CE5" s="47"/>
      <c r="CF5" s="47"/>
      <c r="CG5" s="47"/>
      <c r="CH5" s="43"/>
      <c r="CJ5" s="51"/>
    </row>
    <row r="6" spans="2:88" ht="24" customHeight="1">
      <c r="B6" s="44"/>
      <c r="C6" s="45" t="s">
        <v>5</v>
      </c>
      <c r="D6" s="60"/>
      <c r="E6" s="47"/>
      <c r="F6" s="47"/>
      <c r="G6" s="48" t="s">
        <v>70</v>
      </c>
      <c r="H6" s="47"/>
      <c r="I6" s="47"/>
      <c r="J6" s="43"/>
      <c r="K6" s="50" t="s">
        <v>71</v>
      </c>
      <c r="L6" s="51"/>
      <c r="R6" s="105" t="s">
        <v>8</v>
      </c>
      <c r="S6" s="106">
        <v>3.015</v>
      </c>
      <c r="T6" s="11"/>
      <c r="U6" s="15"/>
      <c r="V6" s="14"/>
      <c r="W6" s="188"/>
      <c r="X6" s="11"/>
      <c r="Y6" s="15"/>
      <c r="Z6" s="11"/>
      <c r="AA6" s="108"/>
      <c r="AB6" s="133" t="s">
        <v>9</v>
      </c>
      <c r="AC6" s="134"/>
      <c r="AD6" s="26"/>
      <c r="AE6" s="26"/>
      <c r="AF6" s="26"/>
      <c r="AG6" s="26"/>
      <c r="AH6" s="26"/>
      <c r="AI6" s="26"/>
      <c r="AJ6" s="26"/>
      <c r="AK6" s="26"/>
      <c r="AL6" s="26"/>
      <c r="AM6" s="90"/>
      <c r="AN6" s="41"/>
      <c r="AO6" s="88"/>
      <c r="AP6" s="89"/>
      <c r="AR6" s="331" t="s">
        <v>51</v>
      </c>
      <c r="AS6" s="18" t="s">
        <v>44</v>
      </c>
      <c r="AT6" s="332" t="s">
        <v>52</v>
      </c>
      <c r="AU6" s="26"/>
      <c r="AV6" s="89"/>
      <c r="AW6" s="90"/>
      <c r="AX6" s="90"/>
      <c r="AY6" s="90"/>
      <c r="AZ6" s="26"/>
      <c r="BA6" s="26"/>
      <c r="BB6" s="26"/>
      <c r="BC6" s="26"/>
      <c r="BD6" s="26"/>
      <c r="BE6" s="26"/>
      <c r="BF6" s="26"/>
      <c r="BG6" s="26"/>
      <c r="BJ6" s="131" t="s">
        <v>9</v>
      </c>
      <c r="BK6" s="132"/>
      <c r="BL6" s="317"/>
      <c r="BM6" s="106"/>
      <c r="BN6" s="14"/>
      <c r="BO6" s="188"/>
      <c r="BP6" s="11"/>
      <c r="BQ6" s="15"/>
      <c r="BR6" s="66" t="s">
        <v>11</v>
      </c>
      <c r="BS6" s="106">
        <v>4.553</v>
      </c>
      <c r="BT6" s="66" t="s">
        <v>76</v>
      </c>
      <c r="BU6" s="98">
        <v>7.02</v>
      </c>
      <c r="BY6" s="26"/>
      <c r="BZ6" s="44"/>
      <c r="CA6" s="45" t="s">
        <v>5</v>
      </c>
      <c r="CB6" s="60"/>
      <c r="CC6" s="47"/>
      <c r="CD6" s="47"/>
      <c r="CE6" s="48" t="s">
        <v>6</v>
      </c>
      <c r="CF6" s="47"/>
      <c r="CG6" s="47"/>
      <c r="CH6" s="43"/>
      <c r="CI6" s="50" t="s">
        <v>7</v>
      </c>
      <c r="CJ6" s="51"/>
    </row>
    <row r="7" spans="2:88" ht="24" customHeight="1">
      <c r="B7" s="44"/>
      <c r="C7" s="45" t="s">
        <v>12</v>
      </c>
      <c r="D7" s="60"/>
      <c r="E7" s="47"/>
      <c r="F7" s="47"/>
      <c r="G7" s="49" t="s">
        <v>89</v>
      </c>
      <c r="H7" s="47"/>
      <c r="I7" s="47"/>
      <c r="J7" s="60"/>
      <c r="K7" s="60"/>
      <c r="L7" s="77"/>
      <c r="R7" s="19"/>
      <c r="S7" s="15"/>
      <c r="T7" s="11"/>
      <c r="U7" s="15"/>
      <c r="V7" s="14"/>
      <c r="W7" s="189" t="s">
        <v>75</v>
      </c>
      <c r="X7" s="190">
        <v>3.589</v>
      </c>
      <c r="Y7" s="191"/>
      <c r="Z7" s="317"/>
      <c r="AA7" s="106"/>
      <c r="AB7" s="175" t="s">
        <v>14</v>
      </c>
      <c r="AC7" s="176"/>
      <c r="AD7" s="26"/>
      <c r="AE7" s="26"/>
      <c r="AF7" s="26"/>
      <c r="AG7" s="26"/>
      <c r="AH7" s="26"/>
      <c r="AI7" s="26"/>
      <c r="AJ7" s="26"/>
      <c r="AK7" s="26"/>
      <c r="AL7" s="26"/>
      <c r="AM7" s="90"/>
      <c r="AN7" s="41"/>
      <c r="AO7" s="88"/>
      <c r="AP7" s="89"/>
      <c r="AU7" s="26"/>
      <c r="AV7" s="89"/>
      <c r="AW7" s="89"/>
      <c r="AX7" s="50"/>
      <c r="AY7" s="90"/>
      <c r="AZ7" s="26"/>
      <c r="BA7" s="26"/>
      <c r="BB7" s="26"/>
      <c r="BC7" s="26"/>
      <c r="BD7" s="26"/>
      <c r="BE7" s="26"/>
      <c r="BF7" s="26"/>
      <c r="BG7" s="26"/>
      <c r="BJ7" s="177" t="s">
        <v>14</v>
      </c>
      <c r="BK7" s="178"/>
      <c r="BL7" s="317"/>
      <c r="BM7" s="106"/>
      <c r="BN7" s="14"/>
      <c r="BO7" s="189" t="s">
        <v>74</v>
      </c>
      <c r="BP7" s="190">
        <v>3.943</v>
      </c>
      <c r="BQ7" s="191"/>
      <c r="BR7" s="11"/>
      <c r="BS7" s="15"/>
      <c r="BT7" s="11"/>
      <c r="BU7" s="65"/>
      <c r="BY7" s="26"/>
      <c r="BZ7" s="44"/>
      <c r="CA7" s="45" t="s">
        <v>12</v>
      </c>
      <c r="CB7" s="60"/>
      <c r="CC7" s="47"/>
      <c r="CD7" s="47"/>
      <c r="CE7" s="49" t="s">
        <v>13</v>
      </c>
      <c r="CF7" s="47"/>
      <c r="CG7" s="47"/>
      <c r="CH7" s="60"/>
      <c r="CI7" s="60"/>
      <c r="CJ7" s="77"/>
    </row>
    <row r="8" spans="2:88" ht="24" customHeight="1">
      <c r="B8" s="46"/>
      <c r="C8" s="13"/>
      <c r="D8" s="13"/>
      <c r="E8" s="13"/>
      <c r="F8" s="13"/>
      <c r="G8" s="13"/>
      <c r="H8" s="13"/>
      <c r="I8" s="13"/>
      <c r="J8" s="13"/>
      <c r="K8" s="13"/>
      <c r="L8" s="52"/>
      <c r="R8" s="20" t="s">
        <v>16</v>
      </c>
      <c r="S8" s="57">
        <v>3.418</v>
      </c>
      <c r="T8" s="11"/>
      <c r="U8" s="15"/>
      <c r="V8" s="14"/>
      <c r="W8" s="188"/>
      <c r="X8" s="11"/>
      <c r="Y8" s="15"/>
      <c r="Z8" s="11"/>
      <c r="AA8" s="108"/>
      <c r="AB8" s="133" t="s">
        <v>17</v>
      </c>
      <c r="AC8" s="134"/>
      <c r="AD8" s="26"/>
      <c r="AE8" s="26"/>
      <c r="AF8" s="26"/>
      <c r="AG8" s="26"/>
      <c r="AH8" s="26"/>
      <c r="AI8" s="26"/>
      <c r="AJ8" s="26"/>
      <c r="AK8" s="26"/>
      <c r="AL8" s="26"/>
      <c r="AM8" s="90"/>
      <c r="AN8" s="41"/>
      <c r="AO8" s="91"/>
      <c r="AP8" s="91"/>
      <c r="AS8" s="22" t="s">
        <v>78</v>
      </c>
      <c r="AU8" s="26"/>
      <c r="AV8" s="91"/>
      <c r="AW8" s="92"/>
      <c r="AX8" s="92"/>
      <c r="AY8" s="90"/>
      <c r="AZ8" s="26"/>
      <c r="BA8" s="26"/>
      <c r="BB8" s="26"/>
      <c r="BC8" s="26"/>
      <c r="BD8" s="26"/>
      <c r="BE8" s="26"/>
      <c r="BF8" s="26"/>
      <c r="BG8" s="26"/>
      <c r="BJ8" s="131" t="s">
        <v>17</v>
      </c>
      <c r="BK8" s="132"/>
      <c r="BL8" s="317"/>
      <c r="BM8" s="106"/>
      <c r="BN8" s="14"/>
      <c r="BO8" s="188"/>
      <c r="BP8" s="11"/>
      <c r="BQ8" s="15"/>
      <c r="BR8" s="24" t="s">
        <v>18</v>
      </c>
      <c r="BS8" s="57">
        <v>4.111</v>
      </c>
      <c r="BT8" s="24" t="s">
        <v>77</v>
      </c>
      <c r="BU8" s="25">
        <v>6.526</v>
      </c>
      <c r="BY8" s="26"/>
      <c r="BZ8" s="46"/>
      <c r="CA8" s="13"/>
      <c r="CB8" s="13"/>
      <c r="CC8" s="13"/>
      <c r="CD8" s="13"/>
      <c r="CE8" s="13"/>
      <c r="CF8" s="13"/>
      <c r="CG8" s="13"/>
      <c r="CH8" s="13"/>
      <c r="CI8" s="13"/>
      <c r="CJ8" s="52"/>
    </row>
    <row r="9" spans="2:88" ht="24" customHeight="1" thickBot="1">
      <c r="B9" s="78"/>
      <c r="C9" s="60"/>
      <c r="D9" s="60"/>
      <c r="E9" s="60"/>
      <c r="F9" s="60"/>
      <c r="G9" s="60"/>
      <c r="H9" s="60"/>
      <c r="I9" s="60"/>
      <c r="J9" s="60"/>
      <c r="K9" s="60"/>
      <c r="L9" s="77"/>
      <c r="R9" s="68"/>
      <c r="S9" s="69"/>
      <c r="T9" s="70"/>
      <c r="U9" s="69"/>
      <c r="V9" s="70"/>
      <c r="W9" s="192"/>
      <c r="X9" s="70"/>
      <c r="Y9" s="69"/>
      <c r="Z9" s="70"/>
      <c r="AA9" s="69"/>
      <c r="AB9" s="61"/>
      <c r="AC9" s="40"/>
      <c r="AD9" s="26"/>
      <c r="AE9" s="26"/>
      <c r="AF9" s="26"/>
      <c r="AG9" s="26"/>
      <c r="AH9" s="26"/>
      <c r="AI9" s="26"/>
      <c r="AJ9" s="26"/>
      <c r="AK9" s="26"/>
      <c r="AL9" s="26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26"/>
      <c r="BA9" s="26"/>
      <c r="BB9" s="26"/>
      <c r="BC9" s="26"/>
      <c r="BD9" s="26"/>
      <c r="BE9" s="26"/>
      <c r="BF9" s="26"/>
      <c r="BG9" s="26"/>
      <c r="BJ9" s="71"/>
      <c r="BK9" s="38"/>
      <c r="BL9" s="70"/>
      <c r="BM9" s="69"/>
      <c r="BN9" s="61"/>
      <c r="BO9" s="61"/>
      <c r="BP9" s="61"/>
      <c r="BQ9" s="39"/>
      <c r="BR9" s="74"/>
      <c r="BS9" s="69"/>
      <c r="BT9" s="74"/>
      <c r="BU9" s="75"/>
      <c r="BY9" s="26"/>
      <c r="BZ9" s="78"/>
      <c r="CA9" s="60"/>
      <c r="CB9" s="60"/>
      <c r="CC9" s="60"/>
      <c r="CD9" s="60"/>
      <c r="CE9" s="60"/>
      <c r="CF9" s="60"/>
      <c r="CG9" s="60"/>
      <c r="CH9" s="60"/>
      <c r="CI9" s="60"/>
      <c r="CJ9" s="77"/>
    </row>
    <row r="10" spans="2:88" ht="24" customHeight="1">
      <c r="B10" s="44"/>
      <c r="C10" s="79" t="s">
        <v>19</v>
      </c>
      <c r="D10" s="60"/>
      <c r="E10" s="60"/>
      <c r="F10" s="43"/>
      <c r="G10" s="109" t="s">
        <v>90</v>
      </c>
      <c r="H10" s="60"/>
      <c r="I10" s="60"/>
      <c r="J10" s="42" t="s">
        <v>20</v>
      </c>
      <c r="K10" s="110" t="s">
        <v>91</v>
      </c>
      <c r="L10" s="51"/>
      <c r="AD10" s="26"/>
      <c r="AE10" s="26"/>
      <c r="AF10" s="26"/>
      <c r="AG10" s="26"/>
      <c r="AH10" s="26"/>
      <c r="AI10" s="26"/>
      <c r="AJ10" s="26"/>
      <c r="AK10" s="26"/>
      <c r="AL10" s="26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26"/>
      <c r="BA10" s="26"/>
      <c r="BB10" s="26"/>
      <c r="BC10" s="26"/>
      <c r="BD10" s="26"/>
      <c r="BE10" s="26"/>
      <c r="BF10" s="26"/>
      <c r="BG10" s="26"/>
      <c r="BY10" s="26"/>
      <c r="BZ10" s="44"/>
      <c r="CA10" s="79" t="s">
        <v>19</v>
      </c>
      <c r="CB10" s="60"/>
      <c r="CC10" s="60"/>
      <c r="CD10" s="43"/>
      <c r="CE10" s="109" t="s">
        <v>90</v>
      </c>
      <c r="CF10" s="60"/>
      <c r="CG10" s="60"/>
      <c r="CH10" s="42" t="s">
        <v>20</v>
      </c>
      <c r="CI10" s="110" t="s">
        <v>91</v>
      </c>
      <c r="CJ10" s="51"/>
    </row>
    <row r="11" spans="2:88" ht="24" customHeight="1">
      <c r="B11" s="44"/>
      <c r="C11" s="79" t="s">
        <v>21</v>
      </c>
      <c r="D11" s="60"/>
      <c r="E11" s="60"/>
      <c r="F11" s="43"/>
      <c r="G11" s="109" t="s">
        <v>22</v>
      </c>
      <c r="H11" s="60"/>
      <c r="I11" s="16"/>
      <c r="J11" s="42" t="s">
        <v>23</v>
      </c>
      <c r="K11" s="110" t="s">
        <v>24</v>
      </c>
      <c r="L11" s="51"/>
      <c r="AE11" s="26"/>
      <c r="AF11" s="26"/>
      <c r="AG11" s="26"/>
      <c r="AH11" s="26"/>
      <c r="AI11" s="26"/>
      <c r="AJ11" s="26"/>
      <c r="AK11" s="26"/>
      <c r="AL11" s="26"/>
      <c r="AM11" s="90"/>
      <c r="AN11" s="86"/>
      <c r="AO11" s="93"/>
      <c r="AP11" s="93"/>
      <c r="AQ11" s="86"/>
      <c r="AR11" s="94"/>
      <c r="AS11" s="86"/>
      <c r="AT11" s="86"/>
      <c r="AU11" s="86"/>
      <c r="AV11" s="94"/>
      <c r="AW11" s="86"/>
      <c r="AX11" s="94"/>
      <c r="AY11" s="90"/>
      <c r="AZ11" s="26"/>
      <c r="BA11" s="26"/>
      <c r="BB11" s="26"/>
      <c r="BC11" s="26"/>
      <c r="BD11" s="26"/>
      <c r="BE11" s="26"/>
      <c r="BF11" s="26"/>
      <c r="BG11" s="26"/>
      <c r="BY11" s="26"/>
      <c r="BZ11" s="44"/>
      <c r="CA11" s="79" t="s">
        <v>21</v>
      </c>
      <c r="CB11" s="60"/>
      <c r="CC11" s="60"/>
      <c r="CD11" s="43"/>
      <c r="CE11" s="109" t="s">
        <v>22</v>
      </c>
      <c r="CF11" s="60"/>
      <c r="CG11" s="16"/>
      <c r="CH11" s="42" t="s">
        <v>23</v>
      </c>
      <c r="CI11" s="110" t="s">
        <v>24</v>
      </c>
      <c r="CJ11" s="51"/>
    </row>
    <row r="12" spans="2:88" ht="24" customHeight="1" thickBot="1">
      <c r="B12" s="80"/>
      <c r="C12" s="81"/>
      <c r="D12" s="81"/>
      <c r="E12" s="81"/>
      <c r="F12" s="81"/>
      <c r="G12" s="126" t="s">
        <v>27</v>
      </c>
      <c r="H12" s="81"/>
      <c r="I12" s="81"/>
      <c r="J12" s="81"/>
      <c r="K12" s="81"/>
      <c r="L12" s="82"/>
      <c r="P12" s="1"/>
      <c r="Q12" s="1"/>
      <c r="AD12" s="26"/>
      <c r="AE12" s="26"/>
      <c r="AF12" s="26"/>
      <c r="AG12" s="26"/>
      <c r="AH12" s="26"/>
      <c r="AI12" s="26"/>
      <c r="AJ12" s="26"/>
      <c r="AK12" s="26"/>
      <c r="AL12" s="26"/>
      <c r="AM12" s="90"/>
      <c r="AN12" s="42"/>
      <c r="AO12" s="93"/>
      <c r="AP12" s="93"/>
      <c r="AQ12" s="164"/>
      <c r="AR12" s="94"/>
      <c r="AS12" s="128"/>
      <c r="AT12" s="128"/>
      <c r="AU12" s="164"/>
      <c r="AV12" s="94"/>
      <c r="AW12" s="164"/>
      <c r="AX12" s="94"/>
      <c r="AY12" s="90"/>
      <c r="AZ12" s="26"/>
      <c r="BA12" s="26"/>
      <c r="BB12" s="26"/>
      <c r="BC12" s="26"/>
      <c r="BD12" s="26"/>
      <c r="BE12" s="26"/>
      <c r="BF12" s="26"/>
      <c r="BG12" s="26"/>
      <c r="BY12" s="26"/>
      <c r="BZ12" s="80"/>
      <c r="CA12" s="81"/>
      <c r="CB12" s="81"/>
      <c r="CC12" s="81"/>
      <c r="CD12" s="81"/>
      <c r="CE12" s="126" t="s">
        <v>27</v>
      </c>
      <c r="CF12" s="81"/>
      <c r="CG12" s="81"/>
      <c r="CH12" s="81"/>
      <c r="CI12" s="81"/>
      <c r="CJ12" s="82"/>
    </row>
    <row r="13" spans="30:59" ht="24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90"/>
      <c r="AN13" s="42"/>
      <c r="AO13" s="93"/>
      <c r="AP13" s="93"/>
      <c r="AQ13" s="165"/>
      <c r="AR13" s="94"/>
      <c r="AS13" s="87"/>
      <c r="AT13" s="87"/>
      <c r="AU13" s="87"/>
      <c r="AV13" s="94"/>
      <c r="AW13" s="87"/>
      <c r="AX13" s="94"/>
      <c r="AY13" s="90"/>
      <c r="AZ13" s="26"/>
      <c r="BA13" s="26"/>
      <c r="BB13" s="26"/>
      <c r="BC13" s="26"/>
      <c r="BD13" s="26"/>
      <c r="BE13" s="26"/>
      <c r="BF13" s="26"/>
      <c r="BG13" s="26"/>
    </row>
    <row r="14" spans="16:75" ht="18" customHeight="1">
      <c r="P14" s="1"/>
      <c r="Q14" s="1"/>
      <c r="AD14" s="26"/>
      <c r="AE14" s="26"/>
      <c r="AF14" s="26"/>
      <c r="AH14" s="26"/>
      <c r="AI14" s="26"/>
      <c r="AJ14" s="26"/>
      <c r="AK14" s="26"/>
      <c r="AL14" s="26"/>
      <c r="AM14" s="93"/>
      <c r="AN14" s="93"/>
      <c r="AO14" s="93"/>
      <c r="AP14" s="93"/>
      <c r="AQ14" s="93"/>
      <c r="AR14" s="93"/>
      <c r="AS14" s="42"/>
      <c r="AT14" s="42"/>
      <c r="AU14" s="42"/>
      <c r="AZ14" s="26"/>
      <c r="BB14" s="26"/>
      <c r="BD14" s="26"/>
      <c r="BV14" s="1"/>
      <c r="BW14" s="1"/>
    </row>
    <row r="15" spans="15:75" ht="18" customHeight="1">
      <c r="O15" s="1"/>
      <c r="AD15" s="26"/>
      <c r="AE15" s="26"/>
      <c r="AF15" s="26"/>
      <c r="AH15" s="26"/>
      <c r="AI15" s="26"/>
      <c r="AJ15" s="26"/>
      <c r="AK15" s="26"/>
      <c r="AL15" s="26"/>
      <c r="AM15" s="327"/>
      <c r="AN15" s="327"/>
      <c r="AO15" s="327"/>
      <c r="AP15" s="327"/>
      <c r="AQ15" s="327"/>
      <c r="AR15" s="327"/>
      <c r="AS15" s="330"/>
      <c r="AT15" s="327"/>
      <c r="AU15" s="327"/>
      <c r="AV15" s="327"/>
      <c r="AW15" s="327"/>
      <c r="AX15" s="327"/>
      <c r="AY15" s="327"/>
      <c r="AZ15" s="26"/>
      <c r="BB15" s="26"/>
      <c r="BC15" s="26"/>
      <c r="BE15" s="26"/>
      <c r="BF15" s="26"/>
      <c r="BH15" s="26"/>
      <c r="BJ15" s="26"/>
      <c r="BN15" s="26"/>
      <c r="BP15" s="26"/>
      <c r="BV15" s="1"/>
      <c r="BW15" s="1"/>
    </row>
    <row r="16" ht="18" customHeight="1">
      <c r="AH16" s="27"/>
    </row>
    <row r="17" spans="34:70" ht="18" customHeight="1">
      <c r="AH17" s="26"/>
      <c r="BR17" s="26"/>
    </row>
    <row r="18" spans="33:70" ht="18" customHeight="1">
      <c r="AG18" s="159"/>
      <c r="AH18" s="26"/>
      <c r="BN18" s="26"/>
      <c r="BR18" s="26"/>
    </row>
    <row r="19" spans="12:50" ht="18" customHeight="1">
      <c r="L19" s="26"/>
      <c r="V19" s="359"/>
      <c r="AH19" s="26"/>
      <c r="AX19" s="362">
        <v>3.778</v>
      </c>
    </row>
    <row r="20" spans="11:70" ht="18" customHeight="1">
      <c r="K20" s="96"/>
      <c r="O20" s="160"/>
      <c r="V20" s="26"/>
      <c r="X20" s="26"/>
      <c r="Y20" s="26"/>
      <c r="AA20" s="114"/>
      <c r="AB20" s="114"/>
      <c r="AD20" s="123"/>
      <c r="AH20" s="26"/>
      <c r="AK20" s="159" t="s">
        <v>31</v>
      </c>
      <c r="AS20" s="26"/>
      <c r="BO20" s="26"/>
      <c r="BR20" s="26"/>
    </row>
    <row r="21" spans="10:75" ht="18" customHeight="1">
      <c r="J21" s="96"/>
      <c r="Y21" s="26"/>
      <c r="AA21" s="115"/>
      <c r="AB21" s="115"/>
      <c r="AD21" s="26"/>
      <c r="AH21" s="26"/>
      <c r="AN21" s="26"/>
      <c r="AO21" s="123"/>
      <c r="AP21" s="114"/>
      <c r="AQ21" s="26"/>
      <c r="AS21" s="112"/>
      <c r="AY21" s="114"/>
      <c r="BE21" s="93"/>
      <c r="BF21" s="207"/>
      <c r="BP21" s="185"/>
      <c r="BT21" s="26"/>
      <c r="BV21" s="26"/>
      <c r="BW21" s="26"/>
    </row>
    <row r="22" spans="21:74" ht="18" customHeight="1">
      <c r="U22" s="156"/>
      <c r="AA22" s="26"/>
      <c r="AB22" s="28"/>
      <c r="AH22" s="26"/>
      <c r="AM22" s="26"/>
      <c r="AO22" s="26"/>
      <c r="AP22" s="28"/>
      <c r="AS22" s="96"/>
      <c r="AU22" s="26"/>
      <c r="AV22" s="26"/>
      <c r="AX22" s="26"/>
      <c r="AY22" s="182"/>
      <c r="AZ22" s="26"/>
      <c r="BP22" s="26"/>
      <c r="BQ22" s="26"/>
      <c r="BV22" s="26"/>
    </row>
    <row r="23" spans="17:84" ht="18" customHeight="1">
      <c r="Q23" s="123"/>
      <c r="R23" s="114"/>
      <c r="U23" s="26"/>
      <c r="AD23" s="123"/>
      <c r="AQ23" s="123"/>
      <c r="AS23" s="26"/>
      <c r="AW23" s="161"/>
      <c r="BM23" s="161"/>
      <c r="BO23" s="174"/>
      <c r="BQ23" s="26"/>
      <c r="BV23" s="26"/>
      <c r="CF23" s="26"/>
    </row>
    <row r="24" spans="13:73" ht="18" customHeight="1">
      <c r="M24" s="357"/>
      <c r="Q24" s="26"/>
      <c r="R24" s="182"/>
      <c r="S24" s="26"/>
      <c r="U24" s="358"/>
      <c r="AA24" s="26"/>
      <c r="AD24" s="26"/>
      <c r="AE24" s="26"/>
      <c r="AG24" s="26"/>
      <c r="AH24" s="28"/>
      <c r="AI24" s="26"/>
      <c r="AJ24" s="26"/>
      <c r="AK24" s="174" t="s">
        <v>32</v>
      </c>
      <c r="AL24" s="26"/>
      <c r="AM24" s="357"/>
      <c r="AQ24" s="26"/>
      <c r="AW24" s="26"/>
      <c r="AY24" s="123"/>
      <c r="AZ24" s="26"/>
      <c r="BA24" s="26"/>
      <c r="BB24" s="27"/>
      <c r="BD24" s="26"/>
      <c r="BE24" s="26"/>
      <c r="BF24" s="26"/>
      <c r="BG24" s="361" t="s">
        <v>100</v>
      </c>
      <c r="BN24" s="26"/>
      <c r="BS24" s="26"/>
      <c r="BT24" s="28"/>
      <c r="BU24" s="156"/>
    </row>
    <row r="25" spans="1:89" ht="18" customHeight="1">
      <c r="A25" s="29"/>
      <c r="C25" s="26"/>
      <c r="H25" s="26"/>
      <c r="I25" s="26"/>
      <c r="M25" s="27"/>
      <c r="N25" s="26"/>
      <c r="P25" s="26"/>
      <c r="R25" s="28"/>
      <c r="S25" s="26"/>
      <c r="U25" s="26"/>
      <c r="X25" s="26"/>
      <c r="Y25" s="26"/>
      <c r="Z25" s="26"/>
      <c r="AB25" s="26"/>
      <c r="AC25" s="26"/>
      <c r="AE25" s="359">
        <v>4</v>
      </c>
      <c r="AF25" s="26"/>
      <c r="AH25" s="26"/>
      <c r="AI25" s="26"/>
      <c r="AJ25" s="26"/>
      <c r="AL25" s="26"/>
      <c r="AM25" s="27"/>
      <c r="AP25" s="26"/>
      <c r="AU25" s="208">
        <v>3.762</v>
      </c>
      <c r="AV25" s="26"/>
      <c r="AX25" s="26"/>
      <c r="AY25" s="26"/>
      <c r="BA25" s="26"/>
      <c r="BL25" s="26"/>
      <c r="BM25" s="26"/>
      <c r="BN25" s="26"/>
      <c r="BP25" s="26"/>
      <c r="BQ25" s="26"/>
      <c r="BR25" s="26"/>
      <c r="BT25" s="26"/>
      <c r="BU25" s="26"/>
      <c r="BV25" s="26"/>
      <c r="BX25" s="26"/>
      <c r="BY25" s="26"/>
      <c r="CA25" s="26"/>
      <c r="CE25" s="26"/>
      <c r="CK25" s="29"/>
    </row>
    <row r="26" spans="1:83" ht="18" customHeight="1">
      <c r="A26" s="29"/>
      <c r="G26" s="26"/>
      <c r="I26" s="26"/>
      <c r="L26" s="26"/>
      <c r="M26" s="26"/>
      <c r="N26" s="123"/>
      <c r="T26" s="26"/>
      <c r="V26" s="28"/>
      <c r="W26" s="28"/>
      <c r="AE26" s="26"/>
      <c r="AF26" s="26"/>
      <c r="AG26" s="28"/>
      <c r="AH26" s="26"/>
      <c r="AI26" s="26"/>
      <c r="AJ26" s="26"/>
      <c r="AK26" s="26"/>
      <c r="AL26" s="26"/>
      <c r="AM26" s="26"/>
      <c r="AR26" s="26"/>
      <c r="AS26" s="26"/>
      <c r="AW26" s="26"/>
      <c r="AZ26" s="26"/>
      <c r="BA26" s="26"/>
      <c r="BB26" s="28"/>
      <c r="BC26" s="26"/>
      <c r="BD26" s="26"/>
      <c r="BE26" s="26"/>
      <c r="BF26" s="159" t="s">
        <v>33</v>
      </c>
      <c r="BG26" s="26"/>
      <c r="BK26" s="27"/>
      <c r="BO26" s="26"/>
      <c r="BQ26" s="26"/>
      <c r="BS26" s="26"/>
      <c r="BV26" s="26"/>
      <c r="BW26" s="26"/>
      <c r="BZ26" s="26"/>
      <c r="CA26" s="26"/>
      <c r="CC26" s="26"/>
      <c r="CE26" s="26"/>
    </row>
    <row r="27" spans="1:89" ht="18" customHeight="1">
      <c r="A27" s="29"/>
      <c r="I27" s="26"/>
      <c r="M27" s="26"/>
      <c r="N27" s="26"/>
      <c r="O27" s="28"/>
      <c r="R27" s="28"/>
      <c r="S27" s="26"/>
      <c r="U27" s="204"/>
      <c r="V27" s="158" t="s">
        <v>75</v>
      </c>
      <c r="W27" s="28"/>
      <c r="AD27" s="26"/>
      <c r="AE27" s="26"/>
      <c r="AF27" s="26"/>
      <c r="AG27" s="26"/>
      <c r="AH27" s="28"/>
      <c r="AI27" s="26"/>
      <c r="AJ27" s="26"/>
      <c r="AK27" s="26"/>
      <c r="AL27" s="26"/>
      <c r="AM27" s="26"/>
      <c r="AU27" s="173"/>
      <c r="AW27" s="172"/>
      <c r="AZ27" s="26"/>
      <c r="BB27" s="26"/>
      <c r="BC27" s="26"/>
      <c r="BE27" s="26"/>
      <c r="BF27" s="26"/>
      <c r="BG27" s="28"/>
      <c r="BK27" s="28"/>
      <c r="BU27" s="358"/>
      <c r="BW27" s="204"/>
      <c r="BX27" s="26"/>
      <c r="BY27" s="357"/>
      <c r="BZ27" s="28"/>
      <c r="CA27" s="181"/>
      <c r="CE27" s="181"/>
      <c r="CK27" s="29"/>
    </row>
    <row r="28" spans="7:82" ht="18" customHeight="1">
      <c r="G28" s="26"/>
      <c r="I28" s="26"/>
      <c r="J28" s="26"/>
      <c r="M28" s="357"/>
      <c r="N28" s="26"/>
      <c r="O28" s="26"/>
      <c r="R28" s="26"/>
      <c r="S28" s="26"/>
      <c r="U28" s="26"/>
      <c r="V28" s="26"/>
      <c r="W28" s="26"/>
      <c r="Y28" s="26"/>
      <c r="Z28" s="156">
        <v>2</v>
      </c>
      <c r="AA28" s="26"/>
      <c r="AD28" s="358">
        <v>3</v>
      </c>
      <c r="AE28" s="26"/>
      <c r="AF28" s="26"/>
      <c r="AG28" s="26"/>
      <c r="AH28" s="26"/>
      <c r="AI28" s="26"/>
      <c r="AJ28" s="26"/>
      <c r="AK28" s="26"/>
      <c r="AL28" s="26"/>
      <c r="AM28" s="357"/>
      <c r="AN28" s="26"/>
      <c r="AO28" s="26"/>
      <c r="AP28" s="26"/>
      <c r="AQ28" s="26"/>
      <c r="AU28" s="26"/>
      <c r="AV28" s="26"/>
      <c r="AW28" s="26"/>
      <c r="AX28" s="26"/>
      <c r="AY28" s="26"/>
      <c r="AZ28" s="156">
        <v>5</v>
      </c>
      <c r="BC28" s="26"/>
      <c r="BE28" s="26"/>
      <c r="BG28" s="26"/>
      <c r="BK28" s="26"/>
      <c r="BN28" s="26"/>
      <c r="BP28" s="26"/>
      <c r="BR28" s="26"/>
      <c r="BS28" s="26"/>
      <c r="BT28" s="26"/>
      <c r="BU28" s="26"/>
      <c r="BV28" s="26"/>
      <c r="BW28" s="26"/>
      <c r="BX28" s="26"/>
      <c r="BY28" s="27"/>
      <c r="BZ28" s="26"/>
      <c r="CB28" s="26"/>
      <c r="CC28" s="26"/>
      <c r="CD28" s="26"/>
    </row>
    <row r="29" spans="2:83" ht="18" customHeight="1">
      <c r="B29" s="29"/>
      <c r="G29" s="26"/>
      <c r="M29" s="357"/>
      <c r="N29" s="28"/>
      <c r="V29" s="26"/>
      <c r="W29" s="26"/>
      <c r="Y29" s="26"/>
      <c r="Z29" s="26"/>
      <c r="AC29" s="158"/>
      <c r="AD29" s="26"/>
      <c r="AE29" s="26"/>
      <c r="AF29" s="26"/>
      <c r="AG29" s="26"/>
      <c r="AH29" s="26"/>
      <c r="AI29" s="26"/>
      <c r="AJ29" s="26"/>
      <c r="AK29" s="26"/>
      <c r="AL29" s="26"/>
      <c r="AM29" s="357"/>
      <c r="AS29" s="27"/>
      <c r="AT29" s="26"/>
      <c r="AZ29" s="26"/>
      <c r="BB29" s="26"/>
      <c r="BC29" s="113"/>
      <c r="BD29" s="26"/>
      <c r="BE29" s="26"/>
      <c r="BF29" s="26"/>
      <c r="BI29" s="28"/>
      <c r="BK29" s="114"/>
      <c r="BN29" s="26"/>
      <c r="BR29" s="26"/>
      <c r="BT29" s="28"/>
      <c r="BX29" s="28"/>
      <c r="BY29" s="26"/>
      <c r="CA29" s="26"/>
      <c r="CE29" s="26"/>
    </row>
    <row r="30" spans="7:86" ht="18" customHeight="1">
      <c r="G30" s="26"/>
      <c r="M30" s="27"/>
      <c r="N30" s="26"/>
      <c r="O30" s="26"/>
      <c r="T30" s="28"/>
      <c r="V30" s="156">
        <v>1</v>
      </c>
      <c r="W30" s="156"/>
      <c r="X30" s="26"/>
      <c r="AC30" s="26"/>
      <c r="AD30" s="26"/>
      <c r="AE30" s="26"/>
      <c r="AF30" s="26"/>
      <c r="AG30" s="26"/>
      <c r="AH30" s="26"/>
      <c r="AI30" s="26"/>
      <c r="AJ30" s="26"/>
      <c r="AK30" s="26"/>
      <c r="AM30" s="27"/>
      <c r="AW30" s="26"/>
      <c r="AX30" s="26"/>
      <c r="AZ30" s="26"/>
      <c r="BA30" s="113"/>
      <c r="BB30" s="26"/>
      <c r="BC30" s="26"/>
      <c r="BD30" s="26"/>
      <c r="BE30" s="26"/>
      <c r="BF30" s="26"/>
      <c r="BI30" s="26"/>
      <c r="BK30" s="182"/>
      <c r="BM30" s="26"/>
      <c r="BN30" s="26"/>
      <c r="BO30" s="27"/>
      <c r="BP30" s="26"/>
      <c r="BS30" s="26"/>
      <c r="BT30" s="26"/>
      <c r="BU30" s="26"/>
      <c r="BV30" s="26"/>
      <c r="BY30" s="26"/>
      <c r="CA30" s="26"/>
      <c r="CE30" s="26"/>
      <c r="CH30" s="99" t="s">
        <v>18</v>
      </c>
    </row>
    <row r="31" spans="4:79" ht="18" customHeight="1">
      <c r="D31" s="30" t="s">
        <v>16</v>
      </c>
      <c r="G31" s="26"/>
      <c r="J31" s="1"/>
      <c r="L31" s="26"/>
      <c r="M31" s="357"/>
      <c r="N31" s="28"/>
      <c r="O31" s="26"/>
      <c r="Q31" s="26"/>
      <c r="R31" s="26"/>
      <c r="T31" s="26"/>
      <c r="U31" s="26"/>
      <c r="V31" s="26"/>
      <c r="X31" s="26"/>
      <c r="Y31" s="26"/>
      <c r="Z31" s="26"/>
      <c r="AA31" s="26"/>
      <c r="AB31" s="26"/>
      <c r="AD31" s="26"/>
      <c r="AE31" s="26"/>
      <c r="AF31" s="26"/>
      <c r="AG31" s="26"/>
      <c r="AH31" s="26"/>
      <c r="AI31" s="26"/>
      <c r="AJ31" s="26"/>
      <c r="AK31" s="26"/>
      <c r="AL31" s="26"/>
      <c r="AM31" s="357"/>
      <c r="AN31" s="26"/>
      <c r="AO31" s="26"/>
      <c r="AP31" s="26"/>
      <c r="AQ31" s="26"/>
      <c r="AR31" s="159"/>
      <c r="AS31" s="26"/>
      <c r="AT31" s="28"/>
      <c r="AU31" s="26"/>
      <c r="AV31" s="26"/>
      <c r="AW31" s="26"/>
      <c r="AX31" s="26"/>
      <c r="AY31" s="26"/>
      <c r="AZ31" s="26"/>
      <c r="BB31" s="26"/>
      <c r="BC31" s="26"/>
      <c r="BF31" s="26"/>
      <c r="BG31" s="26"/>
      <c r="BH31" s="26"/>
      <c r="BI31" s="26"/>
      <c r="BJ31" s="26"/>
      <c r="BK31" s="28"/>
      <c r="BL31" s="26"/>
      <c r="BM31" s="26"/>
      <c r="BN31" s="26"/>
      <c r="BO31" s="26"/>
      <c r="BP31" s="358">
        <v>6</v>
      </c>
      <c r="BQ31" s="26"/>
      <c r="BR31" s="26"/>
      <c r="BS31" s="26"/>
      <c r="BT31" s="26"/>
      <c r="BU31" s="26"/>
      <c r="BY31" s="357"/>
      <c r="CA31" s="186"/>
    </row>
    <row r="32" spans="7:88" ht="18" customHeight="1">
      <c r="G32" s="26"/>
      <c r="I32" s="26"/>
      <c r="M32" s="357"/>
      <c r="N32" s="26"/>
      <c r="O32" s="26"/>
      <c r="P32" s="26"/>
      <c r="Q32" s="26"/>
      <c r="R32" s="26"/>
      <c r="V32" s="28"/>
      <c r="AD32" s="183"/>
      <c r="AM32" s="357"/>
      <c r="AQ32" s="28"/>
      <c r="AR32" s="26"/>
      <c r="AS32" s="27"/>
      <c r="BB32" s="28"/>
      <c r="BC32" s="28"/>
      <c r="BE32" s="26"/>
      <c r="BF32" s="26"/>
      <c r="BK32" s="26"/>
      <c r="BL32" s="26"/>
      <c r="BN32" s="26"/>
      <c r="BP32" s="26"/>
      <c r="BT32" s="26"/>
      <c r="BU32" s="26"/>
      <c r="BW32" s="29"/>
      <c r="BY32" s="357"/>
      <c r="BZ32" s="111"/>
      <c r="CJ32" s="29"/>
    </row>
    <row r="33" spans="9:80" ht="18" customHeight="1">
      <c r="I33" s="31"/>
      <c r="M33" s="28"/>
      <c r="O33" s="26"/>
      <c r="S33" s="26"/>
      <c r="T33" s="26"/>
      <c r="U33" s="26"/>
      <c r="V33" s="26"/>
      <c r="X33" s="26"/>
      <c r="AB33" s="26"/>
      <c r="AD33" s="26"/>
      <c r="AE33" s="26"/>
      <c r="AF33" s="26"/>
      <c r="AG33" s="26"/>
      <c r="AH33" s="26"/>
      <c r="AI33" s="26"/>
      <c r="AJ33" s="26"/>
      <c r="AK33" s="26"/>
      <c r="AL33" s="26"/>
      <c r="AT33" s="28"/>
      <c r="AU33" s="184"/>
      <c r="AW33" s="26"/>
      <c r="AZ33" s="26"/>
      <c r="BB33" s="26"/>
      <c r="BC33" s="26"/>
      <c r="BD33" s="26"/>
      <c r="BF33" s="26"/>
      <c r="BH33" s="185"/>
      <c r="BL33" s="26"/>
      <c r="BM33" s="26"/>
      <c r="BN33" s="26"/>
      <c r="BO33" s="166"/>
      <c r="BR33" s="26"/>
      <c r="BT33" s="156">
        <v>7</v>
      </c>
      <c r="BU33" s="156"/>
      <c r="BY33" s="27"/>
      <c r="CB33" s="26"/>
    </row>
    <row r="34" spans="13:77" ht="18" customHeight="1">
      <c r="M34" s="157"/>
      <c r="S34" s="156"/>
      <c r="V34" s="114"/>
      <c r="W34" s="124"/>
      <c r="X34" s="26"/>
      <c r="Z34" s="26"/>
      <c r="AA34" s="26"/>
      <c r="AB34" s="26"/>
      <c r="AC34" s="26"/>
      <c r="AF34" s="26"/>
      <c r="AH34" s="26"/>
      <c r="AI34" s="26"/>
      <c r="AJ34" s="28"/>
      <c r="AL34" s="26"/>
      <c r="AM34" s="26"/>
      <c r="AV34" s="26"/>
      <c r="AW34" s="26"/>
      <c r="AX34" s="26"/>
      <c r="BA34" s="26"/>
      <c r="BH34" s="114"/>
      <c r="BK34" s="26"/>
      <c r="BN34" s="26"/>
      <c r="BP34" s="26"/>
      <c r="BU34" s="28"/>
      <c r="BV34" s="26"/>
      <c r="BW34" s="360" t="s">
        <v>74</v>
      </c>
      <c r="BY34" s="357"/>
    </row>
    <row r="35" spans="3:77" ht="18" customHeight="1">
      <c r="C35" s="30"/>
      <c r="Q35" s="114"/>
      <c r="V35" s="182"/>
      <c r="AR35" s="26"/>
      <c r="AS35" s="27"/>
      <c r="AT35" s="26"/>
      <c r="AV35" s="123"/>
      <c r="AX35" s="123"/>
      <c r="BA35" s="26"/>
      <c r="BD35" s="114"/>
      <c r="BH35" s="182"/>
      <c r="BI35" s="125"/>
      <c r="BM35" s="182"/>
      <c r="BO35" s="113"/>
      <c r="BV35" s="28"/>
      <c r="BY35" s="357"/>
    </row>
    <row r="36" spans="3:65" ht="18" customHeight="1">
      <c r="C36" s="30"/>
      <c r="T36" s="26"/>
      <c r="V36" s="28"/>
      <c r="AJ36" s="26"/>
      <c r="AS36" s="26"/>
      <c r="AT36" s="161"/>
      <c r="AU36" s="114"/>
      <c r="BD36" s="28"/>
      <c r="BE36" s="96"/>
      <c r="BH36" s="28"/>
      <c r="BM36" s="28"/>
    </row>
    <row r="37" spans="16:57" ht="18" customHeight="1">
      <c r="P37" s="26"/>
      <c r="U37" s="26"/>
      <c r="V37" s="26"/>
      <c r="W37" s="26"/>
      <c r="X37" s="26"/>
      <c r="AE37" s="206"/>
      <c r="AJ37" s="123"/>
      <c r="AU37" s="182"/>
      <c r="AY37" s="114"/>
      <c r="BE37" s="96"/>
    </row>
    <row r="38" spans="16:73" ht="18" customHeight="1">
      <c r="P38" s="114"/>
      <c r="Q38" s="118"/>
      <c r="AS38" s="167"/>
      <c r="AU38" s="28"/>
      <c r="AY38" s="26"/>
      <c r="BU38" s="162"/>
    </row>
    <row r="39" spans="16:31" ht="18" customHeight="1">
      <c r="P39" s="115"/>
      <c r="AE39" s="206"/>
    </row>
    <row r="40" spans="45:52" ht="18" customHeight="1">
      <c r="AS40" s="97"/>
      <c r="AZ40" s="26"/>
    </row>
    <row r="41" ht="18" customHeight="1">
      <c r="AS41" s="96"/>
    </row>
    <row r="42" spans="45:56" ht="18" customHeight="1">
      <c r="AS42" s="96"/>
      <c r="BD42" s="29"/>
    </row>
    <row r="43" spans="34:56" ht="18" customHeight="1"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  <c r="BC43" s="327"/>
      <c r="BD43" s="327"/>
    </row>
    <row r="44" spans="27:56" ht="21" customHeight="1">
      <c r="AA44" s="1"/>
      <c r="AB44" s="1"/>
      <c r="AC44" s="1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112" t="s">
        <v>30</v>
      </c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</row>
    <row r="45" spans="2:88" ht="22.5" customHeight="1" thickBot="1">
      <c r="B45" s="32" t="s">
        <v>37</v>
      </c>
      <c r="C45" s="33" t="s">
        <v>38</v>
      </c>
      <c r="D45" s="33" t="s">
        <v>39</v>
      </c>
      <c r="E45" s="33" t="s">
        <v>40</v>
      </c>
      <c r="F45" s="62" t="s">
        <v>41</v>
      </c>
      <c r="G45" s="59"/>
      <c r="H45" s="59"/>
      <c r="I45" s="149" t="s">
        <v>42</v>
      </c>
      <c r="J45" s="149"/>
      <c r="K45" s="59"/>
      <c r="L45" s="59"/>
      <c r="M45" s="102"/>
      <c r="N45" s="33" t="s">
        <v>37</v>
      </c>
      <c r="O45" s="33" t="s">
        <v>38</v>
      </c>
      <c r="P45" s="33" t="s">
        <v>39</v>
      </c>
      <c r="Q45" s="33" t="s">
        <v>40</v>
      </c>
      <c r="R45" s="62" t="s">
        <v>41</v>
      </c>
      <c r="S45" s="59"/>
      <c r="T45" s="59"/>
      <c r="U45" s="149" t="s">
        <v>42</v>
      </c>
      <c r="V45" s="149"/>
      <c r="W45" s="59"/>
      <c r="X45" s="119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96" t="s">
        <v>79</v>
      </c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N45" s="32" t="s">
        <v>37</v>
      </c>
      <c r="BO45" s="33" t="s">
        <v>38</v>
      </c>
      <c r="BP45" s="33" t="s">
        <v>39</v>
      </c>
      <c r="BQ45" s="33" t="s">
        <v>40</v>
      </c>
      <c r="BR45" s="62" t="s">
        <v>41</v>
      </c>
      <c r="BS45" s="59"/>
      <c r="BT45" s="59"/>
      <c r="BU45" s="149" t="s">
        <v>42</v>
      </c>
      <c r="BV45" s="149"/>
      <c r="BW45" s="59"/>
      <c r="BX45" s="168"/>
      <c r="BY45" s="102"/>
      <c r="BZ45" s="33" t="s">
        <v>37</v>
      </c>
      <c r="CA45" s="33" t="s">
        <v>38</v>
      </c>
      <c r="CB45" s="33" t="s">
        <v>39</v>
      </c>
      <c r="CC45" s="33" t="s">
        <v>40</v>
      </c>
      <c r="CD45" s="62" t="s">
        <v>41</v>
      </c>
      <c r="CE45" s="59"/>
      <c r="CF45" s="59"/>
      <c r="CG45" s="149" t="s">
        <v>42</v>
      </c>
      <c r="CH45" s="149"/>
      <c r="CI45" s="59"/>
      <c r="CJ45" s="119"/>
    </row>
    <row r="46" spans="2:88" ht="22.5" customHeight="1" thickTop="1">
      <c r="B46" s="9"/>
      <c r="C46" s="7"/>
      <c r="D46" s="7"/>
      <c r="E46" s="7"/>
      <c r="F46" s="7"/>
      <c r="G46" s="205" t="s">
        <v>96</v>
      </c>
      <c r="H46" s="7"/>
      <c r="I46" s="7"/>
      <c r="J46" s="7"/>
      <c r="K46" s="7"/>
      <c r="L46" s="7"/>
      <c r="M46" s="211"/>
      <c r="N46" s="7"/>
      <c r="O46" s="7"/>
      <c r="P46" s="7"/>
      <c r="Q46" s="7"/>
      <c r="R46" s="7"/>
      <c r="S46" s="6" t="s">
        <v>43</v>
      </c>
      <c r="T46" s="7"/>
      <c r="U46" s="7"/>
      <c r="V46" s="7"/>
      <c r="W46" s="7"/>
      <c r="X46" s="8"/>
      <c r="AH46" s="42"/>
      <c r="AI46" s="337"/>
      <c r="AJ46" s="337"/>
      <c r="AK46" s="337"/>
      <c r="AL46" s="337"/>
      <c r="AM46" s="42"/>
      <c r="AN46" s="338"/>
      <c r="AO46" s="338"/>
      <c r="AP46" s="42"/>
      <c r="AQ46" s="338"/>
      <c r="AR46" s="338"/>
      <c r="AS46" s="96" t="s">
        <v>80</v>
      </c>
      <c r="AT46" s="42"/>
      <c r="AU46" s="337"/>
      <c r="AV46" s="337"/>
      <c r="AW46" s="337"/>
      <c r="AX46" s="337"/>
      <c r="AY46" s="42"/>
      <c r="AZ46" s="338"/>
      <c r="BA46" s="338"/>
      <c r="BB46" s="42"/>
      <c r="BC46" s="338"/>
      <c r="BD46" s="338"/>
      <c r="BN46" s="9"/>
      <c r="BO46" s="7"/>
      <c r="BP46" s="7"/>
      <c r="BQ46" s="7"/>
      <c r="BR46" s="7"/>
      <c r="BS46" s="6" t="s">
        <v>43</v>
      </c>
      <c r="BT46" s="7"/>
      <c r="BU46" s="7"/>
      <c r="BV46" s="7"/>
      <c r="BW46" s="7"/>
      <c r="BX46" s="7"/>
      <c r="BY46" s="211"/>
      <c r="BZ46" s="7"/>
      <c r="CA46" s="7"/>
      <c r="CB46" s="7"/>
      <c r="CC46" s="7"/>
      <c r="CD46" s="7"/>
      <c r="CE46" s="205" t="s">
        <v>96</v>
      </c>
      <c r="CF46" s="7"/>
      <c r="CG46" s="7"/>
      <c r="CH46" s="7"/>
      <c r="CI46" s="7"/>
      <c r="CJ46" s="8"/>
    </row>
    <row r="47" spans="2:88" ht="22.5" customHeight="1">
      <c r="B47" s="116"/>
      <c r="C47" s="23"/>
      <c r="D47" s="36"/>
      <c r="E47" s="37"/>
      <c r="F47" s="154"/>
      <c r="G47" s="150"/>
      <c r="L47" s="1"/>
      <c r="M47" s="210"/>
      <c r="N47" s="117"/>
      <c r="O47" s="23"/>
      <c r="P47" s="36"/>
      <c r="Q47" s="37"/>
      <c r="R47" s="154"/>
      <c r="S47" s="150"/>
      <c r="X47" s="120"/>
      <c r="AH47" s="339"/>
      <c r="AI47" s="333"/>
      <c r="AJ47" s="340"/>
      <c r="AK47" s="341"/>
      <c r="AL47" s="340"/>
      <c r="AM47" s="338"/>
      <c r="AN47" s="334"/>
      <c r="AO47" s="334"/>
      <c r="AP47" s="334"/>
      <c r="AQ47" s="334"/>
      <c r="AR47" s="334"/>
      <c r="AT47" s="339"/>
      <c r="AU47" s="333"/>
      <c r="AV47" s="342"/>
      <c r="AW47" s="341"/>
      <c r="AX47" s="342"/>
      <c r="AY47" s="343"/>
      <c r="AZ47" s="338"/>
      <c r="BA47" s="334"/>
      <c r="BB47" s="334"/>
      <c r="BC47" s="334"/>
      <c r="BD47" s="334"/>
      <c r="BN47" s="171"/>
      <c r="BO47" s="23"/>
      <c r="BP47" s="36"/>
      <c r="BQ47" s="37"/>
      <c r="BR47" s="154"/>
      <c r="BS47" s="150"/>
      <c r="BX47" s="169"/>
      <c r="BY47" s="210"/>
      <c r="BZ47" s="179"/>
      <c r="CA47" s="23"/>
      <c r="CB47" s="36"/>
      <c r="CC47" s="37"/>
      <c r="CD47" s="154"/>
      <c r="CE47" s="150"/>
      <c r="CJ47" s="120"/>
    </row>
    <row r="48" spans="2:88" ht="22.5" customHeight="1">
      <c r="B48" s="321">
        <v>1</v>
      </c>
      <c r="C48" s="35">
        <v>3.59</v>
      </c>
      <c r="D48" s="36">
        <v>51</v>
      </c>
      <c r="E48" s="37">
        <f>C48+D48*0.001</f>
        <v>3.641</v>
      </c>
      <c r="F48" s="63" t="s">
        <v>45</v>
      </c>
      <c r="G48" s="150" t="s">
        <v>99</v>
      </c>
      <c r="K48" s="209"/>
      <c r="L48" s="1"/>
      <c r="M48" s="103"/>
      <c r="N48" s="318">
        <v>2</v>
      </c>
      <c r="O48" s="23">
        <v>3.617</v>
      </c>
      <c r="P48" s="36">
        <v>42</v>
      </c>
      <c r="Q48" s="37">
        <f>O48+P48*0.001</f>
        <v>3.659</v>
      </c>
      <c r="R48" s="63" t="s">
        <v>45</v>
      </c>
      <c r="S48" s="150" t="s">
        <v>101</v>
      </c>
      <c r="X48" s="120"/>
      <c r="AH48" s="344"/>
      <c r="AI48" s="345"/>
      <c r="AJ48" s="345"/>
      <c r="AK48" s="345"/>
      <c r="AL48" s="345"/>
      <c r="AM48" s="346"/>
      <c r="AN48" s="338"/>
      <c r="AO48" s="334"/>
      <c r="AP48" s="335"/>
      <c r="AQ48" s="334"/>
      <c r="AR48" s="334"/>
      <c r="AS48" s="97" t="s">
        <v>34</v>
      </c>
      <c r="AT48" s="344"/>
      <c r="AU48" s="347"/>
      <c r="AV48" s="347"/>
      <c r="AW48" s="347"/>
      <c r="AX48" s="347"/>
      <c r="AY48" s="346"/>
      <c r="AZ48" s="338"/>
      <c r="BA48" s="334"/>
      <c r="BB48" s="336"/>
      <c r="BC48" s="334"/>
      <c r="BD48" s="334"/>
      <c r="BN48" s="122"/>
      <c r="BO48" s="37"/>
      <c r="BP48" s="36"/>
      <c r="BQ48" s="37">
        <f>BO48+BP48*0.001</f>
        <v>0</v>
      </c>
      <c r="BR48" s="63"/>
      <c r="BS48" s="150"/>
      <c r="BX48" s="169"/>
      <c r="BY48" s="103"/>
      <c r="BZ48" s="319">
        <v>6</v>
      </c>
      <c r="CA48" s="35">
        <v>3.89</v>
      </c>
      <c r="CB48" s="196">
        <v>-37</v>
      </c>
      <c r="CC48" s="197">
        <f>CA48+(CB48/1000)</f>
        <v>3.853</v>
      </c>
      <c r="CD48" s="198" t="s">
        <v>53</v>
      </c>
      <c r="CE48" s="199" t="s">
        <v>97</v>
      </c>
      <c r="CF48" s="200"/>
      <c r="CG48" s="199"/>
      <c r="CH48" s="201"/>
      <c r="CI48" s="201"/>
      <c r="CJ48" s="120"/>
    </row>
    <row r="49" spans="2:88" ht="22.5" customHeight="1">
      <c r="B49" s="34"/>
      <c r="C49" s="35"/>
      <c r="D49" s="36"/>
      <c r="E49" s="37"/>
      <c r="F49" s="63"/>
      <c r="G49" s="150"/>
      <c r="L49" s="1"/>
      <c r="M49" s="103"/>
      <c r="N49" s="117"/>
      <c r="O49" s="23"/>
      <c r="P49" s="36"/>
      <c r="Q49" s="37"/>
      <c r="R49" s="63"/>
      <c r="S49" s="150" t="s">
        <v>102</v>
      </c>
      <c r="X49" s="120"/>
      <c r="AH49" s="344"/>
      <c r="AI49" s="345"/>
      <c r="AJ49" s="345"/>
      <c r="AK49" s="345"/>
      <c r="AL49" s="345"/>
      <c r="AM49" s="346"/>
      <c r="AN49" s="334"/>
      <c r="AO49" s="334"/>
      <c r="AP49" s="336"/>
      <c r="AQ49" s="334"/>
      <c r="AR49" s="334"/>
      <c r="AS49" s="96" t="s">
        <v>35</v>
      </c>
      <c r="AT49" s="344"/>
      <c r="AU49" s="347"/>
      <c r="AV49" s="347"/>
      <c r="AW49" s="347"/>
      <c r="AX49" s="347"/>
      <c r="AY49" s="346"/>
      <c r="AZ49" s="338"/>
      <c r="BA49" s="334"/>
      <c r="BB49" s="336"/>
      <c r="BC49" s="334"/>
      <c r="BD49" s="334"/>
      <c r="BN49" s="320">
        <v>5</v>
      </c>
      <c r="BO49" s="23">
        <v>3.79</v>
      </c>
      <c r="BP49" s="36">
        <v>37</v>
      </c>
      <c r="BQ49" s="37">
        <f>BO49+BP49*0.001</f>
        <v>3.827</v>
      </c>
      <c r="BR49" s="63" t="s">
        <v>45</v>
      </c>
      <c r="BS49" s="150" t="s">
        <v>98</v>
      </c>
      <c r="BX49" s="169"/>
      <c r="BY49" s="103"/>
      <c r="BZ49" s="319"/>
      <c r="CA49" s="35"/>
      <c r="CB49" s="196"/>
      <c r="CC49" s="197"/>
      <c r="CD49" s="198"/>
      <c r="CE49" s="199"/>
      <c r="CF49" s="200"/>
      <c r="CG49" s="199"/>
      <c r="CH49" s="201"/>
      <c r="CI49" s="201"/>
      <c r="CJ49" s="120"/>
    </row>
    <row r="50" spans="2:88" ht="22.5" customHeight="1">
      <c r="B50" s="322">
        <v>3</v>
      </c>
      <c r="C50" s="35">
        <v>3.642</v>
      </c>
      <c r="D50" s="196">
        <v>51</v>
      </c>
      <c r="E50" s="197">
        <f>C50+(D50/1000)</f>
        <v>3.693</v>
      </c>
      <c r="F50" s="198" t="s">
        <v>53</v>
      </c>
      <c r="G50" s="199" t="s">
        <v>54</v>
      </c>
      <c r="H50" s="200"/>
      <c r="I50" s="199"/>
      <c r="J50" s="201"/>
      <c r="K50" s="201"/>
      <c r="L50" s="202"/>
      <c r="M50" s="103"/>
      <c r="N50" s="323">
        <v>4</v>
      </c>
      <c r="O50" s="37">
        <v>3.647</v>
      </c>
      <c r="P50" s="36">
        <v>37</v>
      </c>
      <c r="Q50" s="37">
        <f>O50+P50*0.001</f>
        <v>3.6839999999999997</v>
      </c>
      <c r="R50" s="63" t="s">
        <v>45</v>
      </c>
      <c r="S50" s="150" t="s">
        <v>50</v>
      </c>
      <c r="X50" s="120"/>
      <c r="AH50" s="344"/>
      <c r="AI50" s="345"/>
      <c r="AJ50" s="345"/>
      <c r="AK50" s="345"/>
      <c r="AL50" s="345"/>
      <c r="AM50" s="346"/>
      <c r="AN50" s="338"/>
      <c r="AO50" s="334"/>
      <c r="AP50" s="335"/>
      <c r="AQ50" s="334"/>
      <c r="AR50" s="334"/>
      <c r="AS50" s="96" t="s">
        <v>36</v>
      </c>
      <c r="AT50" s="344"/>
      <c r="AU50" s="347"/>
      <c r="AV50" s="347"/>
      <c r="AW50" s="347"/>
      <c r="AX50" s="347"/>
      <c r="AY50" s="346"/>
      <c r="AZ50" s="338"/>
      <c r="BA50" s="334"/>
      <c r="BB50" s="336"/>
      <c r="BC50" s="334"/>
      <c r="BD50" s="334"/>
      <c r="BN50" s="122"/>
      <c r="BO50" s="37"/>
      <c r="BP50" s="36"/>
      <c r="BQ50" s="37">
        <f>BO50+BP50*0.001</f>
        <v>0</v>
      </c>
      <c r="BR50" s="63"/>
      <c r="BS50" s="150"/>
      <c r="BX50" s="169"/>
      <c r="BY50" s="103"/>
      <c r="BZ50" s="356">
        <v>7</v>
      </c>
      <c r="CA50" s="35">
        <v>3.917</v>
      </c>
      <c r="CB50" s="36">
        <v>-37</v>
      </c>
      <c r="CC50" s="37">
        <f>CA50+CB50*0.001</f>
        <v>3.88</v>
      </c>
      <c r="CD50" s="63" t="s">
        <v>45</v>
      </c>
      <c r="CE50" s="150" t="s">
        <v>99</v>
      </c>
      <c r="CF50" s="200"/>
      <c r="CG50" s="199"/>
      <c r="CH50" s="201"/>
      <c r="CI50" s="201"/>
      <c r="CJ50" s="203"/>
    </row>
    <row r="51" spans="2:88" ht="22.5" customHeight="1" thickBot="1">
      <c r="B51" s="170"/>
      <c r="C51" s="152"/>
      <c r="D51" s="153"/>
      <c r="E51" s="152"/>
      <c r="F51" s="64"/>
      <c r="G51" s="155"/>
      <c r="H51" s="58"/>
      <c r="I51" s="58"/>
      <c r="J51" s="58"/>
      <c r="K51" s="58"/>
      <c r="L51" s="58"/>
      <c r="M51" s="104"/>
      <c r="N51" s="151"/>
      <c r="O51" s="152"/>
      <c r="P51" s="153"/>
      <c r="Q51" s="152"/>
      <c r="R51" s="64"/>
      <c r="S51" s="155"/>
      <c r="T51" s="58"/>
      <c r="U51" s="58"/>
      <c r="V51" s="58"/>
      <c r="W51" s="58"/>
      <c r="X51" s="121"/>
      <c r="AD51" s="363"/>
      <c r="AE51" s="364"/>
      <c r="AH51" s="334"/>
      <c r="AI51" s="334"/>
      <c r="AJ51" s="334"/>
      <c r="AK51" s="334"/>
      <c r="AL51" s="334"/>
      <c r="AM51" s="334"/>
      <c r="AN51" s="334"/>
      <c r="AO51" s="334"/>
      <c r="AP51" s="334"/>
      <c r="AQ51" s="334"/>
      <c r="AR51" s="334"/>
      <c r="AT51" s="334"/>
      <c r="AU51" s="334"/>
      <c r="AV51" s="334"/>
      <c r="AW51" s="334"/>
      <c r="AX51" s="334"/>
      <c r="AY51" s="334"/>
      <c r="AZ51" s="334"/>
      <c r="BA51" s="334"/>
      <c r="BB51" s="334"/>
      <c r="BC51" s="334"/>
      <c r="BD51" s="334"/>
      <c r="BG51" s="363"/>
      <c r="BH51" s="364"/>
      <c r="BN51" s="170"/>
      <c r="BO51" s="152"/>
      <c r="BP51" s="153"/>
      <c r="BQ51" s="152"/>
      <c r="BR51" s="64"/>
      <c r="BS51" s="155"/>
      <c r="BT51" s="58"/>
      <c r="BU51" s="58"/>
      <c r="BV51" s="58"/>
      <c r="BW51" s="58"/>
      <c r="BX51" s="107"/>
      <c r="BY51" s="104"/>
      <c r="BZ51" s="180"/>
      <c r="CA51" s="152"/>
      <c r="CB51" s="153"/>
      <c r="CC51" s="152"/>
      <c r="CD51" s="64"/>
      <c r="CE51" s="155"/>
      <c r="CF51" s="58"/>
      <c r="CG51" s="58"/>
      <c r="CH51" s="58"/>
      <c r="CI51" s="58"/>
      <c r="CJ51" s="121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5816374" r:id="rId1"/>
    <oleObject progId="Paint.Picture" shapeId="581784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2011-10-21T06:43:24Z</cp:lastPrinted>
  <dcterms:created xsi:type="dcterms:W3CDTF">2003-01-10T15:39:03Z</dcterms:created>
  <dcterms:modified xsi:type="dcterms:W3CDTF">2011-11-07T07:08:15Z</dcterms:modified>
  <cp:category/>
  <cp:version/>
  <cp:contentType/>
  <cp:contentStatus/>
</cp:coreProperties>
</file>