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4745" tabRatio="646" activeTab="1"/>
  </bookViews>
  <sheets>
    <sheet name="titul" sheetId="1" r:id="rId1"/>
    <sheet name="Hazlov" sheetId="2" r:id="rId2"/>
  </sheets>
  <definedNames/>
  <calcPr fullCalcOnLoad="1"/>
</workbook>
</file>

<file path=xl/sharedStrings.xml><?xml version="1.0" encoding="utf-8"?>
<sst xmlns="http://schemas.openxmlformats.org/spreadsheetml/2006/main" count="160" uniqueCount="98">
  <si>
    <t>Vjezdová</t>
  </si>
  <si>
    <t>Obvod  výpravčího</t>
  </si>
  <si>
    <t>Př L</t>
  </si>
  <si>
    <t>zast.</t>
  </si>
  <si>
    <t>Př S</t>
  </si>
  <si>
    <t>návěstidel</t>
  </si>
  <si>
    <t>proj.</t>
  </si>
  <si>
    <t>00</t>
  </si>
  <si>
    <t>L</t>
  </si>
  <si>
    <t>S</t>
  </si>
  <si>
    <t>Telefonické  dorozumívání</t>
  </si>
  <si>
    <t>Vjezdové / odjezdové rychlosti :</t>
  </si>
  <si>
    <t>v pokračování traťové koleje - rychlost traťová s místním omezením</t>
  </si>
  <si>
    <t>při jízdě do odbočky - rychlost 40 km/h</t>
  </si>
  <si>
    <t>Vk 1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</si>
  <si>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</si>
  <si>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</si>
  <si>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</si>
  <si>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</si>
  <si>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</si>
  <si>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</si>
  <si>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</si>
  <si>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</si>
  <si>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poznámka</t>
  </si>
  <si>
    <t>Začátek</t>
  </si>
  <si>
    <t>Konec</t>
  </si>
  <si>
    <t>Délka</t>
  </si>
  <si>
    <t>C</t>
  </si>
  <si>
    <t>ručně</t>
  </si>
  <si>
    <t>SENA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</si>
  <si>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</si>
  <si>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</si>
  <si>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</si>
  <si>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</si>
  <si>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</si>
  <si>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</si>
  <si>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</si>
  <si>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</si>
  <si>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Obvod  posunu</t>
  </si>
  <si>
    <t>2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</si>
  <si>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</si>
  <si>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</si>
  <si>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</si>
  <si>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</si>
  <si>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</si>
  <si>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</si>
  <si>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</si>
  <si>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</si>
  <si>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</si>
  <si>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</si>
  <si>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</si>
  <si>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Vjezd - odjezd - průjezd</t>
  </si>
  <si>
    <t>Stanice  bez</t>
  </si>
  <si>
    <t>seřaďovacích</t>
  </si>
  <si>
    <t>Kód : 1</t>
  </si>
  <si>
    <t>provoz podle D - 2</t>
  </si>
  <si>
    <t>výpravčí</t>
  </si>
  <si>
    <t>Výpravčí  -  1</t>
  </si>
  <si>
    <t>vždy</t>
  </si>
  <si>
    <t>č. II,  úrovňové, jednostranné vnitřní</t>
  </si>
  <si>
    <t>zabezpečovacího zařízení</t>
  </si>
  <si>
    <t>Vk 2</t>
  </si>
  <si>
    <t>III.  /  2011</t>
  </si>
  <si>
    <t xml:space="preserve">  odtlačný výměnový zámek, klíč je v kontrolním zámku Vk2</t>
  </si>
  <si>
    <t>543A</t>
  </si>
  <si>
    <t xml:space="preserve">Vzájemně vyloučeny jsou pouze protisměrné </t>
  </si>
  <si>
    <t>jízdní cesty na tutéž kolej</t>
  </si>
  <si>
    <t>Směr  :  Františkovy Lázně</t>
  </si>
  <si>
    <t>Směr  :  Aš</t>
  </si>
  <si>
    <t>Releový  poloautomatický  blok</t>
  </si>
  <si>
    <t>Kód : 4</t>
  </si>
  <si>
    <t>( bez kontroly volnosti tratě )</t>
  </si>
  <si>
    <t>výpravčí obsluhou</t>
  </si>
  <si>
    <t>Odjezdová</t>
  </si>
  <si>
    <t>S 2</t>
  </si>
  <si>
    <t>S 1</t>
  </si>
  <si>
    <t>zast. - 20</t>
  </si>
  <si>
    <t>proj. - 10</t>
  </si>
  <si>
    <t>Výprava vlaků s přepravou cestujících dle čl. 505 SŽDC (ČD) D2</t>
  </si>
  <si>
    <t>Telefon</t>
  </si>
  <si>
    <t>Elektromechanické</t>
  </si>
  <si>
    <t>2. kategorie</t>
  </si>
  <si>
    <t>ústřední stavědlo</t>
  </si>
  <si>
    <t>Kód :  6</t>
  </si>
  <si>
    <t>Km  18,385</t>
  </si>
  <si>
    <t>č. I,  úrovňové, vnější</t>
  </si>
  <si>
    <t>Tischer</t>
  </si>
  <si>
    <t>L 2</t>
  </si>
  <si>
    <t>L 1</t>
  </si>
  <si>
    <t>p/z</t>
  </si>
  <si>
    <t>záv.</t>
  </si>
  <si>
    <t xml:space="preserve">  kontrolní výměnový zámek, klíč je v kontrolním zámku Vk1</t>
  </si>
  <si>
    <t xml:space="preserve">  kontrolní výkolejkový zámek, klíč</t>
  </si>
  <si>
    <t xml:space="preserve">  Vk1/4/Vk2/8t/8 je držen zástrčkovým zámkem v ÚS v DK</t>
  </si>
  <si>
    <t>8</t>
  </si>
  <si>
    <t xml:space="preserve">  kontrolní výkolejkový zámek, klíč je držen</t>
  </si>
  <si>
    <t>18,607</t>
  </si>
  <si>
    <t xml:space="preserve">  v kontrolním zámku v.č.8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</si>
</sst>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b/>
      <sz val="26"/>
      <name val="Times New Roman CE"/>
      <family val="1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1"/>
      <name val="Arial"/>
      <family val="0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i/>
      <sz val="12"/>
      <name val="Times New Roman CE"/>
      <family val="1"/>
    </font>
    <font>
      <i/>
      <sz val="14"/>
      <name val="Times New Roman CE"/>
      <family val="0"/>
    </font>
    <font>
      <sz val="13"/>
      <color indexed="10"/>
      <name val="Arial CE"/>
      <family val="2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 style="medium"/>
      <top style="medium"/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5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21" applyNumberFormat="1" applyFont="1" applyAlignment="1">
      <alignment horizontal="right"/>
      <protection/>
    </xf>
    <xf numFmtId="164" fontId="0" fillId="0" borderId="0" xfId="21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center"/>
      <protection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/>
    </xf>
    <xf numFmtId="0" fontId="0" fillId="3" borderId="10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22" fillId="3" borderId="10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vertical="center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5" borderId="16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44" fontId="7" fillId="5" borderId="18" xfId="18" applyFont="1" applyFill="1" applyBorder="1" applyAlignment="1">
      <alignment vertical="center"/>
    </xf>
    <xf numFmtId="44" fontId="27" fillId="5" borderId="19" xfId="18" applyFont="1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10" fillId="0" borderId="0" xfId="22" applyNumberFormat="1" applyFont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0" fillId="0" borderId="26" xfId="0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7" fillId="0" borderId="0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3" fillId="0" borderId="0" xfId="0" applyFont="1" applyFill="1" applyBorder="1" applyAlignment="1" quotePrefix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7" fillId="0" borderId="2" xfId="0" applyNumberFormat="1" applyFont="1" applyBorder="1" applyAlignment="1" quotePrefix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11" fillId="0" borderId="32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3" fillId="0" borderId="0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5" fillId="0" borderId="0" xfId="20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0" fillId="0" borderId="0" xfId="21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1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164" fontId="11" fillId="0" borderId="0" xfId="0" applyNumberFormat="1" applyFont="1" applyFill="1" applyBorder="1" applyAlignment="1" quotePrefix="1">
      <alignment horizontal="center" vertical="center"/>
    </xf>
    <xf numFmtId="49" fontId="0" fillId="0" borderId="0" xfId="21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3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6" fillId="0" borderId="0" xfId="0" applyFont="1" applyAlignment="1">
      <alignment horizontal="center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Continuous" vertical="center"/>
    </xf>
    <xf numFmtId="0" fontId="0" fillId="0" borderId="23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24" fillId="0" borderId="44" xfId="0" applyNumberFormat="1" applyFont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164" fontId="9" fillId="0" borderId="3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64" fontId="22" fillId="0" borderId="32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1" fillId="0" borderId="44" xfId="0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center" vertical="center"/>
    </xf>
    <xf numFmtId="0" fontId="37" fillId="0" borderId="46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49" fontId="9" fillId="0" borderId="46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7" fillId="0" borderId="48" xfId="0" applyNumberFormat="1" applyFont="1" applyBorder="1" applyAlignment="1">
      <alignment horizontal="left" vertical="center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164" fontId="7" fillId="0" borderId="0" xfId="0" applyNumberFormat="1" applyFont="1" applyFill="1" applyBorder="1" applyAlignment="1">
      <alignment horizontal="left" vertical="center"/>
    </xf>
    <xf numFmtId="0" fontId="28" fillId="0" borderId="0" xfId="22" applyFont="1" applyAlignment="1">
      <alignment/>
      <protection/>
    </xf>
    <xf numFmtId="0" fontId="28" fillId="0" borderId="0" xfId="22" applyFont="1" applyBorder="1" applyAlignment="1">
      <alignment/>
      <protection/>
    </xf>
    <xf numFmtId="0" fontId="28" fillId="0" borderId="0" xfId="22" applyFont="1" applyBorder="1">
      <alignment/>
      <protection/>
    </xf>
    <xf numFmtId="0" fontId="28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7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8" fillId="0" borderId="0" xfId="22" applyFont="1" applyAlignment="1">
      <alignment horizontal="right" vertical="center"/>
      <protection/>
    </xf>
    <xf numFmtId="0" fontId="18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8" fillId="0" borderId="0" xfId="22" applyFont="1" applyAlignment="1">
      <alignment vertical="center"/>
      <protection/>
    </xf>
    <xf numFmtId="0" fontId="18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28" fillId="0" borderId="0" xfId="22" applyFont="1" applyAlignment="1">
      <alignment vertical="center"/>
      <protection/>
    </xf>
    <xf numFmtId="0" fontId="28" fillId="0" borderId="0" xfId="22" applyFont="1" applyAlignment="1" quotePrefix="1">
      <alignment vertical="center"/>
      <protection/>
    </xf>
    <xf numFmtId="0" fontId="28" fillId="0" borderId="0" xfId="22" applyFont="1" applyBorder="1" applyAlignment="1">
      <alignment vertical="center"/>
      <protection/>
    </xf>
    <xf numFmtId="0" fontId="0" fillId="3" borderId="49" xfId="22" applyFont="1" applyFill="1" applyBorder="1" applyAlignment="1">
      <alignment vertical="center"/>
      <protection/>
    </xf>
    <xf numFmtId="0" fontId="0" fillId="3" borderId="50" xfId="22" applyFont="1" applyFill="1" applyBorder="1" applyAlignment="1">
      <alignment vertical="center"/>
      <protection/>
    </xf>
    <xf numFmtId="0" fontId="0" fillId="3" borderId="50" xfId="22" applyFont="1" applyFill="1" applyBorder="1" applyAlignment="1" quotePrefix="1">
      <alignment vertical="center"/>
      <protection/>
    </xf>
    <xf numFmtId="164" fontId="0" fillId="3" borderId="50" xfId="22" applyNumberFormat="1" applyFont="1" applyFill="1" applyBorder="1" applyAlignment="1">
      <alignment vertical="center"/>
      <protection/>
    </xf>
    <xf numFmtId="0" fontId="0" fillId="3" borderId="51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3" borderId="28" xfId="22" applyFont="1" applyFill="1" applyBorder="1" applyAlignment="1">
      <alignment vertical="center"/>
      <protection/>
    </xf>
    <xf numFmtId="0" fontId="0" fillId="0" borderId="52" xfId="22" applyFont="1" applyBorder="1">
      <alignment/>
      <protection/>
    </xf>
    <xf numFmtId="0" fontId="0" fillId="0" borderId="30" xfId="22" applyFont="1" applyBorder="1">
      <alignment/>
      <protection/>
    </xf>
    <xf numFmtId="0" fontId="0" fillId="0" borderId="29" xfId="22" applyFont="1" applyBorder="1">
      <alignment/>
      <protection/>
    </xf>
    <xf numFmtId="0" fontId="0" fillId="3" borderId="1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32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40" fillId="2" borderId="0" xfId="22" applyFont="1" applyFill="1" applyBorder="1" applyAlignment="1">
      <alignment horizontal="center" vertical="center"/>
      <protection/>
    </xf>
    <xf numFmtId="0" fontId="0" fillId="0" borderId="2" xfId="22" applyFont="1" applyBorder="1">
      <alignment/>
      <protection/>
    </xf>
    <xf numFmtId="0" fontId="32" fillId="0" borderId="0" xfId="22" applyFont="1" applyFill="1" applyBorder="1" applyAlignment="1">
      <alignment horizontal="center" vertical="center"/>
      <protection/>
    </xf>
    <xf numFmtId="0" fontId="13" fillId="0" borderId="0" xfId="22" applyFont="1" applyFill="1" applyBorder="1" applyAlignment="1">
      <alignment horizontal="center"/>
      <protection/>
    </xf>
    <xf numFmtId="0" fontId="0" fillId="0" borderId="2" xfId="22" applyBorder="1" applyAlignment="1">
      <alignment vertical="center"/>
      <protection/>
    </xf>
    <xf numFmtId="0" fontId="0" fillId="0" borderId="53" xfId="22" applyFont="1" applyBorder="1">
      <alignment/>
      <protection/>
    </xf>
    <xf numFmtId="0" fontId="0" fillId="0" borderId="54" xfId="22" applyFont="1" applyBorder="1">
      <alignment/>
      <protection/>
    </xf>
    <xf numFmtId="0" fontId="0" fillId="0" borderId="55" xfId="22" applyFont="1" applyBorder="1">
      <alignment/>
      <protection/>
    </xf>
    <xf numFmtId="0" fontId="41" fillId="0" borderId="0" xfId="22" applyFont="1" applyBorder="1" applyAlignment="1">
      <alignment horizontal="center" vertical="center"/>
      <protection/>
    </xf>
    <xf numFmtId="0" fontId="41" fillId="0" borderId="0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7" fillId="0" borderId="0" xfId="22" applyFont="1" applyBorder="1" applyAlignment="1">
      <alignment horizontal="center" vertical="center"/>
      <protection/>
    </xf>
    <xf numFmtId="0" fontId="13" fillId="0" borderId="0" xfId="22" applyFont="1" applyBorder="1" applyAlignment="1">
      <alignment horizontal="center" vertical="center"/>
      <protection/>
    </xf>
    <xf numFmtId="49" fontId="13" fillId="0" borderId="0" xfId="22" applyNumberFormat="1" applyFont="1" applyBorder="1" applyAlignment="1">
      <alignment horizontal="center" vertical="center"/>
      <protection/>
    </xf>
    <xf numFmtId="0" fontId="0" fillId="0" borderId="56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57" xfId="22" applyFont="1" applyBorder="1">
      <alignment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7" fillId="3" borderId="0" xfId="22" applyFont="1" applyFill="1" applyBorder="1" applyAlignment="1">
      <alignment horizontal="left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28" xfId="22" applyFill="1" applyBorder="1" applyAlignment="1">
      <alignment vertical="center"/>
      <protection/>
    </xf>
    <xf numFmtId="0" fontId="0" fillId="6" borderId="58" xfId="22" applyFont="1" applyFill="1" applyBorder="1" applyAlignment="1">
      <alignment vertical="center"/>
      <protection/>
    </xf>
    <xf numFmtId="0" fontId="0" fillId="6" borderId="59" xfId="22" applyFont="1" applyFill="1" applyBorder="1" applyAlignment="1">
      <alignment vertical="center"/>
      <protection/>
    </xf>
    <xf numFmtId="0" fontId="0" fillId="6" borderId="60" xfId="22" applyFont="1" applyFill="1" applyBorder="1" applyAlignment="1">
      <alignment vertical="center"/>
      <protection/>
    </xf>
    <xf numFmtId="1" fontId="0" fillId="3" borderId="0" xfId="22" applyNumberFormat="1" applyFont="1" applyFill="1" applyBorder="1" applyAlignment="1">
      <alignment vertical="center"/>
      <protection/>
    </xf>
    <xf numFmtId="0" fontId="0" fillId="3" borderId="28" xfId="22" applyFont="1" applyFill="1" applyBorder="1" applyAlignment="1">
      <alignment vertical="center"/>
      <protection/>
    </xf>
    <xf numFmtId="0" fontId="7" fillId="6" borderId="61" xfId="22" applyFont="1" applyFill="1" applyBorder="1" applyAlignment="1">
      <alignment horizontal="center" vertical="center"/>
      <protection/>
    </xf>
    <xf numFmtId="0" fontId="7" fillId="6" borderId="62" xfId="22" applyFont="1" applyFill="1" applyBorder="1" applyAlignment="1">
      <alignment horizontal="center" vertical="center"/>
      <protection/>
    </xf>
    <xf numFmtId="0" fontId="7" fillId="6" borderId="17" xfId="22" applyFont="1" applyFill="1" applyBorder="1" applyAlignment="1">
      <alignment horizontal="center" vertical="center"/>
      <protection/>
    </xf>
    <xf numFmtId="0" fontId="0" fillId="3" borderId="1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63" xfId="22" applyNumberFormat="1" applyFont="1" applyBorder="1" applyAlignment="1">
      <alignment vertical="center"/>
      <protection/>
    </xf>
    <xf numFmtId="164" fontId="0" fillId="0" borderId="32" xfId="22" applyNumberFormat="1" applyFont="1" applyBorder="1" applyAlignment="1">
      <alignment vertical="center"/>
      <protection/>
    </xf>
    <xf numFmtId="164" fontId="0" fillId="0" borderId="32" xfId="22" applyNumberFormat="1" applyFont="1" applyBorder="1" applyAlignment="1">
      <alignment vertical="center"/>
      <protection/>
    </xf>
    <xf numFmtId="1" fontId="0" fillId="0" borderId="2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2" xfId="22" applyFont="1" applyBorder="1" applyAlignment="1">
      <alignment vertical="center"/>
      <protection/>
    </xf>
    <xf numFmtId="0" fontId="44" fillId="0" borderId="63" xfId="22" applyNumberFormat="1" applyFont="1" applyBorder="1" applyAlignment="1">
      <alignment horizontal="center" vertical="center"/>
      <protection/>
    </xf>
    <xf numFmtId="164" fontId="45" fillId="0" borderId="32" xfId="22" applyNumberFormat="1" applyFont="1" applyFill="1" applyBorder="1" applyAlignment="1">
      <alignment horizontal="center" vertical="center"/>
      <protection/>
    </xf>
    <xf numFmtId="1" fontId="45" fillId="0" borderId="2" xfId="22" applyNumberFormat="1" applyFont="1" applyFill="1" applyBorder="1" applyAlignment="1">
      <alignment horizontal="center" vertical="center"/>
      <protection/>
    </xf>
    <xf numFmtId="164" fontId="45" fillId="0" borderId="32" xfId="22" applyNumberFormat="1" applyFont="1" applyBorder="1" applyAlignment="1">
      <alignment horizontal="center" vertical="center"/>
      <protection/>
    </xf>
    <xf numFmtId="1" fontId="45" fillId="0" borderId="2" xfId="22" applyNumberFormat="1" applyFont="1" applyBorder="1" applyAlignment="1">
      <alignment horizontal="center" vertical="center"/>
      <protection/>
    </xf>
    <xf numFmtId="49" fontId="0" fillId="0" borderId="64" xfId="22" applyNumberFormat="1" applyFont="1" applyBorder="1" applyAlignment="1">
      <alignment vertical="center"/>
      <protection/>
    </xf>
    <xf numFmtId="164" fontId="0" fillId="0" borderId="65" xfId="22" applyNumberFormat="1" applyFont="1" applyBorder="1" applyAlignment="1">
      <alignment vertical="center"/>
      <protection/>
    </xf>
    <xf numFmtId="164" fontId="0" fillId="0" borderId="65" xfId="22" applyNumberFormat="1" applyFont="1" applyBorder="1" applyAlignment="1">
      <alignment vertical="center"/>
      <protection/>
    </xf>
    <xf numFmtId="1" fontId="0" fillId="0" borderId="57" xfId="22" applyNumberFormat="1" applyFont="1" applyBorder="1" applyAlignment="1">
      <alignment vertical="center"/>
      <protection/>
    </xf>
    <xf numFmtId="1" fontId="0" fillId="0" borderId="56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0" fontId="0" fillId="0" borderId="57" xfId="22" applyFont="1" applyBorder="1" applyAlignment="1">
      <alignment vertical="center"/>
      <protection/>
    </xf>
    <xf numFmtId="0" fontId="0" fillId="3" borderId="35" xfId="22" applyFill="1" applyBorder="1" applyAlignment="1">
      <alignment vertical="center"/>
      <protection/>
    </xf>
    <xf numFmtId="0" fontId="0" fillId="3" borderId="6" xfId="22" applyFill="1" applyBorder="1" applyAlignment="1">
      <alignment vertical="center"/>
      <protection/>
    </xf>
    <xf numFmtId="0" fontId="0" fillId="3" borderId="4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8" fillId="0" borderId="0" xfId="22" applyFont="1" applyBorder="1" applyAlignment="1">
      <alignment horizontal="center" vertical="center"/>
      <protection/>
    </xf>
    <xf numFmtId="164" fontId="7" fillId="0" borderId="0" xfId="0" applyNumberFormat="1" applyFont="1" applyBorder="1" applyAlignment="1">
      <alignment horizontal="centerContinuous" vertical="center"/>
    </xf>
    <xf numFmtId="164" fontId="23" fillId="0" borderId="0" xfId="0" applyNumberFormat="1" applyFont="1" applyBorder="1" applyAlignment="1">
      <alignment horizontal="centerContinuous" vertical="center"/>
    </xf>
    <xf numFmtId="164" fontId="23" fillId="0" borderId="2" xfId="0" applyNumberFormat="1" applyFont="1" applyBorder="1" applyAlignment="1">
      <alignment horizontal="centerContinuous" vertical="center"/>
    </xf>
    <xf numFmtId="164" fontId="7" fillId="0" borderId="2" xfId="0" applyNumberFormat="1" applyFont="1" applyBorder="1" applyAlignment="1">
      <alignment horizontal="centerContinuous" vertical="center"/>
    </xf>
    <xf numFmtId="164" fontId="23" fillId="0" borderId="1" xfId="0" applyNumberFormat="1" applyFont="1" applyBorder="1" applyAlignment="1">
      <alignment horizontal="centerContinuous" vertical="center"/>
    </xf>
    <xf numFmtId="164" fontId="7" fillId="0" borderId="1" xfId="0" applyNumberFormat="1" applyFont="1" applyBorder="1" applyAlignment="1">
      <alignment horizontal="centerContinuous" vertical="center"/>
    </xf>
    <xf numFmtId="164" fontId="23" fillId="0" borderId="28" xfId="0" applyNumberFormat="1" applyFont="1" applyBorder="1" applyAlignment="1">
      <alignment horizontal="centerContinuous" vertical="center"/>
    </xf>
    <xf numFmtId="164" fontId="7" fillId="0" borderId="28" xfId="0" applyNumberFormat="1" applyFont="1" applyBorder="1" applyAlignment="1">
      <alignment horizontal="centerContinuous" vertical="center"/>
    </xf>
    <xf numFmtId="49" fontId="7" fillId="0" borderId="0" xfId="22" applyNumberFormat="1" applyFont="1" applyFill="1" applyBorder="1" applyAlignment="1">
      <alignment horizontal="center" vertical="center"/>
      <protection/>
    </xf>
    <xf numFmtId="0" fontId="23" fillId="0" borderId="0" xfId="0" applyFont="1" applyAlignment="1">
      <alignment horizontal="left"/>
    </xf>
    <xf numFmtId="0" fontId="20" fillId="0" borderId="0" xfId="22" applyFont="1" applyFill="1" applyBorder="1" applyAlignment="1">
      <alignment horizontal="center" vertical="top"/>
      <protection/>
    </xf>
    <xf numFmtId="0" fontId="0" fillId="2" borderId="0" xfId="22" applyFont="1" applyFill="1" applyBorder="1">
      <alignment/>
      <protection/>
    </xf>
    <xf numFmtId="0" fontId="41" fillId="0" borderId="0" xfId="0" applyFont="1" applyBorder="1" applyAlignment="1">
      <alignment horizontal="center" vertical="center"/>
    </xf>
    <xf numFmtId="0" fontId="46" fillId="0" borderId="3" xfId="22" applyFont="1" applyFill="1" applyBorder="1" applyAlignment="1">
      <alignment horizontal="center" vertical="center"/>
      <protection/>
    </xf>
    <xf numFmtId="164" fontId="47" fillId="0" borderId="32" xfId="22" applyNumberFormat="1" applyFont="1" applyBorder="1" applyAlignment="1">
      <alignment horizontal="center" vertical="center"/>
      <protection/>
    </xf>
    <xf numFmtId="0" fontId="48" fillId="0" borderId="0" xfId="0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center" vertical="top"/>
      <protection/>
    </xf>
    <xf numFmtId="0" fontId="3" fillId="0" borderId="0" xfId="0" applyFont="1" applyBorder="1" applyAlignment="1">
      <alignment horizontal="center" vertical="top"/>
    </xf>
    <xf numFmtId="0" fontId="11" fillId="0" borderId="9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2" xfId="22" applyFont="1" applyBorder="1" applyAlignment="1">
      <alignment horizontal="center" vertical="center"/>
      <protection/>
    </xf>
    <xf numFmtId="0" fontId="0" fillId="0" borderId="0" xfId="0" applyFont="1" applyAlignment="1">
      <alignment horizontal="right" vertical="top"/>
    </xf>
    <xf numFmtId="0" fontId="27" fillId="5" borderId="66" xfId="0" applyFont="1" applyFill="1" applyBorder="1" applyAlignment="1">
      <alignment horizontal="centerContinuous" vertical="center"/>
    </xf>
    <xf numFmtId="0" fontId="27" fillId="5" borderId="67" xfId="0" applyFont="1" applyFill="1" applyBorder="1" applyAlignment="1">
      <alignment horizontal="centerContinuous" vertical="center"/>
    </xf>
    <xf numFmtId="0" fontId="7" fillId="0" borderId="24" xfId="0" applyFont="1" applyBorder="1" applyAlignment="1">
      <alignment horizontal="centerContinuous" vertical="center"/>
    </xf>
    <xf numFmtId="0" fontId="5" fillId="0" borderId="28" xfId="0" applyFont="1" applyBorder="1" applyAlignment="1">
      <alignment horizontal="center" vertical="center"/>
    </xf>
    <xf numFmtId="0" fontId="0" fillId="2" borderId="43" xfId="0" applyFont="1" applyFill="1" applyBorder="1" applyAlignment="1">
      <alignment horizontal="left" vertical="center"/>
    </xf>
    <xf numFmtId="0" fontId="7" fillId="2" borderId="43" xfId="0" applyFont="1" applyFill="1" applyBorder="1" applyAlignment="1">
      <alignment horizontal="left" vertical="center"/>
    </xf>
    <xf numFmtId="0" fontId="7" fillId="2" borderId="41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49" fontId="24" fillId="0" borderId="46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23" fillId="0" borderId="6" xfId="0" applyFont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vertical="center"/>
    </xf>
    <xf numFmtId="0" fontId="0" fillId="2" borderId="43" xfId="0" applyFont="1" applyFill="1" applyBorder="1" applyAlignment="1">
      <alignment vertical="center"/>
    </xf>
    <xf numFmtId="0" fontId="0" fillId="2" borderId="43" xfId="0" applyFont="1" applyFill="1" applyBorder="1" applyAlignment="1">
      <alignment horizontal="centerContinuous" vertical="center"/>
    </xf>
    <xf numFmtId="0" fontId="7" fillId="2" borderId="41" xfId="0" applyFont="1" applyFill="1" applyBorder="1" applyAlignment="1">
      <alignment vertical="center"/>
    </xf>
    <xf numFmtId="49" fontId="9" fillId="0" borderId="44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top"/>
    </xf>
    <xf numFmtId="49" fontId="0" fillId="0" borderId="0" xfId="21" applyNumberFormat="1" applyFont="1" applyAlignment="1">
      <alignment horizontal="center" vertical="top"/>
      <protection/>
    </xf>
    <xf numFmtId="0" fontId="0" fillId="0" borderId="0" xfId="0" applyFont="1" applyAlignment="1">
      <alignment horizontal="left" vertical="top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7" fillId="0" borderId="0" xfId="22" applyNumberFormat="1" applyFont="1" applyFill="1" applyBorder="1" applyAlignment="1">
      <alignment horizontal="center" vertical="center"/>
      <protection/>
    </xf>
    <xf numFmtId="164" fontId="0" fillId="0" borderId="32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7" fillId="0" borderId="54" xfId="22" applyFont="1" applyBorder="1" applyAlignment="1">
      <alignment horizontal="center" vertical="center"/>
      <protection/>
    </xf>
    <xf numFmtId="0" fontId="40" fillId="0" borderId="0" xfId="22" applyFont="1" applyFill="1" applyBorder="1" applyAlignment="1">
      <alignment horizontal="center" vertical="center"/>
      <protection/>
    </xf>
    <xf numFmtId="0" fontId="0" fillId="0" borderId="0" xfId="22" applyFont="1" applyFill="1" applyBorder="1">
      <alignment/>
      <protection/>
    </xf>
    <xf numFmtId="0" fontId="0" fillId="0" borderId="32" xfId="0" applyBorder="1" applyAlignment="1">
      <alignment horizontal="center" vertical="center"/>
    </xf>
    <xf numFmtId="49" fontId="43" fillId="0" borderId="0" xfId="22" applyNumberFormat="1" applyFont="1" applyFill="1" applyBorder="1" applyAlignment="1">
      <alignment horizontal="center" vertical="center"/>
      <protection/>
    </xf>
    <xf numFmtId="0" fontId="0" fillId="0" borderId="0" xfId="22" applyFill="1">
      <alignment/>
      <protection/>
    </xf>
    <xf numFmtId="0" fontId="42" fillId="0" borderId="0" xfId="22" applyNumberFormat="1" applyFont="1" applyFill="1" applyBorder="1" applyAlignment="1">
      <alignment horizontal="center" vertical="center"/>
      <protection/>
    </xf>
    <xf numFmtId="49" fontId="0" fillId="0" borderId="0" xfId="21" applyNumberFormat="1" applyFont="1" applyAlignment="1">
      <alignment horizontal="left"/>
      <protection/>
    </xf>
    <xf numFmtId="0" fontId="7" fillId="0" borderId="9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2" xfId="22" applyFont="1" applyBorder="1" applyAlignment="1">
      <alignment horizontal="center" vertical="center"/>
      <protection/>
    </xf>
    <xf numFmtId="0" fontId="11" fillId="0" borderId="9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2" xfId="22" applyFont="1" applyBorder="1" applyAlignment="1">
      <alignment horizontal="center" vertical="center"/>
      <protection/>
    </xf>
    <xf numFmtId="0" fontId="7" fillId="6" borderId="71" xfId="22" applyFont="1" applyFill="1" applyBorder="1" applyAlignment="1">
      <alignment horizontal="center" vertical="center"/>
      <protection/>
    </xf>
    <xf numFmtId="0" fontId="7" fillId="6" borderId="72" xfId="22" applyFont="1" applyFill="1" applyBorder="1" applyAlignment="1">
      <alignment horizontal="center" vertical="center"/>
      <protection/>
    </xf>
    <xf numFmtId="0" fontId="7" fillId="6" borderId="73" xfId="22" applyFont="1" applyFill="1" applyBorder="1" applyAlignment="1">
      <alignment horizontal="center" vertical="center"/>
      <protection/>
    </xf>
    <xf numFmtId="0" fontId="8" fillId="0" borderId="9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25" fillId="6" borderId="59" xfId="22" applyFont="1" applyFill="1" applyBorder="1" applyAlignment="1">
      <alignment horizontal="center" vertical="center"/>
      <protection/>
    </xf>
    <xf numFmtId="0" fontId="25" fillId="6" borderId="59" xfId="22" applyFont="1" applyFill="1" applyBorder="1" applyAlignment="1" quotePrefix="1">
      <alignment horizontal="center" vertical="center"/>
      <protection/>
    </xf>
    <xf numFmtId="0" fontId="27" fillId="5" borderId="74" xfId="0" applyFont="1" applyFill="1" applyBorder="1" applyAlignment="1">
      <alignment horizontal="center" vertical="center"/>
    </xf>
    <xf numFmtId="0" fontId="27" fillId="5" borderId="19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41" xfId="0" applyFont="1" applyFill="1" applyBorder="1" applyAlignment="1">
      <alignment horizontal="center" vertical="center"/>
    </xf>
    <xf numFmtId="0" fontId="27" fillId="5" borderId="18" xfId="0" applyFont="1" applyFill="1" applyBorder="1" applyAlignment="1">
      <alignment horizontal="center" vertical="center"/>
    </xf>
    <xf numFmtId="0" fontId="27" fillId="5" borderId="41" xfId="0" applyFont="1" applyFill="1" applyBorder="1" applyAlignment="1">
      <alignment horizontal="center" vertical="center"/>
    </xf>
    <xf numFmtId="0" fontId="30" fillId="4" borderId="14" xfId="0" applyFont="1" applyFill="1" applyBorder="1" applyAlignment="1">
      <alignment horizontal="center" vertical="center"/>
    </xf>
    <xf numFmtId="0" fontId="14" fillId="5" borderId="74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Hazlov</a:t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2" name="Line 7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3" name="Line 8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4" name="Line 9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5" name="Line 10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6" name="Line 11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581025</xdr:colOff>
      <xdr:row>33</xdr:row>
      <xdr:rowOff>114300</xdr:rowOff>
    </xdr:from>
    <xdr:to>
      <xdr:col>44</xdr:col>
      <xdr:colOff>0</xdr:colOff>
      <xdr:row>33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4982825" y="8258175"/>
          <a:ext cx="17402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33</xdr:row>
      <xdr:rowOff>114300</xdr:rowOff>
    </xdr:from>
    <xdr:to>
      <xdr:col>70</xdr:col>
      <xdr:colOff>0</xdr:colOff>
      <xdr:row>33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33356550" y="8258175"/>
          <a:ext cx="18497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3356550" y="7343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Hazlov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45</xdr:col>
      <xdr:colOff>542925</xdr:colOff>
      <xdr:row>22</xdr:row>
      <xdr:rowOff>19050</xdr:rowOff>
    </xdr:from>
    <xdr:to>
      <xdr:col>47</xdr:col>
      <xdr:colOff>161925</xdr:colOff>
      <xdr:row>24</xdr:row>
      <xdr:rowOff>19050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99475" y="564832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38" name="Line 41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39" name="Line 42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0" name="Line 43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1" name="Line 44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2" name="Line 45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3" name="Line 46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4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70</xdr:col>
      <xdr:colOff>76200</xdr:colOff>
      <xdr:row>27</xdr:row>
      <xdr:rowOff>114300</xdr:rowOff>
    </xdr:from>
    <xdr:to>
      <xdr:col>72</xdr:col>
      <xdr:colOff>495300</xdr:colOff>
      <xdr:row>29</xdr:row>
      <xdr:rowOff>114300</xdr:rowOff>
    </xdr:to>
    <xdr:sp>
      <xdr:nvSpPr>
        <xdr:cNvPr id="45" name="Line 151"/>
        <xdr:cNvSpPr>
          <a:spLocks/>
        </xdr:cNvSpPr>
      </xdr:nvSpPr>
      <xdr:spPr>
        <a:xfrm flipH="1" flipV="1">
          <a:off x="51930300" y="6886575"/>
          <a:ext cx="19050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342900</xdr:colOff>
      <xdr:row>27</xdr:row>
      <xdr:rowOff>219075</xdr:rowOff>
    </xdr:from>
    <xdr:to>
      <xdr:col>50</xdr:col>
      <xdr:colOff>647700</xdr:colOff>
      <xdr:row>29</xdr:row>
      <xdr:rowOff>114300</xdr:rowOff>
    </xdr:to>
    <xdr:grpSp>
      <xdr:nvGrpSpPr>
        <xdr:cNvPr id="46" name="Group 212"/>
        <xdr:cNvGrpSpPr>
          <a:grpSpLocks noChangeAspect="1"/>
        </xdr:cNvGrpSpPr>
      </xdr:nvGrpSpPr>
      <xdr:grpSpPr>
        <a:xfrm>
          <a:off x="373380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7" name="Line 2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2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495300</xdr:colOff>
      <xdr:row>20</xdr:row>
      <xdr:rowOff>114300</xdr:rowOff>
    </xdr:from>
    <xdr:to>
      <xdr:col>58</xdr:col>
      <xdr:colOff>476250</xdr:colOff>
      <xdr:row>29</xdr:row>
      <xdr:rowOff>114300</xdr:rowOff>
    </xdr:to>
    <xdr:sp>
      <xdr:nvSpPr>
        <xdr:cNvPr id="49" name="Line 218"/>
        <xdr:cNvSpPr>
          <a:spLocks/>
        </xdr:cNvSpPr>
      </xdr:nvSpPr>
      <xdr:spPr>
        <a:xfrm flipH="1">
          <a:off x="37490400" y="5286375"/>
          <a:ext cx="592455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0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495300</xdr:colOff>
      <xdr:row>29</xdr:row>
      <xdr:rowOff>114300</xdr:rowOff>
    </xdr:from>
    <xdr:to>
      <xdr:col>18</xdr:col>
      <xdr:colOff>581025</xdr:colOff>
      <xdr:row>33</xdr:row>
      <xdr:rowOff>0</xdr:rowOff>
    </xdr:to>
    <xdr:sp>
      <xdr:nvSpPr>
        <xdr:cNvPr id="51" name="Line 352"/>
        <xdr:cNvSpPr>
          <a:spLocks/>
        </xdr:cNvSpPr>
      </xdr:nvSpPr>
      <xdr:spPr>
        <a:xfrm flipH="1" flipV="1">
          <a:off x="8953500" y="7343775"/>
          <a:ext cx="4543425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581025</xdr:colOff>
      <xdr:row>33</xdr:row>
      <xdr:rowOff>0</xdr:rowOff>
    </xdr:from>
    <xdr:to>
      <xdr:col>19</xdr:col>
      <xdr:colOff>352425</xdr:colOff>
      <xdr:row>33</xdr:row>
      <xdr:rowOff>76200</xdr:rowOff>
    </xdr:to>
    <xdr:sp>
      <xdr:nvSpPr>
        <xdr:cNvPr id="52" name="Line 353"/>
        <xdr:cNvSpPr>
          <a:spLocks/>
        </xdr:cNvSpPr>
      </xdr:nvSpPr>
      <xdr:spPr>
        <a:xfrm>
          <a:off x="13496925" y="8143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352425</xdr:colOff>
      <xdr:row>33</xdr:row>
      <xdr:rowOff>76200</xdr:rowOff>
    </xdr:from>
    <xdr:to>
      <xdr:col>20</xdr:col>
      <xdr:colOff>581025</xdr:colOff>
      <xdr:row>33</xdr:row>
      <xdr:rowOff>114300</xdr:rowOff>
    </xdr:to>
    <xdr:sp>
      <xdr:nvSpPr>
        <xdr:cNvPr id="53" name="Line 354"/>
        <xdr:cNvSpPr>
          <a:spLocks/>
        </xdr:cNvSpPr>
      </xdr:nvSpPr>
      <xdr:spPr>
        <a:xfrm>
          <a:off x="14239875" y="8220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4" name="Line 397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5" name="Line 398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6" name="Line 399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7" name="Line 400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8" name="Line 401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9" name="Line 402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60" name="text 6"/>
        <xdr:cNvSpPr txBox="1">
          <a:spLocks noChangeArrowheads="1"/>
        </xdr:cNvSpPr>
      </xdr:nvSpPr>
      <xdr:spPr>
        <a:xfrm>
          <a:off x="49720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61" name="text 55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247650</xdr:colOff>
      <xdr:row>26</xdr:row>
      <xdr:rowOff>114300</xdr:rowOff>
    </xdr:from>
    <xdr:to>
      <xdr:col>67</xdr:col>
      <xdr:colOff>0</xdr:colOff>
      <xdr:row>26</xdr:row>
      <xdr:rowOff>114300</xdr:rowOff>
    </xdr:to>
    <xdr:sp>
      <xdr:nvSpPr>
        <xdr:cNvPr id="62" name="Line 490"/>
        <xdr:cNvSpPr>
          <a:spLocks/>
        </xdr:cNvSpPr>
      </xdr:nvSpPr>
      <xdr:spPr>
        <a:xfrm flipV="1">
          <a:off x="48615600" y="6657975"/>
          <a:ext cx="1238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228600</xdr:colOff>
      <xdr:row>26</xdr:row>
      <xdr:rowOff>0</xdr:rowOff>
    </xdr:from>
    <xdr:ext cx="533400" cy="228600"/>
    <xdr:sp>
      <xdr:nvSpPr>
        <xdr:cNvPr id="63" name="text 7125"/>
        <xdr:cNvSpPr txBox="1">
          <a:spLocks noChangeArrowheads="1"/>
        </xdr:cNvSpPr>
      </xdr:nvSpPr>
      <xdr:spPr>
        <a:xfrm>
          <a:off x="49110900" y="6543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</a:t>
          </a:r>
        </a:p>
      </xdr:txBody>
    </xdr:sp>
    <xdr:clientData/>
  </xdr:oneCellAnchor>
  <xdr:twoCellAnchor>
    <xdr:from>
      <xdr:col>12</xdr:col>
      <xdr:colOff>342900</xdr:colOff>
      <xdr:row>27</xdr:row>
      <xdr:rowOff>219075</xdr:rowOff>
    </xdr:from>
    <xdr:to>
      <xdr:col>12</xdr:col>
      <xdr:colOff>647700</xdr:colOff>
      <xdr:row>29</xdr:row>
      <xdr:rowOff>114300</xdr:rowOff>
    </xdr:to>
    <xdr:grpSp>
      <xdr:nvGrpSpPr>
        <xdr:cNvPr id="64" name="Group 512"/>
        <xdr:cNvGrpSpPr>
          <a:grpSpLocks noChangeAspect="1"/>
        </xdr:cNvGrpSpPr>
      </xdr:nvGrpSpPr>
      <xdr:grpSpPr>
        <a:xfrm>
          <a:off x="88011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5" name="Line 5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5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495300</xdr:colOff>
      <xdr:row>25</xdr:row>
      <xdr:rowOff>180975</xdr:rowOff>
    </xdr:from>
    <xdr:to>
      <xdr:col>68</xdr:col>
      <xdr:colOff>323850</xdr:colOff>
      <xdr:row>26</xdr:row>
      <xdr:rowOff>76200</xdr:rowOff>
    </xdr:to>
    <xdr:sp>
      <xdr:nvSpPr>
        <xdr:cNvPr id="67" name="kreslení 12"/>
        <xdr:cNvSpPr>
          <a:spLocks/>
        </xdr:cNvSpPr>
      </xdr:nvSpPr>
      <xdr:spPr>
        <a:xfrm>
          <a:off x="50349150" y="6496050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323850</xdr:colOff>
      <xdr:row>20</xdr:row>
      <xdr:rowOff>114300</xdr:rowOff>
    </xdr:from>
    <xdr:to>
      <xdr:col>58</xdr:col>
      <xdr:colOff>628650</xdr:colOff>
      <xdr:row>22</xdr:row>
      <xdr:rowOff>28575</xdr:rowOff>
    </xdr:to>
    <xdr:grpSp>
      <xdr:nvGrpSpPr>
        <xdr:cNvPr id="68" name="Group 597"/>
        <xdr:cNvGrpSpPr>
          <a:grpSpLocks noChangeAspect="1"/>
        </xdr:cNvGrpSpPr>
      </xdr:nvGrpSpPr>
      <xdr:grpSpPr>
        <a:xfrm>
          <a:off x="43262550" y="5286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9" name="Line 5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5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228600</xdr:colOff>
      <xdr:row>26</xdr:row>
      <xdr:rowOff>152400</xdr:rowOff>
    </xdr:from>
    <xdr:to>
      <xdr:col>68</xdr:col>
      <xdr:colOff>923925</xdr:colOff>
      <xdr:row>27</xdr:row>
      <xdr:rowOff>0</xdr:rowOff>
    </xdr:to>
    <xdr:sp>
      <xdr:nvSpPr>
        <xdr:cNvPr id="71" name="Line 607"/>
        <xdr:cNvSpPr>
          <a:spLocks/>
        </xdr:cNvSpPr>
      </xdr:nvSpPr>
      <xdr:spPr>
        <a:xfrm flipH="1" flipV="1">
          <a:off x="50596800" y="6696075"/>
          <a:ext cx="6953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0</xdr:colOff>
      <xdr:row>26</xdr:row>
      <xdr:rowOff>114300</xdr:rowOff>
    </xdr:from>
    <xdr:to>
      <xdr:col>68</xdr:col>
      <xdr:colOff>228600</xdr:colOff>
      <xdr:row>26</xdr:row>
      <xdr:rowOff>152400</xdr:rowOff>
    </xdr:to>
    <xdr:sp>
      <xdr:nvSpPr>
        <xdr:cNvPr id="72" name="Line 608"/>
        <xdr:cNvSpPr>
          <a:spLocks/>
        </xdr:cNvSpPr>
      </xdr:nvSpPr>
      <xdr:spPr>
        <a:xfrm flipH="1" flipV="1">
          <a:off x="4985385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923925</xdr:colOff>
      <xdr:row>27</xdr:row>
      <xdr:rowOff>0</xdr:rowOff>
    </xdr:from>
    <xdr:to>
      <xdr:col>70</xdr:col>
      <xdr:colOff>85725</xdr:colOff>
      <xdr:row>27</xdr:row>
      <xdr:rowOff>114300</xdr:rowOff>
    </xdr:to>
    <xdr:sp>
      <xdr:nvSpPr>
        <xdr:cNvPr id="73" name="Line 609"/>
        <xdr:cNvSpPr>
          <a:spLocks/>
        </xdr:cNvSpPr>
      </xdr:nvSpPr>
      <xdr:spPr>
        <a:xfrm flipH="1" flipV="1">
          <a:off x="51292125" y="6772275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56</xdr:col>
      <xdr:colOff>152400</xdr:colOff>
      <xdr:row>21</xdr:row>
      <xdr:rowOff>76200</xdr:rowOff>
    </xdr:from>
    <xdr:to>
      <xdr:col>56</xdr:col>
      <xdr:colOff>180975</xdr:colOff>
      <xdr:row>22</xdr:row>
      <xdr:rowOff>76200</xdr:rowOff>
    </xdr:to>
    <xdr:grpSp>
      <xdr:nvGrpSpPr>
        <xdr:cNvPr id="74" name="Group 610"/>
        <xdr:cNvGrpSpPr>
          <a:grpSpLocks/>
        </xdr:cNvGrpSpPr>
      </xdr:nvGrpSpPr>
      <xdr:grpSpPr>
        <a:xfrm>
          <a:off x="41605200" y="5476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5" name="Rectangle 61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61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61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371475</xdr:colOff>
      <xdr:row>27</xdr:row>
      <xdr:rowOff>66675</xdr:rowOff>
    </xdr:from>
    <xdr:to>
      <xdr:col>53</xdr:col>
      <xdr:colOff>400050</xdr:colOff>
      <xdr:row>28</xdr:row>
      <xdr:rowOff>66675</xdr:rowOff>
    </xdr:to>
    <xdr:grpSp>
      <xdr:nvGrpSpPr>
        <xdr:cNvPr id="78" name="Group 618"/>
        <xdr:cNvGrpSpPr>
          <a:grpSpLocks/>
        </xdr:cNvGrpSpPr>
      </xdr:nvGrpSpPr>
      <xdr:grpSpPr>
        <a:xfrm>
          <a:off x="39824025" y="68389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9" name="Rectangle 61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62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62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552450</xdr:colOff>
      <xdr:row>27</xdr:row>
      <xdr:rowOff>104775</xdr:rowOff>
    </xdr:from>
    <xdr:to>
      <xdr:col>68</xdr:col>
      <xdr:colOff>581025</xdr:colOff>
      <xdr:row>28</xdr:row>
      <xdr:rowOff>104775</xdr:rowOff>
    </xdr:to>
    <xdr:grpSp>
      <xdr:nvGrpSpPr>
        <xdr:cNvPr id="82" name="Group 628"/>
        <xdr:cNvGrpSpPr>
          <a:grpSpLocks/>
        </xdr:cNvGrpSpPr>
      </xdr:nvGrpSpPr>
      <xdr:grpSpPr>
        <a:xfrm>
          <a:off x="50920650" y="68770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3" name="Rectangle 62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63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63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6" name="Line 63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7" name="Line 63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8" name="Line 63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9" name="Line 63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90" name="Line 63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91" name="Line 64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228600</xdr:colOff>
      <xdr:row>20</xdr:row>
      <xdr:rowOff>114300</xdr:rowOff>
    </xdr:from>
    <xdr:to>
      <xdr:col>58</xdr:col>
      <xdr:colOff>504825</xdr:colOff>
      <xdr:row>20</xdr:row>
      <xdr:rowOff>114300</xdr:rowOff>
    </xdr:to>
    <xdr:sp>
      <xdr:nvSpPr>
        <xdr:cNvPr id="92" name="Line 642"/>
        <xdr:cNvSpPr>
          <a:spLocks/>
        </xdr:cNvSpPr>
      </xdr:nvSpPr>
      <xdr:spPr>
        <a:xfrm flipV="1">
          <a:off x="35737800" y="5286375"/>
          <a:ext cx="7705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0</xdr:colOff>
      <xdr:row>20</xdr:row>
      <xdr:rowOff>0</xdr:rowOff>
    </xdr:from>
    <xdr:ext cx="533400" cy="228600"/>
    <xdr:sp>
      <xdr:nvSpPr>
        <xdr:cNvPr id="93" name="text 7125"/>
        <xdr:cNvSpPr txBox="1">
          <a:spLocks noChangeArrowheads="1"/>
        </xdr:cNvSpPr>
      </xdr:nvSpPr>
      <xdr:spPr>
        <a:xfrm>
          <a:off x="38481000" y="5172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  <xdr:twoCellAnchor editAs="absolute">
    <xdr:from>
      <xdr:col>84</xdr:col>
      <xdr:colOff>609600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94" name="Group 652"/>
        <xdr:cNvGrpSpPr>
          <a:grpSpLocks noChangeAspect="1"/>
        </xdr:cNvGrpSpPr>
      </xdr:nvGrpSpPr>
      <xdr:grpSpPr>
        <a:xfrm>
          <a:off x="62865000" y="70580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95" name="Line 65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65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65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65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65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65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65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102" name="Group 660"/>
        <xdr:cNvGrpSpPr>
          <a:grpSpLocks noChangeAspect="1"/>
        </xdr:cNvGrpSpPr>
      </xdr:nvGrpSpPr>
      <xdr:grpSpPr>
        <a:xfrm>
          <a:off x="2057400" y="7515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03" name="Line 66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66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66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66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66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66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66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352425</xdr:colOff>
      <xdr:row>28</xdr:row>
      <xdr:rowOff>57150</xdr:rowOff>
    </xdr:from>
    <xdr:to>
      <xdr:col>18</xdr:col>
      <xdr:colOff>923925</xdr:colOff>
      <xdr:row>28</xdr:row>
      <xdr:rowOff>171450</xdr:rowOff>
    </xdr:to>
    <xdr:grpSp>
      <xdr:nvGrpSpPr>
        <xdr:cNvPr id="110" name="Group 668"/>
        <xdr:cNvGrpSpPr>
          <a:grpSpLocks noChangeAspect="1"/>
        </xdr:cNvGrpSpPr>
      </xdr:nvGrpSpPr>
      <xdr:grpSpPr>
        <a:xfrm>
          <a:off x="13268325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11" name="Line 66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67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67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67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67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228600</xdr:colOff>
      <xdr:row>32</xdr:row>
      <xdr:rowOff>0</xdr:rowOff>
    </xdr:from>
    <xdr:to>
      <xdr:col>18</xdr:col>
      <xdr:colOff>923925</xdr:colOff>
      <xdr:row>32</xdr:row>
      <xdr:rowOff>114300</xdr:rowOff>
    </xdr:to>
    <xdr:grpSp>
      <xdr:nvGrpSpPr>
        <xdr:cNvPr id="116" name="Group 680"/>
        <xdr:cNvGrpSpPr>
          <a:grpSpLocks noChangeAspect="1"/>
        </xdr:cNvGrpSpPr>
      </xdr:nvGrpSpPr>
      <xdr:grpSpPr>
        <a:xfrm>
          <a:off x="13144500" y="79152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17" name="Line 68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68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68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68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68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68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26</xdr:row>
      <xdr:rowOff>0</xdr:rowOff>
    </xdr:from>
    <xdr:to>
      <xdr:col>12</xdr:col>
      <xdr:colOff>257175</xdr:colOff>
      <xdr:row>27</xdr:row>
      <xdr:rowOff>0</xdr:rowOff>
    </xdr:to>
    <xdr:sp>
      <xdr:nvSpPr>
        <xdr:cNvPr id="123" name="text 207"/>
        <xdr:cNvSpPr txBox="1">
          <a:spLocks noChangeArrowheads="1"/>
        </xdr:cNvSpPr>
      </xdr:nvSpPr>
      <xdr:spPr>
        <a:xfrm>
          <a:off x="8210550" y="6543675"/>
          <a:ext cx="50482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36</xdr:col>
      <xdr:colOff>276225</xdr:colOff>
      <xdr:row>27</xdr:row>
      <xdr:rowOff>76200</xdr:rowOff>
    </xdr:from>
    <xdr:to>
      <xdr:col>50</xdr:col>
      <xdr:colOff>285750</xdr:colOff>
      <xdr:row>28</xdr:row>
      <xdr:rowOff>152400</xdr:rowOff>
    </xdr:to>
    <xdr:grpSp>
      <xdr:nvGrpSpPr>
        <xdr:cNvPr id="124" name="Group 688"/>
        <xdr:cNvGrpSpPr>
          <a:grpSpLocks/>
        </xdr:cNvGrpSpPr>
      </xdr:nvGrpSpPr>
      <xdr:grpSpPr>
        <a:xfrm>
          <a:off x="26565225" y="6848475"/>
          <a:ext cx="10715625" cy="304800"/>
          <a:chOff x="89" y="287"/>
          <a:chExt cx="863" cy="32"/>
        </a:xfrm>
        <a:solidFill>
          <a:srgbClr val="FFFFFF"/>
        </a:solidFill>
      </xdr:grpSpPr>
      <xdr:sp>
        <xdr:nvSpPr>
          <xdr:cNvPr id="125" name="Rectangle 689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690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691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692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693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694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695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696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697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876300</xdr:colOff>
      <xdr:row>31</xdr:row>
      <xdr:rowOff>76200</xdr:rowOff>
    </xdr:from>
    <xdr:to>
      <xdr:col>50</xdr:col>
      <xdr:colOff>885825</xdr:colOff>
      <xdr:row>32</xdr:row>
      <xdr:rowOff>152400</xdr:rowOff>
    </xdr:to>
    <xdr:grpSp>
      <xdr:nvGrpSpPr>
        <xdr:cNvPr id="134" name="Group 708"/>
        <xdr:cNvGrpSpPr>
          <a:grpSpLocks/>
        </xdr:cNvGrpSpPr>
      </xdr:nvGrpSpPr>
      <xdr:grpSpPr>
        <a:xfrm>
          <a:off x="27165300" y="7762875"/>
          <a:ext cx="10715625" cy="304800"/>
          <a:chOff x="89" y="287"/>
          <a:chExt cx="863" cy="32"/>
        </a:xfrm>
        <a:solidFill>
          <a:srgbClr val="FFFFFF"/>
        </a:solidFill>
      </xdr:grpSpPr>
      <xdr:sp>
        <xdr:nvSpPr>
          <xdr:cNvPr id="135" name="Rectangle 709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710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711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712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713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714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715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716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717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19050</xdr:colOff>
      <xdr:row>22</xdr:row>
      <xdr:rowOff>180975</xdr:rowOff>
    </xdr:from>
    <xdr:to>
      <xdr:col>55</xdr:col>
      <xdr:colOff>371475</xdr:colOff>
      <xdr:row>23</xdr:row>
      <xdr:rowOff>76200</xdr:rowOff>
    </xdr:to>
    <xdr:sp>
      <xdr:nvSpPr>
        <xdr:cNvPr id="144" name="kreslení 16"/>
        <xdr:cNvSpPr>
          <a:spLocks/>
        </xdr:cNvSpPr>
      </xdr:nvSpPr>
      <xdr:spPr>
        <a:xfrm>
          <a:off x="40957500" y="58102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27</xdr:row>
      <xdr:rowOff>219075</xdr:rowOff>
    </xdr:from>
    <xdr:to>
      <xdr:col>76</xdr:col>
      <xdr:colOff>647700</xdr:colOff>
      <xdr:row>29</xdr:row>
      <xdr:rowOff>114300</xdr:rowOff>
    </xdr:to>
    <xdr:grpSp>
      <xdr:nvGrpSpPr>
        <xdr:cNvPr id="145" name="Group 721"/>
        <xdr:cNvGrpSpPr>
          <a:grpSpLocks noChangeAspect="1"/>
        </xdr:cNvGrpSpPr>
      </xdr:nvGrpSpPr>
      <xdr:grpSpPr>
        <a:xfrm>
          <a:off x="566547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6" name="Line 72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72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714375</xdr:colOff>
      <xdr:row>26</xdr:row>
      <xdr:rowOff>0</xdr:rowOff>
    </xdr:from>
    <xdr:to>
      <xdr:col>77</xdr:col>
      <xdr:colOff>247650</xdr:colOff>
      <xdr:row>27</xdr:row>
      <xdr:rowOff>0</xdr:rowOff>
    </xdr:to>
    <xdr:sp>
      <xdr:nvSpPr>
        <xdr:cNvPr id="148" name="text 207"/>
        <xdr:cNvSpPr txBox="1">
          <a:spLocks noChangeArrowheads="1"/>
        </xdr:cNvSpPr>
      </xdr:nvSpPr>
      <xdr:spPr>
        <a:xfrm>
          <a:off x="57026175" y="6543675"/>
          <a:ext cx="50482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72</xdr:col>
      <xdr:colOff>342900</xdr:colOff>
      <xdr:row>27</xdr:row>
      <xdr:rowOff>219075</xdr:rowOff>
    </xdr:from>
    <xdr:to>
      <xdr:col>72</xdr:col>
      <xdr:colOff>647700</xdr:colOff>
      <xdr:row>29</xdr:row>
      <xdr:rowOff>114300</xdr:rowOff>
    </xdr:to>
    <xdr:grpSp>
      <xdr:nvGrpSpPr>
        <xdr:cNvPr id="149" name="Group 726"/>
        <xdr:cNvGrpSpPr>
          <a:grpSpLocks noChangeAspect="1"/>
        </xdr:cNvGrpSpPr>
      </xdr:nvGrpSpPr>
      <xdr:grpSpPr>
        <a:xfrm>
          <a:off x="536829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0" name="Line 72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72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34</xdr:row>
      <xdr:rowOff>57150</xdr:rowOff>
    </xdr:from>
    <xdr:to>
      <xdr:col>70</xdr:col>
      <xdr:colOff>742950</xdr:colOff>
      <xdr:row>34</xdr:row>
      <xdr:rowOff>171450</xdr:rowOff>
    </xdr:to>
    <xdr:grpSp>
      <xdr:nvGrpSpPr>
        <xdr:cNvPr id="152" name="Group 729"/>
        <xdr:cNvGrpSpPr>
          <a:grpSpLocks noChangeAspect="1"/>
        </xdr:cNvGrpSpPr>
      </xdr:nvGrpSpPr>
      <xdr:grpSpPr>
        <a:xfrm>
          <a:off x="51901725" y="8429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53" name="Line 73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73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73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73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73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73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714375</xdr:colOff>
      <xdr:row>30</xdr:row>
      <xdr:rowOff>57150</xdr:rowOff>
    </xdr:from>
    <xdr:to>
      <xdr:col>69</xdr:col>
      <xdr:colOff>304800</xdr:colOff>
      <xdr:row>30</xdr:row>
      <xdr:rowOff>171450</xdr:rowOff>
    </xdr:to>
    <xdr:grpSp>
      <xdr:nvGrpSpPr>
        <xdr:cNvPr id="159" name="Group 736"/>
        <xdr:cNvGrpSpPr>
          <a:grpSpLocks noChangeAspect="1"/>
        </xdr:cNvGrpSpPr>
      </xdr:nvGrpSpPr>
      <xdr:grpSpPr>
        <a:xfrm>
          <a:off x="51082575" y="75152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60" name="Line 73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73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73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74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74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581025</xdr:colOff>
      <xdr:row>29</xdr:row>
      <xdr:rowOff>114300</xdr:rowOff>
    </xdr:from>
    <xdr:to>
      <xdr:col>76</xdr:col>
      <xdr:colOff>495300</xdr:colOff>
      <xdr:row>32</xdr:row>
      <xdr:rowOff>123825</xdr:rowOff>
    </xdr:to>
    <xdr:sp>
      <xdr:nvSpPr>
        <xdr:cNvPr id="165" name="Line 742"/>
        <xdr:cNvSpPr>
          <a:spLocks/>
        </xdr:cNvSpPr>
      </xdr:nvSpPr>
      <xdr:spPr>
        <a:xfrm flipV="1">
          <a:off x="53921025" y="7343775"/>
          <a:ext cx="2886075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342900</xdr:colOff>
      <xdr:row>32</xdr:row>
      <xdr:rowOff>123825</xdr:rowOff>
    </xdr:from>
    <xdr:to>
      <xdr:col>72</xdr:col>
      <xdr:colOff>581025</xdr:colOff>
      <xdr:row>33</xdr:row>
      <xdr:rowOff>9525</xdr:rowOff>
    </xdr:to>
    <xdr:sp>
      <xdr:nvSpPr>
        <xdr:cNvPr id="166" name="Line 743"/>
        <xdr:cNvSpPr>
          <a:spLocks/>
        </xdr:cNvSpPr>
      </xdr:nvSpPr>
      <xdr:spPr>
        <a:xfrm flipV="1">
          <a:off x="53168550" y="803910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504825</xdr:colOff>
      <xdr:row>33</xdr:row>
      <xdr:rowOff>85725</xdr:rowOff>
    </xdr:from>
    <xdr:to>
      <xdr:col>70</xdr:col>
      <xdr:colOff>571500</xdr:colOff>
      <xdr:row>33</xdr:row>
      <xdr:rowOff>114300</xdr:rowOff>
    </xdr:to>
    <xdr:sp>
      <xdr:nvSpPr>
        <xdr:cNvPr id="167" name="Line 744"/>
        <xdr:cNvSpPr>
          <a:spLocks/>
        </xdr:cNvSpPr>
      </xdr:nvSpPr>
      <xdr:spPr>
        <a:xfrm flipV="1">
          <a:off x="51844575" y="8229600"/>
          <a:ext cx="58102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571500</xdr:colOff>
      <xdr:row>33</xdr:row>
      <xdr:rowOff>9525</xdr:rowOff>
    </xdr:from>
    <xdr:to>
      <xdr:col>71</xdr:col>
      <xdr:colOff>342900</xdr:colOff>
      <xdr:row>33</xdr:row>
      <xdr:rowOff>85725</xdr:rowOff>
    </xdr:to>
    <xdr:sp>
      <xdr:nvSpPr>
        <xdr:cNvPr id="168" name="Line 745"/>
        <xdr:cNvSpPr>
          <a:spLocks/>
        </xdr:cNvSpPr>
      </xdr:nvSpPr>
      <xdr:spPr>
        <a:xfrm flipV="1">
          <a:off x="52425600" y="8153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20</xdr:row>
      <xdr:rowOff>114300</xdr:rowOff>
    </xdr:from>
    <xdr:to>
      <xdr:col>74</xdr:col>
      <xdr:colOff>476250</xdr:colOff>
      <xdr:row>20</xdr:row>
      <xdr:rowOff>114300</xdr:rowOff>
    </xdr:to>
    <xdr:sp>
      <xdr:nvSpPr>
        <xdr:cNvPr id="169" name="Line 746"/>
        <xdr:cNvSpPr>
          <a:spLocks/>
        </xdr:cNvSpPr>
      </xdr:nvSpPr>
      <xdr:spPr>
        <a:xfrm flipV="1">
          <a:off x="43414950" y="5286375"/>
          <a:ext cx="1188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228600</xdr:colOff>
      <xdr:row>20</xdr:row>
      <xdr:rowOff>0</xdr:rowOff>
    </xdr:from>
    <xdr:ext cx="533400" cy="228600"/>
    <xdr:sp>
      <xdr:nvSpPr>
        <xdr:cNvPr id="170" name="text 7125"/>
        <xdr:cNvSpPr txBox="1">
          <a:spLocks noChangeArrowheads="1"/>
        </xdr:cNvSpPr>
      </xdr:nvSpPr>
      <xdr:spPr>
        <a:xfrm>
          <a:off x="50596800" y="5172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68" customWidth="1"/>
    <col min="2" max="2" width="11.25390625" style="254" customWidth="1"/>
    <col min="3" max="18" width="11.25390625" style="169" customWidth="1"/>
    <col min="19" max="19" width="4.75390625" style="168" customWidth="1"/>
    <col min="20" max="20" width="1.75390625" style="168" customWidth="1"/>
    <col min="21" max="16384" width="9.125" style="169" customWidth="1"/>
  </cols>
  <sheetData>
    <row r="1" spans="1:20" s="167" customFormat="1" ht="9.75" customHeight="1">
      <c r="A1" s="164"/>
      <c r="B1" s="165"/>
      <c r="C1" s="166"/>
      <c r="D1" s="166"/>
      <c r="E1" s="166"/>
      <c r="F1" s="166"/>
      <c r="G1" s="166"/>
      <c r="H1" s="166"/>
      <c r="I1" s="166"/>
      <c r="J1" s="166"/>
      <c r="K1" s="166"/>
      <c r="L1" s="166"/>
      <c r="S1" s="164"/>
      <c r="T1" s="164"/>
    </row>
    <row r="2" spans="2:18" ht="36" customHeight="1">
      <c r="B2" s="169"/>
      <c r="D2" s="170"/>
      <c r="E2" s="170"/>
      <c r="F2" s="170"/>
      <c r="G2" s="170"/>
      <c r="H2" s="170"/>
      <c r="I2" s="170"/>
      <c r="J2" s="170"/>
      <c r="K2" s="170"/>
      <c r="L2" s="170"/>
      <c r="R2" s="171"/>
    </row>
    <row r="3" spans="2:12" s="168" customFormat="1" ht="18" customHeight="1">
      <c r="B3" s="172"/>
      <c r="C3" s="172"/>
      <c r="D3" s="172"/>
      <c r="J3" s="173"/>
      <c r="K3" s="172"/>
      <c r="L3" s="172"/>
    </row>
    <row r="4" spans="1:22" s="182" customFormat="1" ht="22.5" customHeight="1">
      <c r="A4" s="174"/>
      <c r="B4" s="175" t="s">
        <v>40</v>
      </c>
      <c r="C4" s="176" t="s">
        <v>64</v>
      </c>
      <c r="D4" s="177"/>
      <c r="E4" s="174"/>
      <c r="F4" s="174"/>
      <c r="G4" s="174"/>
      <c r="H4" s="174"/>
      <c r="I4" s="177"/>
      <c r="J4" s="52" t="s">
        <v>84</v>
      </c>
      <c r="K4" s="177"/>
      <c r="L4" s="178"/>
      <c r="M4" s="177"/>
      <c r="N4" s="177"/>
      <c r="O4" s="177"/>
      <c r="P4" s="177"/>
      <c r="Q4" s="179" t="s">
        <v>41</v>
      </c>
      <c r="R4" s="180">
        <v>735951</v>
      </c>
      <c r="S4" s="177"/>
      <c r="T4" s="177"/>
      <c r="U4" s="181"/>
      <c r="V4" s="181"/>
    </row>
    <row r="5" spans="2:22" s="183" customFormat="1" ht="18" customHeight="1" thickBot="1">
      <c r="B5" s="184"/>
      <c r="C5" s="185"/>
      <c r="D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</row>
    <row r="6" spans="1:22" s="191" customFormat="1" ht="21" customHeight="1">
      <c r="A6" s="186"/>
      <c r="B6" s="187"/>
      <c r="C6" s="188"/>
      <c r="D6" s="187"/>
      <c r="E6" s="189"/>
      <c r="F6" s="189"/>
      <c r="G6" s="189"/>
      <c r="H6" s="189"/>
      <c r="I6" s="189"/>
      <c r="J6" s="187"/>
      <c r="K6" s="187"/>
      <c r="L6" s="187"/>
      <c r="M6" s="187"/>
      <c r="N6" s="187"/>
      <c r="O6" s="187"/>
      <c r="P6" s="187"/>
      <c r="Q6" s="187"/>
      <c r="R6" s="187"/>
      <c r="S6" s="190"/>
      <c r="T6" s="173"/>
      <c r="U6" s="173"/>
      <c r="V6" s="173"/>
    </row>
    <row r="7" spans="1:21" ht="21" customHeight="1">
      <c r="A7" s="192"/>
      <c r="B7" s="193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5"/>
      <c r="S7" s="196"/>
      <c r="T7" s="172"/>
      <c r="U7" s="170"/>
    </row>
    <row r="8" spans="1:21" ht="24.75" customHeight="1">
      <c r="A8" s="192"/>
      <c r="B8" s="197"/>
      <c r="C8" s="198" t="s">
        <v>42</v>
      </c>
      <c r="D8" s="199"/>
      <c r="E8" s="199"/>
      <c r="F8" s="199"/>
      <c r="G8" s="325"/>
      <c r="H8" s="267"/>
      <c r="I8" s="267"/>
      <c r="J8" s="200" t="s">
        <v>80</v>
      </c>
      <c r="K8" s="267"/>
      <c r="L8" s="267"/>
      <c r="M8" s="324"/>
      <c r="N8" s="199"/>
      <c r="O8" s="199"/>
      <c r="P8" s="199"/>
      <c r="Q8" s="199"/>
      <c r="R8" s="201"/>
      <c r="S8" s="196"/>
      <c r="T8" s="172"/>
      <c r="U8" s="170"/>
    </row>
    <row r="9" spans="1:21" ht="24.75" customHeight="1">
      <c r="A9" s="192"/>
      <c r="B9" s="197"/>
      <c r="C9" s="202" t="s">
        <v>34</v>
      </c>
      <c r="D9" s="199"/>
      <c r="E9" s="199"/>
      <c r="F9" s="199"/>
      <c r="G9" s="199"/>
      <c r="H9" s="199"/>
      <c r="I9" s="199"/>
      <c r="J9" s="203" t="s">
        <v>81</v>
      </c>
      <c r="K9" s="199"/>
      <c r="L9" s="199"/>
      <c r="M9" s="199"/>
      <c r="N9" s="199"/>
      <c r="O9" s="199"/>
      <c r="P9" s="343" t="s">
        <v>83</v>
      </c>
      <c r="Q9" s="343"/>
      <c r="R9" s="204"/>
      <c r="S9" s="196"/>
      <c r="T9" s="172"/>
      <c r="U9" s="170"/>
    </row>
    <row r="10" spans="1:21" ht="24.75" customHeight="1">
      <c r="A10" s="192"/>
      <c r="B10" s="197"/>
      <c r="C10" s="202" t="s">
        <v>35</v>
      </c>
      <c r="D10" s="199"/>
      <c r="E10" s="199"/>
      <c r="F10" s="199"/>
      <c r="G10" s="199"/>
      <c r="H10" s="199"/>
      <c r="I10" s="199"/>
      <c r="J10" s="203" t="s">
        <v>82</v>
      </c>
      <c r="K10" s="199"/>
      <c r="L10" s="199"/>
      <c r="M10" s="199"/>
      <c r="N10" s="199"/>
      <c r="O10" s="199"/>
      <c r="P10" s="343"/>
      <c r="Q10" s="343"/>
      <c r="R10" s="201"/>
      <c r="S10" s="196"/>
      <c r="T10" s="172"/>
      <c r="U10" s="170"/>
    </row>
    <row r="11" spans="1:21" ht="21" customHeight="1">
      <c r="A11" s="192"/>
      <c r="B11" s="205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7"/>
      <c r="S11" s="196"/>
      <c r="T11" s="172"/>
      <c r="U11" s="170"/>
    </row>
    <row r="12" spans="1:21" ht="21" customHeight="1">
      <c r="A12" s="192"/>
      <c r="B12" s="197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201"/>
      <c r="S12" s="196"/>
      <c r="T12" s="172"/>
      <c r="U12" s="170"/>
    </row>
    <row r="13" spans="1:21" ht="21" customHeight="1">
      <c r="A13" s="192"/>
      <c r="B13" s="197"/>
      <c r="C13" s="209" t="s">
        <v>43</v>
      </c>
      <c r="D13" s="199"/>
      <c r="E13" s="199"/>
      <c r="F13" s="199"/>
      <c r="G13" s="208" t="s">
        <v>79</v>
      </c>
      <c r="H13" s="199"/>
      <c r="I13" s="199"/>
      <c r="K13" s="208" t="s">
        <v>44</v>
      </c>
      <c r="N13" s="199"/>
      <c r="O13" s="208" t="s">
        <v>79</v>
      </c>
      <c r="P13" s="210"/>
      <c r="Q13" s="199"/>
      <c r="R13" s="201"/>
      <c r="S13" s="196"/>
      <c r="T13" s="172"/>
      <c r="U13" s="170"/>
    </row>
    <row r="14" spans="1:21" ht="21" customHeight="1">
      <c r="A14" s="192"/>
      <c r="B14" s="197"/>
      <c r="C14" s="97" t="s">
        <v>45</v>
      </c>
      <c r="D14" s="199"/>
      <c r="E14" s="199"/>
      <c r="F14" s="199"/>
      <c r="G14" s="327">
        <v>17.982</v>
      </c>
      <c r="H14" s="325"/>
      <c r="I14" s="325"/>
      <c r="J14" s="328"/>
      <c r="K14" s="329">
        <v>18.385</v>
      </c>
      <c r="L14" s="328"/>
      <c r="M14" s="328"/>
      <c r="N14" s="325"/>
      <c r="O14" s="327">
        <v>18.747</v>
      </c>
      <c r="P14" s="210"/>
      <c r="Q14" s="199"/>
      <c r="R14" s="201"/>
      <c r="S14" s="196"/>
      <c r="T14" s="172"/>
      <c r="U14" s="170"/>
    </row>
    <row r="15" spans="1:21" ht="21" customHeight="1">
      <c r="A15" s="192"/>
      <c r="B15" s="197"/>
      <c r="C15" s="97" t="s">
        <v>46</v>
      </c>
      <c r="D15" s="199"/>
      <c r="E15" s="199"/>
      <c r="F15" s="199"/>
      <c r="G15" s="211"/>
      <c r="H15" s="199"/>
      <c r="I15" s="199"/>
      <c r="K15" s="255" t="s">
        <v>57</v>
      </c>
      <c r="N15" s="199"/>
      <c r="O15" s="211"/>
      <c r="P15" s="199"/>
      <c r="Q15" s="199"/>
      <c r="R15" s="201"/>
      <c r="S15" s="196"/>
      <c r="T15" s="172"/>
      <c r="U15" s="170"/>
    </row>
    <row r="16" spans="1:21" ht="21" customHeight="1">
      <c r="A16" s="192"/>
      <c r="B16" s="205"/>
      <c r="C16" s="206"/>
      <c r="D16" s="206"/>
      <c r="E16" s="206"/>
      <c r="F16" s="206"/>
      <c r="G16" s="206"/>
      <c r="H16" s="206"/>
      <c r="I16" s="206"/>
      <c r="J16" s="323"/>
      <c r="K16" s="323" t="s">
        <v>78</v>
      </c>
      <c r="L16" s="206"/>
      <c r="M16" s="206"/>
      <c r="N16" s="206"/>
      <c r="O16" s="206"/>
      <c r="P16" s="206"/>
      <c r="Q16" s="206"/>
      <c r="R16" s="207"/>
      <c r="S16" s="196"/>
      <c r="T16" s="172"/>
      <c r="U16" s="170"/>
    </row>
    <row r="17" spans="1:21" ht="21" customHeight="1">
      <c r="A17" s="192"/>
      <c r="B17" s="197"/>
      <c r="C17" s="199"/>
      <c r="D17" s="199"/>
      <c r="E17" s="199"/>
      <c r="F17" s="268"/>
      <c r="H17" s="268"/>
      <c r="I17" s="199"/>
      <c r="J17" s="266"/>
      <c r="K17" s="199"/>
      <c r="L17" s="266"/>
      <c r="M17" s="268"/>
      <c r="N17" s="199"/>
      <c r="O17" s="199"/>
      <c r="P17" s="199"/>
      <c r="Q17" s="199"/>
      <c r="R17" s="201"/>
      <c r="S17" s="196"/>
      <c r="T17" s="172"/>
      <c r="U17" s="170"/>
    </row>
    <row r="18" spans="1:21" ht="21" customHeight="1">
      <c r="A18" s="192"/>
      <c r="B18" s="197"/>
      <c r="C18" s="97" t="s">
        <v>47</v>
      </c>
      <c r="D18" s="199"/>
      <c r="E18" s="199"/>
      <c r="F18" s="212"/>
      <c r="H18" s="212"/>
      <c r="J18" s="212" t="s">
        <v>72</v>
      </c>
      <c r="L18" s="199"/>
      <c r="M18" s="210"/>
      <c r="N18" s="210"/>
      <c r="O18" s="199"/>
      <c r="P18" s="343" t="s">
        <v>76</v>
      </c>
      <c r="Q18" s="343"/>
      <c r="R18" s="201"/>
      <c r="S18" s="196"/>
      <c r="T18" s="172"/>
      <c r="U18" s="170"/>
    </row>
    <row r="19" spans="1:21" ht="21" customHeight="1">
      <c r="A19" s="192"/>
      <c r="B19" s="197"/>
      <c r="C19" s="97" t="s">
        <v>48</v>
      </c>
      <c r="D19" s="199"/>
      <c r="E19" s="199"/>
      <c r="F19" s="213"/>
      <c r="H19" s="213"/>
      <c r="J19" s="213" t="s">
        <v>60</v>
      </c>
      <c r="L19" s="199"/>
      <c r="M19" s="210"/>
      <c r="N19" s="210"/>
      <c r="O19" s="199"/>
      <c r="P19" s="343" t="s">
        <v>77</v>
      </c>
      <c r="Q19" s="343"/>
      <c r="R19" s="201"/>
      <c r="S19" s="196"/>
      <c r="T19" s="172"/>
      <c r="U19" s="170"/>
    </row>
    <row r="20" spans="1:21" ht="21" customHeight="1">
      <c r="A20" s="192"/>
      <c r="B20" s="214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69"/>
      <c r="N20" s="215"/>
      <c r="O20" s="215"/>
      <c r="P20" s="215"/>
      <c r="Q20" s="215"/>
      <c r="R20" s="216"/>
      <c r="S20" s="196"/>
      <c r="T20" s="172"/>
      <c r="U20" s="170"/>
    </row>
    <row r="21" spans="1:21" ht="21" customHeight="1">
      <c r="A21" s="192"/>
      <c r="B21" s="217"/>
      <c r="C21" s="218"/>
      <c r="D21" s="218"/>
      <c r="E21" s="219"/>
      <c r="F21" s="219"/>
      <c r="G21" s="219"/>
      <c r="H21" s="219"/>
      <c r="I21" s="218"/>
      <c r="J21" s="220"/>
      <c r="K21" s="218"/>
      <c r="L21" s="218"/>
      <c r="M21" s="218"/>
      <c r="N21" s="218"/>
      <c r="O21" s="218"/>
      <c r="P21" s="218"/>
      <c r="Q21" s="218"/>
      <c r="R21" s="218"/>
      <c r="S21" s="196"/>
      <c r="T21" s="172"/>
      <c r="U21" s="170"/>
    </row>
    <row r="22" spans="1:19" ht="30" customHeight="1">
      <c r="A22" s="221"/>
      <c r="B22" s="222"/>
      <c r="C22" s="223"/>
      <c r="D22" s="344" t="s">
        <v>16</v>
      </c>
      <c r="E22" s="345"/>
      <c r="F22" s="345"/>
      <c r="G22" s="345"/>
      <c r="H22" s="223"/>
      <c r="I22" s="224"/>
      <c r="J22" s="225"/>
      <c r="K22" s="222"/>
      <c r="L22" s="223"/>
      <c r="M22" s="344" t="s">
        <v>17</v>
      </c>
      <c r="N22" s="344"/>
      <c r="O22" s="344"/>
      <c r="P22" s="344"/>
      <c r="Q22" s="223"/>
      <c r="R22" s="224"/>
      <c r="S22" s="196"/>
    </row>
    <row r="23" spans="1:20" s="231" customFormat="1" ht="21" customHeight="1" thickBot="1">
      <c r="A23" s="226"/>
      <c r="B23" s="227" t="s">
        <v>18</v>
      </c>
      <c r="C23" s="228" t="s">
        <v>24</v>
      </c>
      <c r="D23" s="228" t="s">
        <v>25</v>
      </c>
      <c r="E23" s="229" t="s">
        <v>26</v>
      </c>
      <c r="F23" s="337" t="s">
        <v>49</v>
      </c>
      <c r="G23" s="338"/>
      <c r="H23" s="338"/>
      <c r="I23" s="339"/>
      <c r="J23" s="225"/>
      <c r="K23" s="227" t="s">
        <v>18</v>
      </c>
      <c r="L23" s="228" t="s">
        <v>24</v>
      </c>
      <c r="M23" s="228" t="s">
        <v>25</v>
      </c>
      <c r="N23" s="229" t="s">
        <v>26</v>
      </c>
      <c r="O23" s="337" t="s">
        <v>49</v>
      </c>
      <c r="P23" s="338"/>
      <c r="Q23" s="338"/>
      <c r="R23" s="339"/>
      <c r="S23" s="230"/>
      <c r="T23" s="168"/>
    </row>
    <row r="24" spans="1:20" s="182" customFormat="1" ht="21" customHeight="1" thickTop="1">
      <c r="A24" s="221"/>
      <c r="B24" s="232"/>
      <c r="C24" s="233"/>
      <c r="D24" s="234"/>
      <c r="E24" s="235"/>
      <c r="F24" s="236"/>
      <c r="G24" s="237"/>
      <c r="H24" s="237"/>
      <c r="I24" s="238"/>
      <c r="J24" s="225"/>
      <c r="K24" s="232"/>
      <c r="L24" s="233"/>
      <c r="M24" s="234"/>
      <c r="N24" s="235"/>
      <c r="O24" s="236"/>
      <c r="P24" s="237"/>
      <c r="Q24" s="237"/>
      <c r="R24" s="238"/>
      <c r="S24" s="196"/>
      <c r="T24" s="168"/>
    </row>
    <row r="25" spans="1:20" s="182" customFormat="1" ht="21" customHeight="1">
      <c r="A25" s="221"/>
      <c r="B25" s="239">
        <v>1</v>
      </c>
      <c r="C25" s="242">
        <v>18.062</v>
      </c>
      <c r="D25" s="242">
        <v>18.648</v>
      </c>
      <c r="E25" s="243">
        <f>(D25-C25)*1000</f>
        <v>585.9999999999985</v>
      </c>
      <c r="F25" s="340" t="s">
        <v>50</v>
      </c>
      <c r="G25" s="341"/>
      <c r="H25" s="341"/>
      <c r="I25" s="342"/>
      <c r="J25" s="225"/>
      <c r="K25" s="239">
        <v>1</v>
      </c>
      <c r="L25" s="240">
        <v>18.268</v>
      </c>
      <c r="M25" s="240">
        <v>18.433</v>
      </c>
      <c r="N25" s="241">
        <f>(M25-L25)*1000</f>
        <v>164.99999999999915</v>
      </c>
      <c r="O25" s="334" t="s">
        <v>85</v>
      </c>
      <c r="P25" s="335"/>
      <c r="Q25" s="335"/>
      <c r="R25" s="336"/>
      <c r="S25" s="196"/>
      <c r="T25" s="168"/>
    </row>
    <row r="26" spans="1:20" s="182" customFormat="1" ht="21" customHeight="1">
      <c r="A26" s="221"/>
      <c r="B26" s="232"/>
      <c r="C26" s="233"/>
      <c r="D26" s="234"/>
      <c r="E26" s="235"/>
      <c r="F26" s="236"/>
      <c r="G26" s="237"/>
      <c r="H26" s="237"/>
      <c r="I26" s="238"/>
      <c r="J26" s="225"/>
      <c r="K26" s="232"/>
      <c r="L26" s="240"/>
      <c r="M26" s="240"/>
      <c r="N26" s="241">
        <f>(L26-M26)*1000</f>
        <v>0</v>
      </c>
      <c r="O26" s="331" t="s">
        <v>86</v>
      </c>
      <c r="P26" s="332"/>
      <c r="Q26" s="332"/>
      <c r="R26" s="333"/>
      <c r="S26" s="196"/>
      <c r="T26" s="168"/>
    </row>
    <row r="27" spans="1:20" s="182" customFormat="1" ht="21" customHeight="1">
      <c r="A27" s="221"/>
      <c r="B27" s="239"/>
      <c r="C27" s="242"/>
      <c r="D27" s="242"/>
      <c r="E27" s="243"/>
      <c r="F27" s="275"/>
      <c r="G27" s="276"/>
      <c r="H27" s="276"/>
      <c r="I27" s="277"/>
      <c r="J27" s="225"/>
      <c r="K27" s="232"/>
      <c r="L27" s="233"/>
      <c r="M27" s="234"/>
      <c r="N27" s="235"/>
      <c r="O27" s="236"/>
      <c r="P27" s="237"/>
      <c r="Q27" s="237"/>
      <c r="R27" s="238"/>
      <c r="S27" s="196"/>
      <c r="T27" s="168"/>
    </row>
    <row r="28" spans="1:20" s="182" customFormat="1" ht="21" customHeight="1">
      <c r="A28" s="221"/>
      <c r="B28" s="239">
        <v>2</v>
      </c>
      <c r="C28" s="242">
        <v>18.061</v>
      </c>
      <c r="D28" s="242">
        <v>18.662</v>
      </c>
      <c r="E28" s="243">
        <f>(D28-C28)*1000</f>
        <v>600.9999999999991</v>
      </c>
      <c r="F28" s="334" t="s">
        <v>51</v>
      </c>
      <c r="G28" s="335"/>
      <c r="H28" s="335"/>
      <c r="I28" s="336"/>
      <c r="J28" s="225"/>
      <c r="K28" s="239">
        <v>2</v>
      </c>
      <c r="L28" s="242">
        <v>18.275</v>
      </c>
      <c r="M28" s="242">
        <v>18.44</v>
      </c>
      <c r="N28" s="241">
        <f>(M28-L28)*1000</f>
        <v>165.0000000000027</v>
      </c>
      <c r="O28" s="334" t="s">
        <v>59</v>
      </c>
      <c r="P28" s="335"/>
      <c r="Q28" s="335"/>
      <c r="R28" s="336"/>
      <c r="S28" s="196"/>
      <c r="T28" s="168"/>
    </row>
    <row r="29" spans="1:20" s="182" customFormat="1" ht="21" customHeight="1">
      <c r="A29" s="221"/>
      <c r="B29" s="239"/>
      <c r="C29" s="242"/>
      <c r="D29" s="270"/>
      <c r="E29" s="243">
        <f>(D29-C29)*1000</f>
        <v>0</v>
      </c>
      <c r="F29" s="275"/>
      <c r="G29" s="276"/>
      <c r="H29" s="276"/>
      <c r="I29" s="277"/>
      <c r="J29" s="225"/>
      <c r="K29" s="232"/>
      <c r="L29" s="233"/>
      <c r="M29" s="234"/>
      <c r="N29" s="235"/>
      <c r="O29" s="331" t="s">
        <v>86</v>
      </c>
      <c r="P29" s="332"/>
      <c r="Q29" s="332"/>
      <c r="R29" s="333"/>
      <c r="S29" s="196"/>
      <c r="T29" s="168"/>
    </row>
    <row r="30" spans="1:20" s="174" customFormat="1" ht="21" customHeight="1">
      <c r="A30" s="221"/>
      <c r="B30" s="244"/>
      <c r="C30" s="245"/>
      <c r="D30" s="246"/>
      <c r="E30" s="247"/>
      <c r="F30" s="248"/>
      <c r="G30" s="249"/>
      <c r="H30" s="249"/>
      <c r="I30" s="250"/>
      <c r="J30" s="225"/>
      <c r="K30" s="244"/>
      <c r="L30" s="245"/>
      <c r="M30" s="246"/>
      <c r="N30" s="247"/>
      <c r="O30" s="248"/>
      <c r="P30" s="249"/>
      <c r="Q30" s="249"/>
      <c r="R30" s="250"/>
      <c r="S30" s="196"/>
      <c r="T30" s="168"/>
    </row>
    <row r="31" spans="1:19" ht="21" customHeight="1" thickBot="1">
      <c r="A31" s="251"/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3"/>
    </row>
  </sheetData>
  <sheetProtection password="E755" sheet="1" objects="1" scenarios="1"/>
  <mergeCells count="14">
    <mergeCell ref="P9:Q9"/>
    <mergeCell ref="D22:G22"/>
    <mergeCell ref="M22:P22"/>
    <mergeCell ref="P18:Q18"/>
    <mergeCell ref="P19:Q19"/>
    <mergeCell ref="P10:Q10"/>
    <mergeCell ref="F23:I23"/>
    <mergeCell ref="O23:R23"/>
    <mergeCell ref="F25:I25"/>
    <mergeCell ref="O25:R25"/>
    <mergeCell ref="O26:R26"/>
    <mergeCell ref="O28:R28"/>
    <mergeCell ref="O29:R29"/>
    <mergeCell ref="F28:I28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6"/>
      <c r="AE1" s="27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6"/>
      <c r="BH1" s="27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28"/>
      <c r="C2" s="29"/>
      <c r="D2" s="29"/>
      <c r="E2" s="29"/>
      <c r="F2" s="29"/>
      <c r="G2" s="30" t="s">
        <v>67</v>
      </c>
      <c r="H2" s="29"/>
      <c r="I2" s="29"/>
      <c r="J2" s="29"/>
      <c r="K2" s="29"/>
      <c r="L2" s="31"/>
      <c r="R2" s="32"/>
      <c r="S2" s="33"/>
      <c r="T2" s="33"/>
      <c r="U2" s="33"/>
      <c r="V2" s="352" t="s">
        <v>31</v>
      </c>
      <c r="W2" s="352"/>
      <c r="X2" s="352"/>
      <c r="Y2" s="352"/>
      <c r="Z2" s="33"/>
      <c r="AA2" s="33"/>
      <c r="AB2" s="33"/>
      <c r="AC2" s="34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2"/>
      <c r="BK2" s="33"/>
      <c r="BL2" s="33"/>
      <c r="BM2" s="33"/>
      <c r="BN2" s="352" t="s">
        <v>31</v>
      </c>
      <c r="BO2" s="352"/>
      <c r="BP2" s="352"/>
      <c r="BQ2" s="352"/>
      <c r="BR2" s="33"/>
      <c r="BS2" s="33"/>
      <c r="BT2" s="33"/>
      <c r="BU2" s="34"/>
      <c r="BY2" s="14"/>
      <c r="BZ2" s="28"/>
      <c r="CA2" s="29"/>
      <c r="CB2" s="29"/>
      <c r="CC2" s="29"/>
      <c r="CD2" s="29"/>
      <c r="CE2" s="30" t="s">
        <v>68</v>
      </c>
      <c r="CF2" s="29"/>
      <c r="CG2" s="29"/>
      <c r="CH2" s="29"/>
      <c r="CI2" s="29"/>
      <c r="CJ2" s="31"/>
    </row>
    <row r="3" spans="18:77" ht="21" customHeight="1" thickBot="1" thickTop="1">
      <c r="R3" s="346" t="s">
        <v>0</v>
      </c>
      <c r="S3" s="347"/>
      <c r="T3" s="35"/>
      <c r="U3" s="36"/>
      <c r="V3" s="279" t="s">
        <v>73</v>
      </c>
      <c r="W3" s="279"/>
      <c r="X3" s="279"/>
      <c r="Y3" s="280"/>
      <c r="Z3" s="35"/>
      <c r="AA3" s="36"/>
      <c r="AB3" s="348" t="s">
        <v>32</v>
      </c>
      <c r="AC3" s="349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353" t="s">
        <v>32</v>
      </c>
      <c r="BK3" s="354"/>
      <c r="BL3" s="37"/>
      <c r="BM3" s="38"/>
      <c r="BN3" s="279" t="s">
        <v>73</v>
      </c>
      <c r="BO3" s="279"/>
      <c r="BP3" s="279"/>
      <c r="BQ3" s="280"/>
      <c r="BR3" s="39"/>
      <c r="BS3" s="40"/>
      <c r="BT3" s="350" t="s">
        <v>0</v>
      </c>
      <c r="BU3" s="351"/>
      <c r="BY3" s="14"/>
    </row>
    <row r="4" spans="2:89" ht="23.25" customHeight="1" thickTop="1">
      <c r="B4" s="41"/>
      <c r="C4" s="42"/>
      <c r="D4" s="42"/>
      <c r="E4" s="42"/>
      <c r="F4" s="42"/>
      <c r="G4" s="42"/>
      <c r="H4" s="42"/>
      <c r="I4" s="42"/>
      <c r="J4" s="43"/>
      <c r="K4" s="42"/>
      <c r="L4" s="44"/>
      <c r="R4" s="45"/>
      <c r="S4" s="46"/>
      <c r="T4" s="47"/>
      <c r="U4" s="48"/>
      <c r="V4" s="281" t="s">
        <v>1</v>
      </c>
      <c r="W4" s="281"/>
      <c r="X4" s="281"/>
      <c r="Y4" s="281"/>
      <c r="Z4" s="47"/>
      <c r="AA4" s="48"/>
      <c r="AB4" s="50"/>
      <c r="AC4" s="51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52" t="s">
        <v>84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3"/>
      <c r="BK4" s="50"/>
      <c r="BL4" s="47"/>
      <c r="BM4" s="48"/>
      <c r="BN4" s="281" t="s">
        <v>1</v>
      </c>
      <c r="BO4" s="281"/>
      <c r="BP4" s="281"/>
      <c r="BQ4" s="281"/>
      <c r="BR4" s="47"/>
      <c r="BS4" s="48"/>
      <c r="BT4" s="54"/>
      <c r="BU4" s="51"/>
      <c r="BY4" s="14"/>
      <c r="BZ4" s="41"/>
      <c r="CA4" s="42"/>
      <c r="CB4" s="42"/>
      <c r="CC4" s="42"/>
      <c r="CD4" s="42"/>
      <c r="CE4" s="42"/>
      <c r="CF4" s="42"/>
      <c r="CG4" s="42"/>
      <c r="CH4" s="43"/>
      <c r="CI4" s="42"/>
      <c r="CJ4" s="44"/>
      <c r="CK4" s="55"/>
    </row>
    <row r="5" spans="2:88" ht="21" customHeight="1">
      <c r="B5" s="56"/>
      <c r="C5" s="57" t="s">
        <v>33</v>
      </c>
      <c r="D5" s="1"/>
      <c r="E5" s="58"/>
      <c r="F5" s="58"/>
      <c r="G5" s="58"/>
      <c r="H5" s="58"/>
      <c r="I5" s="58"/>
      <c r="J5" s="3"/>
      <c r="L5" s="59"/>
      <c r="R5" s="60"/>
      <c r="S5" s="61"/>
      <c r="T5" s="62"/>
      <c r="U5" s="63"/>
      <c r="V5" s="24"/>
      <c r="W5" s="320"/>
      <c r="X5" s="62"/>
      <c r="Y5" s="63"/>
      <c r="Z5" s="62"/>
      <c r="AA5" s="63"/>
      <c r="AB5" s="65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66"/>
      <c r="BK5" s="67"/>
      <c r="BL5" s="62"/>
      <c r="BM5" s="61"/>
      <c r="BN5" s="24"/>
      <c r="BO5" s="320"/>
      <c r="BP5" s="62"/>
      <c r="BQ5" s="63"/>
      <c r="BR5" s="62"/>
      <c r="BS5" s="63"/>
      <c r="BT5" s="64"/>
      <c r="BU5" s="68"/>
      <c r="BY5" s="14"/>
      <c r="BZ5" s="56"/>
      <c r="CA5" s="57" t="s">
        <v>33</v>
      </c>
      <c r="CB5" s="1"/>
      <c r="CC5" s="58"/>
      <c r="CD5" s="58"/>
      <c r="CE5" s="58"/>
      <c r="CF5" s="58"/>
      <c r="CG5" s="58"/>
      <c r="CH5" s="3"/>
      <c r="CJ5" s="59"/>
    </row>
    <row r="6" spans="2:88" ht="22.5" customHeight="1">
      <c r="B6" s="56"/>
      <c r="C6" s="57" t="s">
        <v>34</v>
      </c>
      <c r="D6" s="1"/>
      <c r="E6" s="58"/>
      <c r="F6" s="58"/>
      <c r="G6" s="2" t="s">
        <v>69</v>
      </c>
      <c r="H6" s="58"/>
      <c r="I6" s="58"/>
      <c r="J6" s="3"/>
      <c r="K6" s="9" t="s">
        <v>70</v>
      </c>
      <c r="L6" s="59"/>
      <c r="Q6" s="69"/>
      <c r="R6" s="70" t="s">
        <v>2</v>
      </c>
      <c r="S6" s="7">
        <v>17.002</v>
      </c>
      <c r="T6" s="62"/>
      <c r="U6" s="63"/>
      <c r="V6" s="24"/>
      <c r="W6" s="320"/>
      <c r="X6" s="321"/>
      <c r="Y6" s="7"/>
      <c r="Z6" s="62"/>
      <c r="AA6" s="63"/>
      <c r="AB6" s="257" t="s">
        <v>52</v>
      </c>
      <c r="AC6" s="260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72" t="s">
        <v>29</v>
      </c>
      <c r="AS6" s="73" t="s">
        <v>27</v>
      </c>
      <c r="AT6" s="74" t="s">
        <v>30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262" t="s">
        <v>52</v>
      </c>
      <c r="BK6" s="258"/>
      <c r="BL6" s="75"/>
      <c r="BM6" s="63"/>
      <c r="BN6" s="65"/>
      <c r="BO6" s="326"/>
      <c r="BP6" s="321"/>
      <c r="BQ6" s="7"/>
      <c r="BR6" s="76"/>
      <c r="BS6" s="77"/>
      <c r="BT6" s="6" t="s">
        <v>4</v>
      </c>
      <c r="BU6" s="78">
        <v>19.689</v>
      </c>
      <c r="BY6" s="14"/>
      <c r="BZ6" s="56"/>
      <c r="CA6" s="57" t="s">
        <v>34</v>
      </c>
      <c r="CB6" s="1"/>
      <c r="CC6" s="58"/>
      <c r="CD6" s="58"/>
      <c r="CE6" s="2" t="s">
        <v>10</v>
      </c>
      <c r="CF6" s="58"/>
      <c r="CG6" s="58"/>
      <c r="CH6" s="3"/>
      <c r="CI6" s="9" t="s">
        <v>54</v>
      </c>
      <c r="CJ6" s="59"/>
    </row>
    <row r="7" spans="2:88" ht="21" customHeight="1">
      <c r="B7" s="56"/>
      <c r="C7" s="57" t="s">
        <v>35</v>
      </c>
      <c r="D7" s="1"/>
      <c r="E7" s="58"/>
      <c r="F7" s="58"/>
      <c r="G7" s="79" t="s">
        <v>71</v>
      </c>
      <c r="H7" s="58"/>
      <c r="I7" s="58"/>
      <c r="J7" s="1"/>
      <c r="K7" s="1"/>
      <c r="L7" s="80"/>
      <c r="Q7" s="69"/>
      <c r="R7" s="70"/>
      <c r="S7" s="7"/>
      <c r="T7" s="62"/>
      <c r="U7" s="63"/>
      <c r="V7" s="271" t="s">
        <v>75</v>
      </c>
      <c r="W7" s="81">
        <v>18.062</v>
      </c>
      <c r="X7" s="321" t="s">
        <v>74</v>
      </c>
      <c r="Y7" s="7">
        <v>18.061</v>
      </c>
      <c r="Z7" s="62"/>
      <c r="AA7" s="63"/>
      <c r="AB7" s="256" t="s">
        <v>53</v>
      </c>
      <c r="AC7" s="261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263" t="s">
        <v>53</v>
      </c>
      <c r="BK7" s="259"/>
      <c r="BL7" s="75"/>
      <c r="BM7" s="63"/>
      <c r="BN7" s="271" t="s">
        <v>88</v>
      </c>
      <c r="BO7" s="81">
        <v>18.648</v>
      </c>
      <c r="BP7" s="321" t="s">
        <v>87</v>
      </c>
      <c r="BQ7" s="7">
        <v>18.662</v>
      </c>
      <c r="BR7" s="4"/>
      <c r="BS7" s="77"/>
      <c r="BT7" s="6"/>
      <c r="BU7" s="71"/>
      <c r="BY7" s="14"/>
      <c r="BZ7" s="56"/>
      <c r="CA7" s="57" t="s">
        <v>35</v>
      </c>
      <c r="CB7" s="1"/>
      <c r="CC7" s="58"/>
      <c r="CD7" s="58"/>
      <c r="CE7" s="79" t="s">
        <v>55</v>
      </c>
      <c r="CF7" s="58"/>
      <c r="CG7" s="58"/>
      <c r="CH7" s="1"/>
      <c r="CI7" s="1"/>
      <c r="CJ7" s="80"/>
    </row>
    <row r="8" spans="2:88" ht="21" customHeight="1">
      <c r="B8" s="82"/>
      <c r="C8" s="8"/>
      <c r="D8" s="8"/>
      <c r="E8" s="8"/>
      <c r="F8" s="8"/>
      <c r="G8" s="8"/>
      <c r="H8" s="8"/>
      <c r="I8" s="8"/>
      <c r="J8" s="8"/>
      <c r="K8" s="8"/>
      <c r="L8" s="83"/>
      <c r="Q8" s="21"/>
      <c r="R8" s="282" t="s">
        <v>8</v>
      </c>
      <c r="S8" s="85">
        <v>17.738</v>
      </c>
      <c r="T8" s="62"/>
      <c r="U8" s="63"/>
      <c r="V8" s="24"/>
      <c r="W8" s="320"/>
      <c r="X8" s="321"/>
      <c r="Y8" s="7"/>
      <c r="Z8" s="62"/>
      <c r="AA8" s="63"/>
      <c r="AB8" s="257" t="s">
        <v>5</v>
      </c>
      <c r="AC8" s="260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86" t="s">
        <v>62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262" t="s">
        <v>5</v>
      </c>
      <c r="BK8" s="258"/>
      <c r="BL8" s="75"/>
      <c r="BM8" s="63"/>
      <c r="BN8" s="24"/>
      <c r="BO8" s="320"/>
      <c r="BP8" s="321"/>
      <c r="BQ8" s="7"/>
      <c r="BR8" s="76"/>
      <c r="BS8" s="77"/>
      <c r="BT8" s="84" t="s">
        <v>9</v>
      </c>
      <c r="BU8" s="87">
        <v>18.989</v>
      </c>
      <c r="BY8" s="14"/>
      <c r="BZ8" s="82"/>
      <c r="CA8" s="8"/>
      <c r="CB8" s="8"/>
      <c r="CC8" s="8"/>
      <c r="CD8" s="8"/>
      <c r="CE8" s="8"/>
      <c r="CF8" s="8"/>
      <c r="CG8" s="8"/>
      <c r="CH8" s="8"/>
      <c r="CI8" s="8"/>
      <c r="CJ8" s="83"/>
    </row>
    <row r="9" spans="2:88" ht="21" customHeight="1" thickBot="1">
      <c r="B9" s="88"/>
      <c r="C9" s="1"/>
      <c r="D9" s="1"/>
      <c r="E9" s="1"/>
      <c r="F9" s="1"/>
      <c r="G9" s="1"/>
      <c r="H9" s="1"/>
      <c r="I9" s="1"/>
      <c r="J9" s="1"/>
      <c r="K9" s="1"/>
      <c r="L9" s="80"/>
      <c r="R9" s="89"/>
      <c r="S9" s="90"/>
      <c r="T9" s="12"/>
      <c r="U9" s="90"/>
      <c r="V9" s="12"/>
      <c r="W9" s="322"/>
      <c r="X9" s="12"/>
      <c r="Y9" s="90"/>
      <c r="Z9" s="12"/>
      <c r="AA9" s="90"/>
      <c r="AB9" s="20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91"/>
      <c r="BK9" s="13"/>
      <c r="BL9" s="20"/>
      <c r="BM9" s="92"/>
      <c r="BN9" s="12"/>
      <c r="BO9" s="322"/>
      <c r="BP9" s="12"/>
      <c r="BQ9" s="90"/>
      <c r="BR9" s="12"/>
      <c r="BS9" s="90"/>
      <c r="BT9" s="93"/>
      <c r="BU9" s="94"/>
      <c r="BY9" s="14"/>
      <c r="BZ9" s="88"/>
      <c r="CA9" s="1"/>
      <c r="CB9" s="1"/>
      <c r="CC9" s="1"/>
      <c r="CD9" s="1"/>
      <c r="CE9" s="1"/>
      <c r="CF9" s="1"/>
      <c r="CG9" s="1"/>
      <c r="CH9" s="1"/>
      <c r="CI9" s="1"/>
      <c r="CJ9" s="80"/>
    </row>
    <row r="10" spans="2:88" ht="21" customHeight="1">
      <c r="B10" s="56"/>
      <c r="C10" s="95" t="s">
        <v>36</v>
      </c>
      <c r="D10" s="1"/>
      <c r="E10" s="1"/>
      <c r="F10" s="3"/>
      <c r="G10" s="96" t="s">
        <v>56</v>
      </c>
      <c r="H10" s="1"/>
      <c r="I10" s="1"/>
      <c r="J10" s="97" t="s">
        <v>3</v>
      </c>
      <c r="K10" s="319" t="s">
        <v>7</v>
      </c>
      <c r="L10" s="59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16"/>
      <c r="AQ10" s="313"/>
      <c r="AR10" s="116"/>
      <c r="AS10" s="314"/>
      <c r="AT10" s="116"/>
      <c r="AU10" s="116"/>
      <c r="AV10" s="116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6"/>
      <c r="CA10" s="95" t="s">
        <v>36</v>
      </c>
      <c r="CB10" s="1"/>
      <c r="CC10" s="1"/>
      <c r="CD10" s="3"/>
      <c r="CE10" s="96" t="s">
        <v>56</v>
      </c>
      <c r="CF10" s="1"/>
      <c r="CG10" s="1"/>
      <c r="CH10" s="97" t="s">
        <v>3</v>
      </c>
      <c r="CI10" s="264" t="s">
        <v>7</v>
      </c>
      <c r="CJ10" s="59"/>
    </row>
    <row r="11" spans="2:88" ht="21" customHeight="1">
      <c r="B11" s="56"/>
      <c r="C11" s="95" t="s">
        <v>37</v>
      </c>
      <c r="D11" s="1"/>
      <c r="E11" s="1"/>
      <c r="F11" s="3"/>
      <c r="G11" s="96" t="s">
        <v>58</v>
      </c>
      <c r="H11" s="1"/>
      <c r="I11" s="4"/>
      <c r="J11" s="97" t="s">
        <v>6</v>
      </c>
      <c r="K11" s="319" t="s">
        <v>7</v>
      </c>
      <c r="L11" s="59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16"/>
      <c r="AQ11" s="116"/>
      <c r="AR11" s="116"/>
      <c r="AS11" s="315"/>
      <c r="AT11" s="116"/>
      <c r="AU11" s="116"/>
      <c r="AV11" s="116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6"/>
      <c r="CA11" s="95" t="s">
        <v>37</v>
      </c>
      <c r="CB11" s="1"/>
      <c r="CC11" s="1"/>
      <c r="CD11" s="3"/>
      <c r="CE11" s="96" t="s">
        <v>58</v>
      </c>
      <c r="CF11" s="1"/>
      <c r="CG11" s="4"/>
      <c r="CH11" s="97" t="s">
        <v>6</v>
      </c>
      <c r="CI11" s="264" t="s">
        <v>7</v>
      </c>
      <c r="CJ11" s="59"/>
    </row>
    <row r="12" spans="2:88" ht="21" customHeight="1" thickBot="1">
      <c r="B12" s="98"/>
      <c r="C12" s="99"/>
      <c r="D12" s="99"/>
      <c r="E12" s="99"/>
      <c r="F12" s="99"/>
      <c r="G12" s="99"/>
      <c r="H12" s="99"/>
      <c r="I12" s="99"/>
      <c r="J12" s="99"/>
      <c r="K12" s="99"/>
      <c r="L12" s="100"/>
      <c r="P12" s="21"/>
      <c r="Q12" s="21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16"/>
      <c r="AQ12" s="116"/>
      <c r="AR12" s="116"/>
      <c r="AS12" s="315"/>
      <c r="AT12" s="116"/>
      <c r="AU12" s="116"/>
      <c r="AV12" s="116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98"/>
      <c r="CA12" s="99"/>
      <c r="CB12" s="99"/>
      <c r="CC12" s="99"/>
      <c r="CD12" s="99"/>
      <c r="CE12" s="99"/>
      <c r="CF12" s="99"/>
      <c r="CG12" s="99"/>
      <c r="CH12" s="99"/>
      <c r="CI12" s="99"/>
      <c r="CJ12" s="100"/>
    </row>
    <row r="13" spans="30:77" ht="18" customHeight="1" thickTop="1"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01"/>
      <c r="AS13" s="14"/>
      <c r="AT13" s="101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</row>
    <row r="14" spans="16:88" ht="18" customHeight="1">
      <c r="P14" s="21"/>
      <c r="Q14" s="21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1"/>
      <c r="BW14" s="21"/>
      <c r="BX14" s="2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</row>
    <row r="15" spans="30:88" ht="18" customHeight="1">
      <c r="AD15" s="14"/>
      <c r="AE15" s="14"/>
      <c r="AF15" s="14"/>
      <c r="AH15" s="14"/>
      <c r="AI15" s="14"/>
      <c r="AJ15" s="14"/>
      <c r="AK15" s="14"/>
      <c r="AL15" s="14"/>
      <c r="AS15" s="14"/>
      <c r="AZ15" s="14"/>
      <c r="BB15" s="14"/>
      <c r="BC15" s="14"/>
      <c r="BE15" s="14"/>
      <c r="BF15" s="14"/>
      <c r="BH15" s="14"/>
      <c r="BJ15" s="14"/>
      <c r="BN15" s="14"/>
      <c r="BP15" s="14"/>
      <c r="BV15" s="21"/>
      <c r="BW15" s="21"/>
      <c r="BX15" s="2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</row>
    <row r="16" spans="45:88" ht="18" customHeight="1">
      <c r="AS16" s="14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</row>
    <row r="17" spans="30:45" ht="18" customHeight="1">
      <c r="AD17" s="305"/>
      <c r="AS17" s="14"/>
    </row>
    <row r="18" ht="18" customHeight="1">
      <c r="AD18" s="304"/>
    </row>
    <row r="19" ht="18" customHeight="1"/>
    <row r="20" spans="38:75" ht="18" customHeight="1">
      <c r="AL20" s="306"/>
      <c r="AW20" s="330">
        <v>18.405</v>
      </c>
      <c r="BF20" s="14"/>
      <c r="BG20" s="14"/>
      <c r="BW20" s="113">
        <v>18.715</v>
      </c>
    </row>
    <row r="21" spans="41:69" ht="18" customHeight="1">
      <c r="AO21" s="102"/>
      <c r="BA21" s="14"/>
      <c r="BG21" s="14"/>
      <c r="BQ21" s="14"/>
    </row>
    <row r="22" spans="8:68" ht="18" customHeight="1">
      <c r="H22" s="103"/>
      <c r="AO22" s="104"/>
      <c r="AS22" s="14"/>
      <c r="AV22" s="14"/>
      <c r="AZ22" s="14"/>
      <c r="BA22" s="103"/>
      <c r="BE22" s="103"/>
      <c r="BG22" s="105">
        <v>4</v>
      </c>
      <c r="BO22" s="14"/>
      <c r="BP22" s="14"/>
    </row>
    <row r="23" spans="22:88" ht="18" customHeight="1">
      <c r="V23" s="14"/>
      <c r="W23" s="112"/>
      <c r="AV23" s="105"/>
      <c r="AW23" s="106"/>
      <c r="BB23" s="14"/>
      <c r="BD23" s="307" t="s">
        <v>14</v>
      </c>
      <c r="BE23" s="14"/>
      <c r="BH23" s="113"/>
      <c r="BJ23" s="14"/>
      <c r="BK23" s="14"/>
      <c r="BL23" s="14"/>
      <c r="BM23" s="14"/>
      <c r="BO23" s="112"/>
      <c r="BX23" s="14"/>
      <c r="BY23" s="14"/>
      <c r="BZ23" s="102"/>
      <c r="CA23" s="14"/>
      <c r="CB23" s="101"/>
      <c r="CC23" s="101"/>
      <c r="CE23" s="101"/>
      <c r="CF23" s="101"/>
      <c r="CG23" s="101"/>
      <c r="CH23" s="101"/>
      <c r="CI23" s="101"/>
      <c r="CJ23" s="101"/>
    </row>
    <row r="24" spans="13:84" ht="18" customHeight="1">
      <c r="M24" s="265"/>
      <c r="Q24" s="107"/>
      <c r="W24" s="14"/>
      <c r="X24" s="108"/>
      <c r="AY24" s="107"/>
      <c r="BB24" s="105"/>
      <c r="BG24" s="14"/>
      <c r="BH24" s="14"/>
      <c r="BO24" s="14"/>
      <c r="BP24" s="106"/>
      <c r="BU24" s="265"/>
      <c r="BW24" s="14"/>
      <c r="BX24" s="14"/>
      <c r="BY24" s="14"/>
      <c r="BZ24" s="110"/>
      <c r="CE24" s="101"/>
      <c r="CF24" s="101"/>
    </row>
    <row r="25" spans="20:84" ht="18" customHeight="1">
      <c r="T25" s="111"/>
      <c r="U25" s="14"/>
      <c r="V25" s="14"/>
      <c r="Z25" s="25"/>
      <c r="AA25" s="109"/>
      <c r="AB25" s="111"/>
      <c r="AC25" s="14"/>
      <c r="AD25" s="105"/>
      <c r="AE25" s="14"/>
      <c r="AF25" s="14"/>
      <c r="AH25" s="14"/>
      <c r="AI25" s="14"/>
      <c r="AJ25" s="14"/>
      <c r="AK25" s="14"/>
      <c r="AP25" s="14"/>
      <c r="AV25" s="22"/>
      <c r="AZ25" s="14"/>
      <c r="BA25" s="14"/>
      <c r="BB25" s="14"/>
      <c r="BG25" s="14"/>
      <c r="BH25" s="14"/>
      <c r="BJ25" s="112"/>
      <c r="BM25" s="118"/>
      <c r="BO25" s="273"/>
      <c r="BQ25" s="107"/>
      <c r="BS25" s="14"/>
      <c r="BV25" s="265"/>
      <c r="BZ25" s="14"/>
      <c r="CA25" s="112"/>
      <c r="CB25" s="101"/>
      <c r="CD25" s="101"/>
      <c r="CF25" s="101"/>
    </row>
    <row r="26" spans="13:84" ht="18" customHeight="1">
      <c r="M26" s="110"/>
      <c r="P26" s="102"/>
      <c r="Q26" s="14"/>
      <c r="T26" s="14"/>
      <c r="AA26" s="14"/>
      <c r="AB26" s="14"/>
      <c r="AG26" s="108"/>
      <c r="AI26" s="14"/>
      <c r="AJ26" s="14"/>
      <c r="AK26" s="14"/>
      <c r="AO26" s="14"/>
      <c r="AV26" s="14"/>
      <c r="AZ26" s="14"/>
      <c r="BB26" s="14"/>
      <c r="BH26" s="14"/>
      <c r="BI26" s="14"/>
      <c r="BJ26" s="14"/>
      <c r="BN26" s="113" t="s">
        <v>96</v>
      </c>
      <c r="BO26" s="14"/>
      <c r="BP26" s="14"/>
      <c r="BQ26" s="307" t="s">
        <v>61</v>
      </c>
      <c r="BU26" s="110"/>
      <c r="BV26" s="14"/>
      <c r="BZ26" s="14"/>
      <c r="CA26" s="14"/>
      <c r="CB26" s="101"/>
      <c r="CC26" s="125"/>
      <c r="CD26" s="101"/>
      <c r="CF26" s="101"/>
    </row>
    <row r="27" spans="1:84" ht="18" customHeight="1">
      <c r="A27" s="15"/>
      <c r="H27" s="14"/>
      <c r="M27" s="115"/>
      <c r="N27" s="14"/>
      <c r="O27" s="14"/>
      <c r="P27" s="110"/>
      <c r="R27" s="14"/>
      <c r="V27" s="14"/>
      <c r="W27" s="14"/>
      <c r="AB27" s="114"/>
      <c r="AO27" s="105"/>
      <c r="AZ27" s="14"/>
      <c r="BA27" s="14"/>
      <c r="BB27" s="14"/>
      <c r="BN27" s="14"/>
      <c r="BO27" s="14"/>
      <c r="BT27" s="14"/>
      <c r="BU27" s="14"/>
      <c r="BV27" s="14"/>
      <c r="BY27" s="115"/>
      <c r="CA27" s="115"/>
      <c r="CC27" s="116"/>
      <c r="CF27" s="14"/>
    </row>
    <row r="28" spans="1:86" ht="18" customHeight="1">
      <c r="A28" s="15"/>
      <c r="L28" s="112"/>
      <c r="M28" s="119"/>
      <c r="N28" s="112"/>
      <c r="P28" s="14"/>
      <c r="S28" s="114" t="s">
        <v>75</v>
      </c>
      <c r="W28" s="112"/>
      <c r="X28" s="112"/>
      <c r="AA28" s="14"/>
      <c r="AD28" s="14"/>
      <c r="AE28" s="14"/>
      <c r="AF28" s="14"/>
      <c r="AG28" s="14"/>
      <c r="AH28" s="14"/>
      <c r="AI28" s="14"/>
      <c r="AJ28" s="14"/>
      <c r="AK28" s="14"/>
      <c r="AY28" s="14"/>
      <c r="AZ28" s="14"/>
      <c r="BB28" s="112"/>
      <c r="BG28" s="14"/>
      <c r="BI28" s="119"/>
      <c r="BK28" s="119"/>
      <c r="BN28" s="112"/>
      <c r="BS28" s="14"/>
      <c r="BU28" s="112"/>
      <c r="BV28" s="14"/>
      <c r="BZ28" s="112"/>
      <c r="CC28" s="116"/>
      <c r="CG28" s="14"/>
      <c r="CH28" s="117" t="s">
        <v>9</v>
      </c>
    </row>
    <row r="29" spans="1:81" ht="18" customHeight="1">
      <c r="A29" s="15"/>
      <c r="L29" s="14"/>
      <c r="M29" s="112">
        <v>1</v>
      </c>
      <c r="N29" s="14"/>
      <c r="S29" s="112"/>
      <c r="V29" s="14"/>
      <c r="X29" s="14"/>
      <c r="Y29" s="14"/>
      <c r="AG29" s="14"/>
      <c r="AI29" s="14"/>
      <c r="AJ29" s="14"/>
      <c r="AK29" s="14"/>
      <c r="AQ29" s="14"/>
      <c r="AR29" s="14"/>
      <c r="AU29" s="14"/>
      <c r="AY29" s="112">
        <v>2</v>
      </c>
      <c r="AZ29" s="14"/>
      <c r="BA29" s="14"/>
      <c r="BB29" s="14"/>
      <c r="BN29" s="14"/>
      <c r="BS29" s="126"/>
      <c r="BU29" s="112">
        <v>8</v>
      </c>
      <c r="BX29" s="112"/>
      <c r="BY29" s="112">
        <v>9</v>
      </c>
      <c r="BZ29" s="14"/>
      <c r="CC29" s="121"/>
    </row>
    <row r="30" spans="2:89" ht="18" customHeight="1">
      <c r="B30" s="15"/>
      <c r="J30" s="14"/>
      <c r="L30" s="14"/>
      <c r="M30" s="14"/>
      <c r="S30" s="14"/>
      <c r="V30" s="112"/>
      <c r="W30" s="14"/>
      <c r="X30" s="112"/>
      <c r="Y30" s="112"/>
      <c r="AI30" s="14"/>
      <c r="AJ30" s="14"/>
      <c r="AK30" s="112"/>
      <c r="AR30" s="14"/>
      <c r="AS30" s="16"/>
      <c r="AY30" s="14"/>
      <c r="BE30" s="14"/>
      <c r="BF30" s="14"/>
      <c r="BG30" s="14"/>
      <c r="BH30" s="14"/>
      <c r="BK30" s="14"/>
      <c r="BN30" s="14"/>
      <c r="BP30" s="14"/>
      <c r="BR30" s="14"/>
      <c r="BS30" s="108"/>
      <c r="BT30" s="14"/>
      <c r="BU30" s="14"/>
      <c r="BV30" s="14"/>
      <c r="BW30" s="14"/>
      <c r="BX30" s="14"/>
      <c r="BY30" s="14"/>
      <c r="BZ30" s="14"/>
      <c r="CB30" s="14"/>
      <c r="CC30" s="122"/>
      <c r="CD30" s="14"/>
      <c r="CJ30" s="15"/>
      <c r="CK30" s="15"/>
    </row>
    <row r="31" spans="12:83" ht="18" customHeight="1">
      <c r="L31" s="14"/>
      <c r="O31" s="14"/>
      <c r="Q31" s="112"/>
      <c r="T31" s="14"/>
      <c r="U31" s="14"/>
      <c r="X31" s="112"/>
      <c r="AF31" s="14"/>
      <c r="AG31" s="14"/>
      <c r="AH31" s="114"/>
      <c r="AI31" s="14"/>
      <c r="AJ31" s="14"/>
      <c r="AK31" s="14"/>
      <c r="AQ31" s="14"/>
      <c r="AR31" s="14"/>
      <c r="AS31" s="14"/>
      <c r="AV31" s="120"/>
      <c r="AZ31" s="14"/>
      <c r="BA31" s="14"/>
      <c r="BG31" s="119"/>
      <c r="BI31" s="131"/>
      <c r="BN31" s="132"/>
      <c r="BO31" s="14"/>
      <c r="BQ31" s="126"/>
      <c r="BR31" s="112"/>
      <c r="CC31" s="127"/>
      <c r="CE31" s="128"/>
    </row>
    <row r="32" spans="4:81" ht="18" customHeight="1">
      <c r="D32" s="123" t="s">
        <v>8</v>
      </c>
      <c r="M32" s="14"/>
      <c r="O32" s="112"/>
      <c r="P32" s="14"/>
      <c r="Q32" s="14"/>
      <c r="R32" s="14"/>
      <c r="S32" s="126" t="s">
        <v>74</v>
      </c>
      <c r="AF32" s="105"/>
      <c r="AG32" s="14"/>
      <c r="AI32" s="14"/>
      <c r="AJ32" s="14"/>
      <c r="AK32" s="14"/>
      <c r="AP32" s="14"/>
      <c r="AQ32" s="14"/>
      <c r="AR32" s="14"/>
      <c r="AW32" s="14"/>
      <c r="AX32" s="14"/>
      <c r="AZ32" s="105"/>
      <c r="BA32" s="105"/>
      <c r="BK32" s="133"/>
      <c r="BO32" s="14"/>
      <c r="BQ32" s="126" t="s">
        <v>88</v>
      </c>
      <c r="BR32" s="306"/>
      <c r="BU32" s="14"/>
      <c r="BV32" s="14"/>
      <c r="CC32" s="129"/>
    </row>
    <row r="33" spans="9:75" ht="18" customHeight="1">
      <c r="I33" s="278"/>
      <c r="O33" s="14"/>
      <c r="S33" s="14"/>
      <c r="AG33" s="23"/>
      <c r="AH33" s="130"/>
      <c r="AP33" s="14"/>
      <c r="AQ33" s="14"/>
      <c r="AR33" s="14"/>
      <c r="BK33" s="307"/>
      <c r="BN33" s="112"/>
      <c r="BR33" s="14"/>
      <c r="BT33" s="14"/>
      <c r="BU33" s="14"/>
      <c r="BV33" s="14"/>
      <c r="BW33" s="14"/>
    </row>
    <row r="34" spans="19:71" ht="18" customHeight="1">
      <c r="S34" s="112"/>
      <c r="Y34" s="102"/>
      <c r="AQ34" s="14"/>
      <c r="AR34" s="14"/>
      <c r="AS34" s="14"/>
      <c r="BM34" s="14"/>
      <c r="BN34" s="14"/>
      <c r="BP34" s="14"/>
      <c r="BQ34" s="14"/>
      <c r="BS34" s="273"/>
    </row>
    <row r="35" spans="23:73" ht="18" customHeight="1">
      <c r="W35" s="102"/>
      <c r="AE35" s="131"/>
      <c r="AQ35" s="14"/>
      <c r="BC35" s="118"/>
      <c r="BO35" s="102"/>
      <c r="BU35" s="124"/>
    </row>
    <row r="36" spans="23:71" ht="18" customHeight="1">
      <c r="W36" s="104"/>
      <c r="AW36" s="14"/>
      <c r="BE36" s="14"/>
      <c r="BO36" s="104"/>
      <c r="BS36" s="118" t="s">
        <v>87</v>
      </c>
    </row>
    <row r="37" ht="18" customHeight="1">
      <c r="AW37" s="134"/>
    </row>
    <row r="38" spans="25:76" ht="18" customHeight="1">
      <c r="Y38" s="104"/>
      <c r="BB38" s="274"/>
      <c r="BT38" s="14"/>
      <c r="BX38" s="14"/>
    </row>
    <row r="39" ht="18" customHeight="1">
      <c r="BE39" s="104"/>
    </row>
    <row r="40" ht="18" customHeight="1"/>
    <row r="41" ht="18" customHeight="1"/>
    <row r="42" ht="18" customHeight="1"/>
    <row r="43" spans="20:70" ht="18" customHeight="1"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</row>
    <row r="44" spans="20:71" ht="18" customHeight="1"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</row>
    <row r="45" spans="20:71" ht="18" customHeight="1">
      <c r="T45" s="9"/>
      <c r="U45" s="9"/>
      <c r="V45" s="9"/>
      <c r="W45" s="9"/>
      <c r="X45" s="9"/>
      <c r="Y45" s="309"/>
      <c r="Z45" s="309"/>
      <c r="AA45" s="122"/>
      <c r="AB45" s="122"/>
      <c r="AC45" s="308"/>
      <c r="AD45" s="308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</row>
    <row r="46" spans="20:88" ht="18" customHeight="1" thickBot="1">
      <c r="T46" s="3"/>
      <c r="U46" s="3"/>
      <c r="V46" s="3"/>
      <c r="W46" s="3"/>
      <c r="X46" s="9"/>
      <c r="Y46" s="9"/>
      <c r="Z46" s="3"/>
      <c r="AA46" s="3"/>
      <c r="AB46" s="3"/>
      <c r="AC46" s="3"/>
      <c r="AD46" s="3"/>
      <c r="AS46" s="135" t="s">
        <v>11</v>
      </c>
      <c r="BH46" s="9"/>
      <c r="BI46" s="9"/>
      <c r="BJ46" s="9"/>
      <c r="BK46" s="9"/>
      <c r="BL46" s="9"/>
      <c r="BM46" s="316"/>
      <c r="BN46" s="317"/>
      <c r="BO46" s="122"/>
      <c r="BP46" s="318"/>
      <c r="BQ46" s="316"/>
      <c r="BR46" s="316"/>
      <c r="BS46" s="116"/>
      <c r="CF46" s="116"/>
      <c r="CG46" s="116"/>
      <c r="CH46" s="116"/>
      <c r="CI46" s="116"/>
      <c r="CJ46" s="116"/>
    </row>
    <row r="47" spans="2:88" ht="21" customHeight="1" thickBot="1">
      <c r="B47" s="136" t="s">
        <v>18</v>
      </c>
      <c r="C47" s="137" t="s">
        <v>19</v>
      </c>
      <c r="D47" s="137" t="s">
        <v>20</v>
      </c>
      <c r="E47" s="137" t="s">
        <v>21</v>
      </c>
      <c r="F47" s="291" t="s">
        <v>22</v>
      </c>
      <c r="H47" s="136" t="s">
        <v>18</v>
      </c>
      <c r="I47" s="137" t="s">
        <v>19</v>
      </c>
      <c r="J47" s="137" t="s">
        <v>20</v>
      </c>
      <c r="K47" s="137" t="s">
        <v>21</v>
      </c>
      <c r="L47" s="139" t="s">
        <v>22</v>
      </c>
      <c r="M47" s="283"/>
      <c r="N47" s="283"/>
      <c r="O47" s="140" t="s">
        <v>23</v>
      </c>
      <c r="P47" s="140"/>
      <c r="Q47" s="284"/>
      <c r="R47" s="285"/>
      <c r="T47" s="310"/>
      <c r="U47" s="272"/>
      <c r="V47" s="287"/>
      <c r="W47" s="272"/>
      <c r="X47" s="24"/>
      <c r="Y47" s="308"/>
      <c r="Z47" s="116"/>
      <c r="AA47" s="116"/>
      <c r="AB47" s="116"/>
      <c r="AC47" s="116"/>
      <c r="AD47" s="116"/>
      <c r="AS47" s="17" t="s">
        <v>12</v>
      </c>
      <c r="BH47" s="3"/>
      <c r="BI47" s="3"/>
      <c r="BJ47" s="3"/>
      <c r="BK47" s="3"/>
      <c r="BL47" s="9"/>
      <c r="BM47" s="9"/>
      <c r="BN47" s="3"/>
      <c r="BO47" s="9"/>
      <c r="BP47" s="3"/>
      <c r="BQ47" s="3"/>
      <c r="BR47" s="3"/>
      <c r="BS47" s="9"/>
      <c r="BT47" s="136" t="s">
        <v>18</v>
      </c>
      <c r="BU47" s="137" t="s">
        <v>19</v>
      </c>
      <c r="BV47" s="137" t="s">
        <v>20</v>
      </c>
      <c r="BW47" s="137" t="s">
        <v>21</v>
      </c>
      <c r="BX47" s="139" t="s">
        <v>22</v>
      </c>
      <c r="BY47" s="298"/>
      <c r="BZ47" s="299"/>
      <c r="CA47" s="140" t="s">
        <v>23</v>
      </c>
      <c r="CB47" s="300"/>
      <c r="CC47" s="298"/>
      <c r="CD47" s="301"/>
      <c r="CE47" s="9"/>
      <c r="CF47" s="136" t="s">
        <v>18</v>
      </c>
      <c r="CG47" s="137" t="s">
        <v>19</v>
      </c>
      <c r="CH47" s="137" t="s">
        <v>20</v>
      </c>
      <c r="CI47" s="137" t="s">
        <v>21</v>
      </c>
      <c r="CJ47" s="138" t="s">
        <v>22</v>
      </c>
    </row>
    <row r="48" spans="2:88" ht="21" customHeight="1" thickTop="1">
      <c r="B48" s="141"/>
      <c r="C48" s="50"/>
      <c r="D48" s="49" t="s">
        <v>1</v>
      </c>
      <c r="E48" s="50"/>
      <c r="F48" s="142"/>
      <c r="G48" s="9"/>
      <c r="H48" s="53"/>
      <c r="I48" s="50"/>
      <c r="J48" s="50"/>
      <c r="K48" s="50"/>
      <c r="L48" s="49"/>
      <c r="M48" s="49" t="s">
        <v>38</v>
      </c>
      <c r="N48" s="50"/>
      <c r="O48" s="50"/>
      <c r="P48" s="50"/>
      <c r="Q48" s="50"/>
      <c r="R48" s="51"/>
      <c r="T48" s="310"/>
      <c r="U48" s="272"/>
      <c r="V48" s="287"/>
      <c r="W48" s="272"/>
      <c r="X48" s="24"/>
      <c r="Y48" s="308"/>
      <c r="Z48" s="116"/>
      <c r="AA48" s="116"/>
      <c r="AB48" s="116"/>
      <c r="AC48" s="116"/>
      <c r="AD48" s="116"/>
      <c r="AS48" s="17" t="s">
        <v>13</v>
      </c>
      <c r="BH48" s="310"/>
      <c r="BI48" s="272"/>
      <c r="BJ48" s="287"/>
      <c r="BK48" s="272"/>
      <c r="BL48" s="24"/>
      <c r="BM48" s="308"/>
      <c r="BN48" s="116"/>
      <c r="BO48" s="308"/>
      <c r="BP48" s="116"/>
      <c r="BQ48" s="116"/>
      <c r="BR48" s="116"/>
      <c r="BS48" s="3"/>
      <c r="BT48" s="53"/>
      <c r="BU48" s="50"/>
      <c r="BV48" s="50"/>
      <c r="BW48" s="50"/>
      <c r="BX48" s="49"/>
      <c r="BY48" s="49" t="s">
        <v>38</v>
      </c>
      <c r="BZ48" s="50"/>
      <c r="CA48" s="49"/>
      <c r="CB48" s="50"/>
      <c r="CC48" s="50"/>
      <c r="CD48" s="51"/>
      <c r="CE48" s="9"/>
      <c r="CF48" s="141"/>
      <c r="CG48" s="50"/>
      <c r="CH48" s="49" t="s">
        <v>1</v>
      </c>
      <c r="CI48" s="50"/>
      <c r="CJ48" s="142"/>
    </row>
    <row r="49" spans="2:88" ht="21" customHeight="1">
      <c r="B49" s="143"/>
      <c r="C49" s="144"/>
      <c r="D49" s="144"/>
      <c r="E49" s="144"/>
      <c r="F49" s="292"/>
      <c r="G49" s="9"/>
      <c r="H49" s="153"/>
      <c r="I49" s="148"/>
      <c r="J49" s="147"/>
      <c r="K49" s="148"/>
      <c r="L49" s="19"/>
      <c r="M49" s="149"/>
      <c r="N49" s="21"/>
      <c r="O49" s="21"/>
      <c r="P49" s="21"/>
      <c r="Q49" s="21"/>
      <c r="R49" s="69"/>
      <c r="T49" s="310"/>
      <c r="U49" s="272"/>
      <c r="V49" s="287"/>
      <c r="W49" s="272"/>
      <c r="X49" s="24"/>
      <c r="Y49" s="308"/>
      <c r="Z49" s="116"/>
      <c r="AA49" s="116"/>
      <c r="AB49" s="116"/>
      <c r="AC49" s="116"/>
      <c r="AD49" s="116"/>
      <c r="BH49" s="310"/>
      <c r="BI49" s="272"/>
      <c r="BJ49" s="287"/>
      <c r="BK49" s="272"/>
      <c r="BL49" s="24"/>
      <c r="BM49" s="308"/>
      <c r="BN49" s="116"/>
      <c r="BO49" s="308"/>
      <c r="BP49" s="116"/>
      <c r="BQ49" s="116"/>
      <c r="BR49" s="116"/>
      <c r="BS49" s="272"/>
      <c r="BT49" s="302"/>
      <c r="BU49" s="148"/>
      <c r="BV49" s="147"/>
      <c r="BW49" s="148"/>
      <c r="BX49" s="19"/>
      <c r="BY49" s="149"/>
      <c r="BZ49" s="21"/>
      <c r="CA49" s="149"/>
      <c r="CB49" s="21"/>
      <c r="CC49" s="21"/>
      <c r="CD49" s="69"/>
      <c r="CE49" s="24"/>
      <c r="CF49" s="143"/>
      <c r="CG49" s="144"/>
      <c r="CH49" s="144"/>
      <c r="CI49" s="144"/>
      <c r="CJ49" s="145"/>
    </row>
    <row r="50" spans="2:88" ht="21" customHeight="1">
      <c r="B50" s="152">
        <v>1</v>
      </c>
      <c r="C50" s="150">
        <v>17.988</v>
      </c>
      <c r="D50" s="147">
        <v>65</v>
      </c>
      <c r="E50" s="148">
        <f>C50+D50*0.001</f>
        <v>18.053</v>
      </c>
      <c r="F50" s="151" t="s">
        <v>89</v>
      </c>
      <c r="G50" s="24"/>
      <c r="H50" s="153" t="s">
        <v>14</v>
      </c>
      <c r="I50" s="148">
        <v>18.491</v>
      </c>
      <c r="J50" s="147"/>
      <c r="K50" s="148"/>
      <c r="L50" s="19" t="s">
        <v>28</v>
      </c>
      <c r="M50" s="149" t="s">
        <v>92</v>
      </c>
      <c r="N50" s="21"/>
      <c r="O50" s="21"/>
      <c r="P50" s="21"/>
      <c r="Q50" s="21"/>
      <c r="R50" s="69"/>
      <c r="T50" s="310"/>
      <c r="U50" s="272"/>
      <c r="V50" s="287"/>
      <c r="W50" s="272"/>
      <c r="X50" s="24"/>
      <c r="Y50" s="308"/>
      <c r="Z50" s="116"/>
      <c r="AA50" s="116"/>
      <c r="AB50" s="116"/>
      <c r="AC50" s="116"/>
      <c r="AD50" s="116"/>
      <c r="AS50" s="18" t="s">
        <v>15</v>
      </c>
      <c r="BH50" s="297"/>
      <c r="BI50" s="272"/>
      <c r="BJ50" s="287"/>
      <c r="BK50" s="272"/>
      <c r="BL50" s="24"/>
      <c r="BM50" s="308"/>
      <c r="BN50" s="116"/>
      <c r="BO50" s="308"/>
      <c r="BP50" s="116"/>
      <c r="BQ50" s="116"/>
      <c r="BR50" s="116"/>
      <c r="BS50" s="272"/>
      <c r="BT50" s="302" t="s">
        <v>61</v>
      </c>
      <c r="BU50" s="148">
        <v>18.637</v>
      </c>
      <c r="BV50" s="147"/>
      <c r="BW50" s="148"/>
      <c r="BX50" s="19" t="s">
        <v>28</v>
      </c>
      <c r="BY50" s="149" t="s">
        <v>95</v>
      </c>
      <c r="BZ50" s="21"/>
      <c r="CA50" s="149"/>
      <c r="CB50" s="21"/>
      <c r="CC50" s="21"/>
      <c r="CD50" s="69"/>
      <c r="CE50" s="288"/>
      <c r="CF50" s="146"/>
      <c r="CG50" s="81"/>
      <c r="CH50" s="147"/>
      <c r="CI50" s="148"/>
      <c r="CJ50" s="151"/>
    </row>
    <row r="51" spans="2:88" ht="21" customHeight="1">
      <c r="B51" s="152"/>
      <c r="C51" s="150"/>
      <c r="D51" s="147"/>
      <c r="E51" s="148"/>
      <c r="F51" s="151"/>
      <c r="G51" s="288"/>
      <c r="H51" s="146"/>
      <c r="I51" s="81"/>
      <c r="J51" s="147"/>
      <c r="K51" s="148"/>
      <c r="L51" s="19"/>
      <c r="M51" s="149" t="s">
        <v>93</v>
      </c>
      <c r="N51" s="21"/>
      <c r="O51" s="21"/>
      <c r="P51" s="21"/>
      <c r="Q51" s="21"/>
      <c r="R51" s="69"/>
      <c r="T51" s="310"/>
      <c r="U51" s="272"/>
      <c r="V51" s="287"/>
      <c r="W51" s="272"/>
      <c r="X51" s="24"/>
      <c r="Y51" s="308"/>
      <c r="Z51" s="116"/>
      <c r="AA51" s="116"/>
      <c r="AB51" s="116"/>
      <c r="AC51" s="116"/>
      <c r="AD51" s="116"/>
      <c r="AS51" s="17" t="s">
        <v>65</v>
      </c>
      <c r="BH51" s="297"/>
      <c r="BI51" s="272"/>
      <c r="BJ51" s="287"/>
      <c r="BK51" s="272"/>
      <c r="BL51" s="24"/>
      <c r="BM51" s="308"/>
      <c r="BN51" s="116"/>
      <c r="BO51" s="308"/>
      <c r="BP51" s="116"/>
      <c r="BQ51" s="116"/>
      <c r="BR51" s="116"/>
      <c r="BS51" s="272"/>
      <c r="BT51" s="146"/>
      <c r="BU51" s="81"/>
      <c r="BV51" s="147"/>
      <c r="BW51" s="148"/>
      <c r="BX51" s="19"/>
      <c r="BY51" s="149" t="s">
        <v>97</v>
      </c>
      <c r="BZ51" s="21"/>
      <c r="CA51" s="149"/>
      <c r="CB51" s="21"/>
      <c r="CC51" s="21"/>
      <c r="CD51" s="69"/>
      <c r="CE51" s="288"/>
      <c r="CF51" s="152">
        <v>9</v>
      </c>
      <c r="CG51" s="150">
        <v>18.739</v>
      </c>
      <c r="CH51" s="147">
        <v>-65</v>
      </c>
      <c r="CI51" s="148">
        <f>CG51+CH51*0.001</f>
        <v>18.674</v>
      </c>
      <c r="CJ51" s="151" t="s">
        <v>89</v>
      </c>
    </row>
    <row r="52" spans="2:88" ht="21" customHeight="1">
      <c r="B52" s="146" t="s">
        <v>39</v>
      </c>
      <c r="C52" s="81">
        <v>18.433</v>
      </c>
      <c r="D52" s="147">
        <v>37</v>
      </c>
      <c r="E52" s="148">
        <f>C52+D52*0.001</f>
        <v>18.47</v>
      </c>
      <c r="F52" s="151" t="s">
        <v>90</v>
      </c>
      <c r="G52" s="288"/>
      <c r="H52" s="153">
        <v>4</v>
      </c>
      <c r="I52" s="148">
        <v>18.533</v>
      </c>
      <c r="J52" s="147">
        <v>-37</v>
      </c>
      <c r="K52" s="148">
        <f>I52+J52*0.001</f>
        <v>18.496000000000002</v>
      </c>
      <c r="L52" s="19" t="s">
        <v>28</v>
      </c>
      <c r="M52" s="286" t="s">
        <v>91</v>
      </c>
      <c r="N52" s="21"/>
      <c r="O52" s="21"/>
      <c r="P52" s="21"/>
      <c r="Q52" s="21"/>
      <c r="R52" s="69"/>
      <c r="T52" s="311"/>
      <c r="U52" s="289"/>
      <c r="V52" s="287"/>
      <c r="W52" s="272"/>
      <c r="X52" s="24"/>
      <c r="Y52" s="312"/>
      <c r="Z52" s="116"/>
      <c r="AA52" s="116"/>
      <c r="AB52" s="116"/>
      <c r="AC52" s="116"/>
      <c r="AD52" s="116"/>
      <c r="AS52" s="17" t="s">
        <v>66</v>
      </c>
      <c r="BH52" s="297"/>
      <c r="BI52" s="272"/>
      <c r="BJ52" s="287"/>
      <c r="BK52" s="272"/>
      <c r="BL52" s="24"/>
      <c r="BM52" s="163"/>
      <c r="BN52" s="116"/>
      <c r="BO52" s="163"/>
      <c r="BP52" s="116"/>
      <c r="BQ52" s="116"/>
      <c r="BR52" s="116"/>
      <c r="BS52" s="272"/>
      <c r="BT52" s="146" t="s">
        <v>94</v>
      </c>
      <c r="BU52" s="81">
        <v>18.697</v>
      </c>
      <c r="BV52" s="147">
        <v>-51</v>
      </c>
      <c r="BW52" s="148">
        <f>BU52+BV52*0.001</f>
        <v>18.646</v>
      </c>
      <c r="BX52" s="19" t="s">
        <v>28</v>
      </c>
      <c r="BY52" s="286" t="s">
        <v>63</v>
      </c>
      <c r="BZ52" s="21"/>
      <c r="CA52" s="149"/>
      <c r="CB52" s="21"/>
      <c r="CC52" s="21"/>
      <c r="CD52" s="69"/>
      <c r="CE52" s="289"/>
      <c r="CF52" s="146"/>
      <c r="CG52" s="81"/>
      <c r="CH52" s="147"/>
      <c r="CI52" s="148"/>
      <c r="CJ52" s="151"/>
    </row>
    <row r="53" spans="2:88" ht="21" customHeight="1" thickBot="1">
      <c r="B53" s="154"/>
      <c r="C53" s="155"/>
      <c r="D53" s="11"/>
      <c r="E53" s="11"/>
      <c r="F53" s="293"/>
      <c r="G53" s="289"/>
      <c r="H53" s="294"/>
      <c r="I53" s="295"/>
      <c r="J53" s="158"/>
      <c r="K53" s="157"/>
      <c r="L53" s="159"/>
      <c r="M53" s="296"/>
      <c r="N53" s="161"/>
      <c r="O53" s="161"/>
      <c r="P53" s="161"/>
      <c r="Q53" s="161"/>
      <c r="R53" s="162"/>
      <c r="AD53" s="26"/>
      <c r="AE53" s="27"/>
      <c r="BG53" s="26"/>
      <c r="BH53" s="27"/>
      <c r="BP53" s="297"/>
      <c r="BQ53" s="272"/>
      <c r="BR53" s="287"/>
      <c r="BS53" s="272"/>
      <c r="BT53" s="156"/>
      <c r="BU53" s="157"/>
      <c r="BV53" s="158"/>
      <c r="BW53" s="157"/>
      <c r="BX53" s="159"/>
      <c r="BY53" s="160"/>
      <c r="BZ53" s="161"/>
      <c r="CA53" s="303"/>
      <c r="CB53" s="161"/>
      <c r="CC53" s="161"/>
      <c r="CD53" s="162"/>
      <c r="CE53" s="290"/>
      <c r="CF53" s="154"/>
      <c r="CG53" s="155"/>
      <c r="CH53" s="11"/>
      <c r="CI53" s="11"/>
      <c r="CJ53" s="10"/>
    </row>
    <row r="54" ht="12.75" customHeight="1">
      <c r="AA54" s="21"/>
    </row>
    <row r="55" ht="12.75" customHeight="1"/>
    <row r="56" ht="12.75">
      <c r="AA56" s="21"/>
    </row>
    <row r="57" spans="27:70" ht="12.75">
      <c r="AA57" s="21"/>
      <c r="BO57" s="21"/>
      <c r="BP57" s="21"/>
      <c r="BQ57" s="21"/>
      <c r="BR57" s="21"/>
    </row>
  </sheetData>
  <sheetProtection password="E755" sheet="1" objects="1" scenarios="1"/>
  <mergeCells count="6">
    <mergeCell ref="R3:S3"/>
    <mergeCell ref="AB3:AC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6"/>
  <drawing r:id="rId5"/>
  <legacyDrawing r:id="rId4"/>
  <oleObjects>
    <oleObject progId="Paint.Picture" shapeId="113832311" r:id="rId1"/>
    <oleObject progId="Paint.Picture" shapeId="113875519" r:id="rId2"/>
    <oleObject progId="Paint.Picture" shapeId="6939334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2011-03-09T09:36:29Z</cp:lastPrinted>
  <dcterms:created xsi:type="dcterms:W3CDTF">2003-02-28T07:59:00Z</dcterms:created>
  <dcterms:modified xsi:type="dcterms:W3CDTF">2011-03-11T14:05:14Z</dcterms:modified>
  <cp:category/>
  <cp:version/>
  <cp:contentType/>
  <cp:contentStatus/>
</cp:coreProperties>
</file>