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285" activeTab="1"/>
  </bookViews>
  <sheets>
    <sheet name="titul" sheetId="1" r:id="rId1"/>
    <sheet name="Kopidlno" sheetId="2" r:id="rId2"/>
  </sheets>
  <definedNames/>
  <calcPr fullCalcOnLoad="1"/>
</workbook>
</file>

<file path=xl/sharedStrings.xml><?xml version="1.0" encoding="utf-8"?>
<sst xmlns="http://schemas.openxmlformats.org/spreadsheetml/2006/main" count="191" uniqueCount="110">
  <si>
    <t>Trať :</t>
  </si>
  <si>
    <t>Km  25,501</t>
  </si>
  <si>
    <t>Ev. č. :</t>
  </si>
  <si>
    <t>Jičín - Nymburk město</t>
  </si>
  <si>
    <t>Staniční</t>
  </si>
  <si>
    <t>zabezpečovací</t>
  </si>
  <si>
    <t>Návěstidla nezávislá na výměnách</t>
  </si>
  <si>
    <t>Kód :  1</t>
  </si>
  <si>
    <t>zařízení :</t>
  </si>
  <si>
    <t>ústřední zámky s optickou kontrolou, hradlové vložky na St.I a St.II - obsluha  vj.návěstidel</t>
  </si>
  <si>
    <t>Dopravní stanoviště :</t>
  </si>
  <si>
    <t>St. I</t>
  </si>
  <si>
    <t>Dopravní kancelář</t>
  </si>
  <si>
    <t>St. II</t>
  </si>
  <si>
    <t>( km )</t>
  </si>
  <si>
    <t>Počet  pracovníků :</t>
  </si>
  <si>
    <t>Dozorce výhybek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</si>
  <si>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</si>
  <si>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</si>
  <si>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</si>
  <si>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</si>
  <si>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</si>
  <si>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</si>
  <si>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</si>
  <si>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</si>
  <si>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Hlavní  staniční  kolej</t>
  </si>
  <si>
    <t>2</t>
  </si>
  <si>
    <t>Vjezd - odjezd - průjezd</t>
  </si>
  <si>
    <t>3</t>
  </si>
  <si>
    <t>Č. I, jednostranné vnitřní, sypané</t>
  </si>
  <si>
    <t>Směr  :  Jičín</t>
  </si>
  <si>
    <t>Návěstidla  -  ŽST</t>
  </si>
  <si>
    <t>Směr  :  Odbočka  Kamensko</t>
  </si>
  <si>
    <t>Vjezdová</t>
  </si>
  <si>
    <t>Odjezdová</t>
  </si>
  <si>
    <t>Seřaďovací</t>
  </si>
  <si>
    <t>Vyčkávací</t>
  </si>
  <si>
    <t>Obvod  St.I</t>
  </si>
  <si>
    <t>Obvod  St.II</t>
  </si>
  <si>
    <t>Traťové</t>
  </si>
  <si>
    <t>Telefonické  dorozumívání</t>
  </si>
  <si>
    <t>Kód : 1</t>
  </si>
  <si>
    <t>provoz podle D - 2</t>
  </si>
  <si>
    <t>Př L</t>
  </si>
  <si>
    <t>Stanice  bez</t>
  </si>
  <si>
    <t>SENA</t>
  </si>
  <si>
    <t>C</t>
  </si>
  <si>
    <t>JTom</t>
  </si>
  <si>
    <t>Př S</t>
  </si>
  <si>
    <t>odjezdových</t>
  </si>
  <si>
    <t>seřaďovacích</t>
  </si>
  <si>
    <t>Vy 1</t>
  </si>
  <si>
    <t>L</t>
  </si>
  <si>
    <t>návěstidel</t>
  </si>
  <si>
    <t>S</t>
  </si>
  <si>
    <t>Zjišťování  konce</t>
  </si>
  <si>
    <t>dozorce výhybek hlásí obsluhou</t>
  </si>
  <si>
    <t>zast.</t>
  </si>
  <si>
    <t>20</t>
  </si>
  <si>
    <t>vlaku :</t>
  </si>
  <si>
    <t>zabezpečovacího zařízení</t>
  </si>
  <si>
    <t>proj.</t>
  </si>
  <si>
    <t>není</t>
  </si>
  <si>
    <t>Vjezdové / odjezdové rychlosti :</t>
  </si>
  <si>
    <t>v pokračování traťové koleje - rychlost traťová s místním omezením</t>
  </si>
  <si>
    <t>při jízdě do odbočky - rychlost 40 km/h</t>
  </si>
  <si>
    <t>TVk1</t>
  </si>
  <si>
    <t>vlečka</t>
  </si>
  <si>
    <t>S2</t>
  </si>
  <si>
    <t>TEC</t>
  </si>
  <si>
    <t>kolej TSS</t>
  </si>
  <si>
    <t>TVk2</t>
  </si>
  <si>
    <t>Vk 1</t>
  </si>
  <si>
    <t>S1</t>
  </si>
  <si>
    <t>vlečka Cukrovar</t>
  </si>
  <si>
    <t>T1</t>
  </si>
  <si>
    <t>13XA</t>
  </si>
  <si>
    <t>Vk 2</t>
  </si>
  <si>
    <t>Vk 3</t>
  </si>
  <si>
    <t>Současné  vlakové  cesty</t>
  </si>
  <si>
    <t>Zabezpečovací zařízení neumožňuje současné vlakové cesty</t>
  </si>
  <si>
    <t>vyjma současných odjezdů</t>
  </si>
  <si>
    <t>staničení</t>
  </si>
  <si>
    <t>N</t>
  </si>
  <si>
    <t>námezník</t>
  </si>
  <si>
    <t>přest.</t>
  </si>
  <si>
    <t>poznámka</t>
  </si>
  <si>
    <t>Obvod  posunu</t>
  </si>
  <si>
    <t>ručně</t>
  </si>
  <si>
    <t>Vk1</t>
  </si>
  <si>
    <t>S 1</t>
  </si>
  <si>
    <t xml:space="preserve">  bez  zabezpečení</t>
  </si>
  <si>
    <t>9</t>
  </si>
  <si>
    <t>Vk3</t>
  </si>
  <si>
    <t>4</t>
  </si>
  <si>
    <t>S 2</t>
  </si>
  <si>
    <t>14</t>
  </si>
  <si>
    <t>T 1</t>
  </si>
  <si>
    <t>15</t>
  </si>
  <si>
    <t>6</t>
  </si>
  <si>
    <t xml:space="preserve">  kontrolní výk. zámek, klíč 13XA/TVk1 je držen na St.2</t>
  </si>
  <si>
    <t>13</t>
  </si>
  <si>
    <t>Vk2</t>
  </si>
  <si>
    <t xml:space="preserve">  kontrolní výk, zámek, klíč TVk1/TVk2 je držen v KZ TVk1</t>
  </si>
  <si>
    <t>16</t>
  </si>
  <si>
    <t>Č. II, jednostranné vnitřní, Tischer</t>
  </si>
  <si>
    <t>Č. III, jednostranné vnitřní, Tischer</t>
  </si>
  <si>
    <t>Výpravčí  -  1 *)</t>
  </si>
  <si>
    <t>* ) = obsluhou ZZ uvolňuje EMZ1 a obsluhuje návěstidla na Odbočce Kamensko.</t>
  </si>
  <si>
    <t>VI. / 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</si>
</sst>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51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Courier"/>
      <family val="3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1"/>
      <name val="Arial CE"/>
      <family val="2"/>
    </font>
    <font>
      <b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color indexed="10"/>
      <name val="Arial CE"/>
      <family val="0"/>
    </font>
    <font>
      <sz val="16"/>
      <name val="Arial CE"/>
      <family val="2"/>
    </font>
    <font>
      <sz val="12"/>
      <color indexed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19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9" fontId="20" fillId="0" borderId="17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0" applyFont="1" applyAlignment="1">
      <alignment/>
      <protection/>
    </xf>
    <xf numFmtId="0" fontId="3" fillId="0" borderId="0" xfId="20" applyFont="1" applyBorder="1" applyAlignment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7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6" fillId="0" borderId="0" xfId="20" applyFont="1" applyAlignment="1">
      <alignment horizontal="right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quotePrefix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0" fillId="3" borderId="24" xfId="20" applyFont="1" applyFill="1" applyBorder="1" applyAlignment="1">
      <alignment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5" xfId="20" applyFont="1" applyFill="1" applyBorder="1" applyAlignment="1" quotePrefix="1">
      <alignment vertical="center"/>
      <protection/>
    </xf>
    <xf numFmtId="164" fontId="0" fillId="3" borderId="25" xfId="20" applyNumberFormat="1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4" xfId="20" applyFont="1" applyFill="1" applyBorder="1" applyAlignment="1">
      <alignment vertical="center"/>
      <protection/>
    </xf>
    <xf numFmtId="0" fontId="0" fillId="3" borderId="6" xfId="20" applyFill="1" applyBorder="1" applyAlignment="1">
      <alignment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7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32" fillId="0" borderId="0" xfId="20" applyFont="1" applyFill="1" applyBorder="1" applyAlignment="1">
      <alignment horizontal="center" vertical="center"/>
      <protection/>
    </xf>
    <xf numFmtId="0" fontId="0" fillId="0" borderId="27" xfId="20" applyFont="1" applyBorder="1" applyAlignment="1">
      <alignment vertical="center"/>
      <protection/>
    </xf>
    <xf numFmtId="0" fontId="0" fillId="3" borderId="4" xfId="20" applyFill="1" applyBorder="1" applyAlignment="1">
      <alignment vertical="center"/>
      <protection/>
    </xf>
    <xf numFmtId="0" fontId="0" fillId="4" borderId="28" xfId="20" applyFont="1" applyFill="1" applyBorder="1" applyAlignment="1">
      <alignment vertical="center"/>
      <protection/>
    </xf>
    <xf numFmtId="0" fontId="0" fillId="4" borderId="29" xfId="20" applyFont="1" applyFill="1" applyBorder="1" applyAlignment="1">
      <alignment vertical="center"/>
      <protection/>
    </xf>
    <xf numFmtId="0" fontId="0" fillId="4" borderId="30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0" fontId="0" fillId="3" borderId="4" xfId="20" applyFont="1" applyFill="1" applyBorder="1" applyAlignment="1">
      <alignment vertical="center"/>
      <protection/>
    </xf>
    <xf numFmtId="0" fontId="7" fillId="4" borderId="31" xfId="20" applyFont="1" applyFill="1" applyBorder="1" applyAlignment="1">
      <alignment horizontal="center" vertical="center"/>
      <protection/>
    </xf>
    <xf numFmtId="0" fontId="7" fillId="4" borderId="11" xfId="20" applyFont="1" applyFill="1" applyBorder="1" applyAlignment="1">
      <alignment horizontal="center" vertical="center"/>
      <protection/>
    </xf>
    <xf numFmtId="0" fontId="7" fillId="4" borderId="32" xfId="20" applyFont="1" applyFill="1" applyBorder="1" applyAlignment="1">
      <alignment horizontal="center" vertical="center"/>
      <protection/>
    </xf>
    <xf numFmtId="0" fontId="0" fillId="3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3" xfId="20" applyNumberFormat="1" applyFont="1" applyBorder="1" applyAlignment="1">
      <alignment vertical="center"/>
      <protection/>
    </xf>
    <xf numFmtId="164" fontId="0" fillId="0" borderId="17" xfId="20" applyNumberFormat="1" applyFont="1" applyBorder="1" applyAlignment="1">
      <alignment vertical="center"/>
      <protection/>
    </xf>
    <xf numFmtId="164" fontId="0" fillId="0" borderId="17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164" fontId="34" fillId="0" borderId="17" xfId="20" applyNumberFormat="1" applyFont="1" applyBorder="1" applyAlignment="1">
      <alignment horizontal="center" vertical="center"/>
      <protection/>
    </xf>
    <xf numFmtId="1" fontId="34" fillId="0" borderId="5" xfId="20" applyNumberFormat="1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49" fontId="0" fillId="0" borderId="35" xfId="20" applyNumberFormat="1" applyFont="1" applyBorder="1" applyAlignment="1">
      <alignment vertical="center"/>
      <protection/>
    </xf>
    <xf numFmtId="164" fontId="0" fillId="0" borderId="36" xfId="20" applyNumberFormat="1" applyFont="1" applyBorder="1" applyAlignment="1">
      <alignment vertical="center"/>
      <protection/>
    </xf>
    <xf numFmtId="164" fontId="0" fillId="0" borderId="36" xfId="20" applyNumberFormat="1" applyFont="1" applyBorder="1" applyAlignment="1">
      <alignment vertical="center"/>
      <protection/>
    </xf>
    <xf numFmtId="1" fontId="0" fillId="0" borderId="27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0" fontId="0" fillId="3" borderId="7" xfId="20" applyFill="1" applyBorder="1" applyAlignment="1">
      <alignment vertical="center"/>
      <protection/>
    </xf>
    <xf numFmtId="0" fontId="0" fillId="3" borderId="9" xfId="20" applyFill="1" applyBorder="1" applyAlignment="1">
      <alignment vertical="center"/>
      <protection/>
    </xf>
    <xf numFmtId="0" fontId="0" fillId="3" borderId="1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49" fontId="37" fillId="0" borderId="33" xfId="20" applyNumberFormat="1" applyFont="1" applyBorder="1" applyAlignment="1">
      <alignment horizontal="center" vertical="center"/>
      <protection/>
    </xf>
    <xf numFmtId="0" fontId="0" fillId="0" borderId="49" xfId="20" applyFont="1" applyBorder="1">
      <alignment/>
      <protection/>
    </xf>
    <xf numFmtId="0" fontId="0" fillId="0" borderId="0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32" fillId="0" borderId="0" xfId="20" applyFont="1" applyFill="1" applyBorder="1" applyAlignment="1">
      <alignment horizont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27" xfId="20" applyFont="1" applyBorder="1">
      <alignment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7" fillId="2" borderId="12" xfId="0" applyFont="1" applyFill="1" applyBorder="1" applyAlignment="1">
      <alignment horizontal="center" vertical="center"/>
    </xf>
    <xf numFmtId="0" fontId="41" fillId="0" borderId="0" xfId="20" applyFont="1" applyAlignment="1">
      <alignment horizontal="center" vertical="center"/>
      <protection/>
    </xf>
    <xf numFmtId="0" fontId="26" fillId="0" borderId="0" xfId="20" applyFont="1" applyAlignment="1">
      <alignment vertical="center"/>
      <protection/>
    </xf>
    <xf numFmtId="0" fontId="7" fillId="0" borderId="34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49" fontId="19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14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164" fontId="0" fillId="0" borderId="52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164" fontId="0" fillId="0" borderId="0" xfId="19" applyNumberFormat="1" applyFont="1" applyAlignment="1">
      <alignment horizontal="center" vertical="top"/>
      <protection/>
    </xf>
    <xf numFmtId="164" fontId="0" fillId="0" borderId="0" xfId="19" applyNumberFormat="1" applyFont="1" applyAlignment="1">
      <alignment horizontal="left" vertical="center"/>
      <protection/>
    </xf>
    <xf numFmtId="49" fontId="0" fillId="0" borderId="0" xfId="19" applyNumberFormat="1" applyFont="1" applyAlignment="1">
      <alignment/>
      <protection/>
    </xf>
    <xf numFmtId="164" fontId="0" fillId="0" borderId="0" xfId="19" applyNumberFormat="1" applyFont="1" applyAlignment="1">
      <alignment horizontal="right"/>
      <protection/>
    </xf>
    <xf numFmtId="0" fontId="14" fillId="0" borderId="0" xfId="0" applyFont="1" applyAlignment="1">
      <alignment horizontal="right" vertical="top"/>
    </xf>
    <xf numFmtId="0" fontId="26" fillId="0" borderId="0" xfId="20" applyFont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21" fillId="3" borderId="60" xfId="0" applyFont="1" applyFill="1" applyBorder="1" applyAlignment="1">
      <alignment horizontal="centerContinuous" vertical="center"/>
    </xf>
    <xf numFmtId="0" fontId="21" fillId="3" borderId="61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horizontal="centerContinuous" vertical="center"/>
    </xf>
    <xf numFmtId="0" fontId="7" fillId="0" borderId="34" xfId="20" applyFont="1" applyBorder="1" applyAlignment="1">
      <alignment horizontal="centerContinuous" vertical="center"/>
      <protection/>
    </xf>
    <xf numFmtId="0" fontId="7" fillId="0" borderId="0" xfId="20" applyFont="1" applyBorder="1" applyAlignment="1">
      <alignment horizontal="centerContinuous" vertical="center"/>
      <protection/>
    </xf>
    <xf numFmtId="0" fontId="7" fillId="0" borderId="5" xfId="20" applyFont="1" applyBorder="1" applyAlignment="1">
      <alignment horizontal="centerContinuous" vertical="center"/>
      <protection/>
    </xf>
    <xf numFmtId="0" fontId="25" fillId="0" borderId="0" xfId="20" applyFont="1" applyBorder="1" applyAlignment="1">
      <alignment horizontal="centerContinuous" vertical="center"/>
      <protection/>
    </xf>
    <xf numFmtId="0" fontId="25" fillId="0" borderId="5" xfId="20" applyFont="1" applyBorder="1" applyAlignment="1">
      <alignment horizontal="centerContinuous" vertical="center"/>
      <protection/>
    </xf>
    <xf numFmtId="0" fontId="33" fillId="4" borderId="29" xfId="20" applyFont="1" applyFill="1" applyBorder="1" applyAlignment="1">
      <alignment horizontal="centerContinuous" vertical="center"/>
      <protection/>
    </xf>
    <xf numFmtId="0" fontId="7" fillId="4" borderId="63" xfId="20" applyFont="1" applyFill="1" applyBorder="1" applyAlignment="1">
      <alignment horizontal="centerContinuous" vertical="center"/>
      <protection/>
    </xf>
    <xf numFmtId="0" fontId="7" fillId="4" borderId="64" xfId="20" applyFont="1" applyFill="1" applyBorder="1" applyAlignment="1">
      <alignment horizontal="centerContinuous" vertical="center"/>
      <protection/>
    </xf>
    <xf numFmtId="0" fontId="7" fillId="4" borderId="65" xfId="20" applyFont="1" applyFill="1" applyBorder="1" applyAlignment="1">
      <alignment horizontal="centerContinuous" vertical="center"/>
      <protection/>
    </xf>
    <xf numFmtId="0" fontId="31" fillId="0" borderId="0" xfId="20" applyFont="1" applyBorder="1" applyAlignment="1">
      <alignment horizontal="centerContinuous" vertical="center"/>
      <protection/>
    </xf>
    <xf numFmtId="0" fontId="31" fillId="0" borderId="5" xfId="20" applyFont="1" applyBorder="1" applyAlignment="1">
      <alignment horizontal="centerContinuous" vertical="center"/>
      <protection/>
    </xf>
    <xf numFmtId="0" fontId="21" fillId="3" borderId="66" xfId="0" applyFont="1" applyFill="1" applyBorder="1" applyAlignment="1">
      <alignment horizontal="centerContinuous" vertical="center"/>
    </xf>
    <xf numFmtId="0" fontId="40" fillId="5" borderId="56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4" fillId="6" borderId="67" xfId="0" applyFont="1" applyFill="1" applyBorder="1" applyAlignment="1">
      <alignment vertical="center"/>
    </xf>
    <xf numFmtId="0" fontId="4" fillId="6" borderId="68" xfId="0" applyFont="1" applyFill="1" applyBorder="1" applyAlignment="1">
      <alignment vertical="center"/>
    </xf>
    <xf numFmtId="0" fontId="4" fillId="6" borderId="69" xfId="0" applyFont="1" applyFill="1" applyBorder="1" applyAlignment="1">
      <alignment horizontal="centerContinuous" vertical="center"/>
    </xf>
    <xf numFmtId="0" fontId="4" fillId="6" borderId="67" xfId="0" applyFont="1" applyFill="1" applyBorder="1" applyAlignment="1">
      <alignment horizontal="centerContinuous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4" fillId="6" borderId="68" xfId="0" applyFont="1" applyFill="1" applyBorder="1" applyAlignment="1">
      <alignment horizontal="centerContinuous" vertical="center"/>
    </xf>
    <xf numFmtId="164" fontId="0" fillId="0" borderId="52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3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0" fillId="0" borderId="0" xfId="20" applyFont="1" applyFill="1" applyBorder="1">
      <alignment/>
      <protection/>
    </xf>
    <xf numFmtId="0" fontId="28" fillId="0" borderId="0" xfId="20" applyFont="1" applyFill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164" fontId="34" fillId="0" borderId="17" xfId="2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64" fontId="30" fillId="0" borderId="0" xfId="20" applyNumberFormat="1" applyFont="1" applyBorder="1" applyAlignment="1">
      <alignment horizontal="center" vertical="center"/>
      <protection/>
    </xf>
    <xf numFmtId="0" fontId="7" fillId="0" borderId="37" xfId="20" applyFont="1" applyBorder="1" applyAlignment="1">
      <alignment horizontal="centerContinuous" vertical="center"/>
      <protection/>
    </xf>
    <xf numFmtId="0" fontId="7" fillId="0" borderId="38" xfId="20" applyFont="1" applyBorder="1" applyAlignment="1">
      <alignment horizontal="centerContinuous" vertical="center"/>
      <protection/>
    </xf>
    <xf numFmtId="0" fontId="7" fillId="0" borderId="27" xfId="20" applyFont="1" applyBorder="1" applyAlignment="1">
      <alignment horizontal="centerContinuous" vertical="center"/>
      <protection/>
    </xf>
    <xf numFmtId="0" fontId="5" fillId="6" borderId="62" xfId="0" applyFont="1" applyFill="1" applyBorder="1" applyAlignment="1">
      <alignment vertical="center"/>
    </xf>
    <xf numFmtId="0" fontId="5" fillId="6" borderId="67" xfId="0" applyFont="1" applyFill="1" applyBorder="1" applyAlignment="1">
      <alignment vertical="center"/>
    </xf>
    <xf numFmtId="0" fontId="5" fillId="6" borderId="62" xfId="0" applyFont="1" applyFill="1" applyBorder="1" applyAlignment="1">
      <alignment horizontal="centerContinuous" vertical="center"/>
    </xf>
    <xf numFmtId="0" fontId="5" fillId="6" borderId="72" xfId="0" applyFont="1" applyFill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45" fillId="0" borderId="34" xfId="0" applyNumberFormat="1" applyFont="1" applyBorder="1" applyAlignment="1">
      <alignment horizontal="centerContinuous" vertical="center"/>
    </xf>
    <xf numFmtId="164" fontId="45" fillId="0" borderId="6" xfId="0" applyNumberFormat="1" applyFont="1" applyBorder="1" applyAlignment="1">
      <alignment horizontal="centerContinuous" vertical="center"/>
    </xf>
    <xf numFmtId="164" fontId="7" fillId="0" borderId="34" xfId="0" applyNumberFormat="1" applyFont="1" applyBorder="1" applyAlignment="1">
      <alignment horizontal="centerContinuous" vertical="center"/>
    </xf>
    <xf numFmtId="164" fontId="7" fillId="0" borderId="6" xfId="0" applyNumberFormat="1" applyFont="1" applyBorder="1" applyAlignment="1">
      <alignment horizontal="centerContinuous" vertical="center"/>
    </xf>
    <xf numFmtId="0" fontId="5" fillId="6" borderId="68" xfId="0" applyFont="1" applyFill="1" applyBorder="1" applyAlignment="1">
      <alignment vertical="center"/>
    </xf>
    <xf numFmtId="0" fontId="5" fillId="6" borderId="69" xfId="0" applyFont="1" applyFill="1" applyBorder="1" applyAlignment="1">
      <alignment horizontal="centerContinuous" vertical="center"/>
    </xf>
    <xf numFmtId="0" fontId="5" fillId="6" borderId="68" xfId="0" applyFont="1" applyFill="1" applyBorder="1" applyAlignment="1">
      <alignment horizontal="centerContinuous" vertical="center"/>
    </xf>
    <xf numFmtId="164" fontId="45" fillId="0" borderId="4" xfId="0" applyNumberFormat="1" applyFont="1" applyBorder="1" applyAlignment="1">
      <alignment horizontal="centerContinuous" vertical="center"/>
    </xf>
    <xf numFmtId="164" fontId="45" fillId="0" borderId="5" xfId="0" applyNumberFormat="1" applyFont="1" applyBorder="1" applyAlignment="1">
      <alignment horizontal="centerContinuous" vertical="center"/>
    </xf>
    <xf numFmtId="164" fontId="0" fillId="0" borderId="51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64" fontId="45" fillId="0" borderId="0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4" fontId="0" fillId="0" borderId="51" xfId="0" applyNumberFormat="1" applyFont="1" applyBorder="1" applyAlignment="1">
      <alignment vertical="center"/>
    </xf>
    <xf numFmtId="0" fontId="4" fillId="6" borderId="72" xfId="0" applyFont="1" applyFill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74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49" fontId="13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49" fontId="46" fillId="0" borderId="16" xfId="0" applyNumberFormat="1" applyFont="1" applyBorder="1" applyAlignment="1">
      <alignment horizontal="center" vertical="center"/>
    </xf>
    <xf numFmtId="164" fontId="7" fillId="0" borderId="58" xfId="0" applyNumberFormat="1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64" fontId="7" fillId="0" borderId="0" xfId="0" applyNumberFormat="1" applyFont="1" applyFill="1" applyBorder="1" applyAlignment="1">
      <alignment vertical="center"/>
    </xf>
    <xf numFmtId="164" fontId="0" fillId="0" borderId="0" xfId="19" applyNumberFormat="1" applyFont="1" applyAlignment="1">
      <alignment horizontal="left"/>
      <protection/>
    </xf>
    <xf numFmtId="164" fontId="0" fillId="0" borderId="0" xfId="19" applyNumberFormat="1" applyFont="1" applyAlignment="1">
      <alignment horizontal="left" vertical="top"/>
      <protection/>
    </xf>
    <xf numFmtId="49" fontId="50" fillId="0" borderId="0" xfId="20" applyNumberFormat="1" applyFont="1" applyBorder="1" applyAlignment="1">
      <alignment horizontal="center" vertical="center"/>
      <protection/>
    </xf>
    <xf numFmtId="0" fontId="15" fillId="0" borderId="34" xfId="20" applyFont="1" applyBorder="1" applyAlignment="1">
      <alignment horizontal="centerContinuous" vertical="center"/>
      <protection/>
    </xf>
    <xf numFmtId="0" fontId="6" fillId="0" borderId="34" xfId="20" applyFont="1" applyBorder="1" applyAlignment="1">
      <alignment horizontal="centerContinuous" vertical="center"/>
      <protection/>
    </xf>
    <xf numFmtId="0" fontId="6" fillId="0" borderId="34" xfId="20" applyFont="1" applyFill="1" applyBorder="1" applyAlignment="1">
      <alignment horizontal="centerContinuous" vertical="center"/>
      <protection/>
    </xf>
    <xf numFmtId="0" fontId="0" fillId="0" borderId="76" xfId="0" applyFont="1" applyFill="1" applyBorder="1" applyAlignment="1">
      <alignment horizontal="center" vertical="center"/>
    </xf>
    <xf numFmtId="164" fontId="0" fillId="0" borderId="0" xfId="19" applyNumberFormat="1" applyFont="1" applyAlignment="1">
      <alignment horizontal="right" vertical="top"/>
      <protection/>
    </xf>
    <xf numFmtId="0" fontId="13" fillId="0" borderId="0" xfId="0" applyFont="1" applyFill="1" applyAlignment="1">
      <alignment horizontal="center"/>
    </xf>
    <xf numFmtId="164" fontId="0" fillId="0" borderId="0" xfId="19" applyNumberFormat="1" applyFont="1" applyFill="1" applyAlignment="1">
      <alignment horizontal="center"/>
      <protection/>
    </xf>
    <xf numFmtId="0" fontId="13" fillId="0" borderId="0" xfId="0" applyFont="1" applyFill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38" xfId="20" applyFont="1" applyBorder="1" applyAlignment="1">
      <alignment horizontal="center"/>
      <protection/>
    </xf>
    <xf numFmtId="0" fontId="4" fillId="6" borderId="62" xfId="0" applyFont="1" applyFill="1" applyBorder="1" applyAlignment="1">
      <alignment vertical="center"/>
    </xf>
    <xf numFmtId="0" fontId="37" fillId="0" borderId="33" xfId="20" applyNumberFormat="1" applyFont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Přepočty" xfId="19"/>
    <cellStyle name="normální_Vzor - titul  žst_jBzenec_p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Kopidlno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247650</xdr:colOff>
      <xdr:row>16</xdr:row>
      <xdr:rowOff>95250</xdr:rowOff>
    </xdr:from>
    <xdr:to>
      <xdr:col>56</xdr:col>
      <xdr:colOff>28575</xdr:colOff>
      <xdr:row>16</xdr:row>
      <xdr:rowOff>95250</xdr:rowOff>
    </xdr:to>
    <xdr:sp>
      <xdr:nvSpPr>
        <xdr:cNvPr id="1" name="Line 116"/>
        <xdr:cNvSpPr>
          <a:spLocks/>
        </xdr:cNvSpPr>
      </xdr:nvSpPr>
      <xdr:spPr>
        <a:xfrm>
          <a:off x="39700200" y="4429125"/>
          <a:ext cx="178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114300</xdr:rowOff>
    </xdr:from>
    <xdr:to>
      <xdr:col>68</xdr:col>
      <xdr:colOff>495300</xdr:colOff>
      <xdr:row>33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3347025" y="8334375"/>
          <a:ext cx="1751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30</xdr:row>
      <xdr:rowOff>114300</xdr:rowOff>
    </xdr:from>
    <xdr:to>
      <xdr:col>44</xdr:col>
      <xdr:colOff>85725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19175" y="76485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30</xdr:row>
      <xdr:rowOff>114300</xdr:rowOff>
    </xdr:from>
    <xdr:to>
      <xdr:col>87</xdr:col>
      <xdr:colOff>19050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270825" y="7648575"/>
          <a:ext cx="31461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2926080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Kopidlno</a:t>
          </a:r>
        </a:p>
      </xdr:txBody>
    </xdr:sp>
    <xdr:clientData/>
  </xdr:twoCellAnchor>
  <xdr:twoCellAnchor>
    <xdr:from>
      <xdr:col>77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72833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476250</xdr:colOff>
      <xdr:row>30</xdr:row>
      <xdr:rowOff>114300</xdr:rowOff>
    </xdr:from>
    <xdr:to>
      <xdr:col>72</xdr:col>
      <xdr:colOff>495300</xdr:colOff>
      <xdr:row>33</xdr:row>
      <xdr:rowOff>114300</xdr:rowOff>
    </xdr:to>
    <xdr:sp>
      <xdr:nvSpPr>
        <xdr:cNvPr id="8" name="Line 30"/>
        <xdr:cNvSpPr>
          <a:spLocks/>
        </xdr:cNvSpPr>
      </xdr:nvSpPr>
      <xdr:spPr>
        <a:xfrm flipV="1">
          <a:off x="50844450" y="764857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0</xdr:colOff>
      <xdr:row>18</xdr:row>
      <xdr:rowOff>0</xdr:rowOff>
    </xdr:from>
    <xdr:to>
      <xdr:col>45</xdr:col>
      <xdr:colOff>371475</xdr:colOff>
      <xdr:row>21</xdr:row>
      <xdr:rowOff>0</xdr:rowOff>
    </xdr:to>
    <xdr:pic>
      <xdr:nvPicPr>
        <xdr:cNvPr id="9" name="obrázek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0" y="4791075"/>
          <a:ext cx="2009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342900</xdr:colOff>
      <xdr:row>6</xdr:row>
      <xdr:rowOff>0</xdr:rowOff>
    </xdr:from>
    <xdr:ext cx="304800" cy="285750"/>
    <xdr:sp>
      <xdr:nvSpPr>
        <xdr:cNvPr id="10" name="Oval 35"/>
        <xdr:cNvSpPr>
          <a:spLocks/>
        </xdr:cNvSpPr>
      </xdr:nvSpPr>
      <xdr:spPr>
        <a:xfrm>
          <a:off x="32727900" y="172402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0</xdr:colOff>
      <xdr:row>48</xdr:row>
      <xdr:rowOff>0</xdr:rowOff>
    </xdr:from>
    <xdr:to>
      <xdr:col>50</xdr:col>
      <xdr:colOff>0</xdr:colOff>
      <xdr:row>50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28746450" y="116490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27</xdr:row>
      <xdr:rowOff>104775</xdr:rowOff>
    </xdr:from>
    <xdr:to>
      <xdr:col>20</xdr:col>
      <xdr:colOff>495300</xdr:colOff>
      <xdr:row>30</xdr:row>
      <xdr:rowOff>114300</xdr:rowOff>
    </xdr:to>
    <xdr:sp>
      <xdr:nvSpPr>
        <xdr:cNvPr id="12" name="Line 60"/>
        <xdr:cNvSpPr>
          <a:spLocks/>
        </xdr:cNvSpPr>
      </xdr:nvSpPr>
      <xdr:spPr>
        <a:xfrm flipV="1">
          <a:off x="11925300" y="6953250"/>
          <a:ext cx="29718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534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4" name="Line 106"/>
        <xdr:cNvSpPr>
          <a:spLocks/>
        </xdr:cNvSpPr>
      </xdr:nvSpPr>
      <xdr:spPr>
        <a:xfrm>
          <a:off x="581025" y="7648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534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6" name="Line 118"/>
        <xdr:cNvSpPr>
          <a:spLocks/>
        </xdr:cNvSpPr>
      </xdr:nvSpPr>
      <xdr:spPr>
        <a:xfrm>
          <a:off x="64779525" y="7648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534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</xdr:col>
      <xdr:colOff>447675</xdr:colOff>
      <xdr:row>33</xdr:row>
      <xdr:rowOff>114300</xdr:rowOff>
    </xdr:from>
    <xdr:to>
      <xdr:col>44</xdr:col>
      <xdr:colOff>85725</xdr:colOff>
      <xdr:row>33</xdr:row>
      <xdr:rowOff>114300</xdr:rowOff>
    </xdr:to>
    <xdr:sp>
      <xdr:nvSpPr>
        <xdr:cNvPr id="18" name="Line 133"/>
        <xdr:cNvSpPr>
          <a:spLocks/>
        </xdr:cNvSpPr>
      </xdr:nvSpPr>
      <xdr:spPr>
        <a:xfrm flipV="1">
          <a:off x="13363575" y="8334375"/>
          <a:ext cx="1910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19</xdr:row>
      <xdr:rowOff>0</xdr:rowOff>
    </xdr:from>
    <xdr:to>
      <xdr:col>28</xdr:col>
      <xdr:colOff>0</xdr:colOff>
      <xdr:row>21</xdr:row>
      <xdr:rowOff>0</xdr:rowOff>
    </xdr:to>
    <xdr:sp>
      <xdr:nvSpPr>
        <xdr:cNvPr id="19" name="text 774"/>
        <xdr:cNvSpPr txBox="1">
          <a:spLocks noChangeArrowheads="1"/>
        </xdr:cNvSpPr>
      </xdr:nvSpPr>
      <xdr:spPr>
        <a:xfrm>
          <a:off x="19373850" y="5019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2S St.I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25,684</a:t>
          </a:r>
        </a:p>
      </xdr:txBody>
    </xdr:sp>
    <xdr:clientData/>
  </xdr:twoCellAnchor>
  <xdr:twoCellAnchor>
    <xdr:from>
      <xdr:col>27</xdr:col>
      <xdr:colOff>19050</xdr:colOff>
      <xdr:row>21</xdr:row>
      <xdr:rowOff>0</xdr:rowOff>
    </xdr:from>
    <xdr:to>
      <xdr:col>27</xdr:col>
      <xdr:colOff>19050</xdr:colOff>
      <xdr:row>36</xdr:row>
      <xdr:rowOff>0</xdr:rowOff>
    </xdr:to>
    <xdr:sp>
      <xdr:nvSpPr>
        <xdr:cNvPr id="20" name="Line 156"/>
        <xdr:cNvSpPr>
          <a:spLocks/>
        </xdr:cNvSpPr>
      </xdr:nvSpPr>
      <xdr:spPr>
        <a:xfrm flipH="1">
          <a:off x="19850100" y="5476875"/>
          <a:ext cx="0" cy="3429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24</xdr:row>
      <xdr:rowOff>114300</xdr:rowOff>
    </xdr:from>
    <xdr:to>
      <xdr:col>50</xdr:col>
      <xdr:colOff>476250</xdr:colOff>
      <xdr:row>24</xdr:row>
      <xdr:rowOff>114300</xdr:rowOff>
    </xdr:to>
    <xdr:sp>
      <xdr:nvSpPr>
        <xdr:cNvPr id="21" name="Line 177"/>
        <xdr:cNvSpPr>
          <a:spLocks/>
        </xdr:cNvSpPr>
      </xdr:nvSpPr>
      <xdr:spPr>
        <a:xfrm>
          <a:off x="18592800" y="6276975"/>
          <a:ext cx="1887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200025</xdr:rowOff>
    </xdr:from>
    <xdr:to>
      <xdr:col>16</xdr:col>
      <xdr:colOff>647700</xdr:colOff>
      <xdr:row>30</xdr:row>
      <xdr:rowOff>104775</xdr:rowOff>
    </xdr:to>
    <xdr:grpSp>
      <xdr:nvGrpSpPr>
        <xdr:cNvPr id="22" name="Group 445"/>
        <xdr:cNvGrpSpPr>
          <a:grpSpLocks/>
        </xdr:cNvGrpSpPr>
      </xdr:nvGrpSpPr>
      <xdr:grpSpPr>
        <a:xfrm>
          <a:off x="11772900" y="7277100"/>
          <a:ext cx="304800" cy="361950"/>
          <a:chOff x="-58" y="-1759"/>
          <a:chExt cx="28" cy="15808"/>
        </a:xfrm>
        <a:solidFill>
          <a:srgbClr val="FFFFFF"/>
        </a:solidFill>
      </xdr:grpSpPr>
      <xdr:sp>
        <xdr:nvSpPr>
          <xdr:cNvPr id="23" name="Line 446"/>
          <xdr:cNvSpPr>
            <a:spLocks/>
          </xdr:cNvSpPr>
        </xdr:nvSpPr>
        <xdr:spPr>
          <a:xfrm>
            <a:off x="-44" y="103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447"/>
          <xdr:cNvSpPr>
            <a:spLocks/>
          </xdr:cNvSpPr>
        </xdr:nvSpPr>
        <xdr:spPr>
          <a:xfrm>
            <a:off x="-58" y="-17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8220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26" name="Line 531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27" name="Line 532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8" name="Line 533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9" name="Line 534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30" name="Line 535"/>
        <xdr:cNvSpPr>
          <a:spLocks/>
        </xdr:cNvSpPr>
      </xdr:nvSpPr>
      <xdr:spPr>
        <a:xfrm flipH="1">
          <a:off x="317087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31" name="Line 536"/>
        <xdr:cNvSpPr>
          <a:spLocks/>
        </xdr:cNvSpPr>
      </xdr:nvSpPr>
      <xdr:spPr>
        <a:xfrm flipH="1">
          <a:off x="317087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32" name="Line 537"/>
        <xdr:cNvSpPr>
          <a:spLocks/>
        </xdr:cNvSpPr>
      </xdr:nvSpPr>
      <xdr:spPr>
        <a:xfrm flipH="1">
          <a:off x="317087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33" name="Line 538"/>
        <xdr:cNvSpPr>
          <a:spLocks/>
        </xdr:cNvSpPr>
      </xdr:nvSpPr>
      <xdr:spPr>
        <a:xfrm flipH="1">
          <a:off x="317087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219075</xdr:colOff>
      <xdr:row>24</xdr:row>
      <xdr:rowOff>0</xdr:rowOff>
    </xdr:from>
    <xdr:ext cx="542925" cy="228600"/>
    <xdr:sp>
      <xdr:nvSpPr>
        <xdr:cNvPr id="34" name="text 821"/>
        <xdr:cNvSpPr txBox="1">
          <a:spLocks noChangeArrowheads="1"/>
        </xdr:cNvSpPr>
      </xdr:nvSpPr>
      <xdr:spPr>
        <a:xfrm>
          <a:off x="30965775" y="6162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5" name="Line 54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6" name="Line 54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7" name="Line 54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8" name="Line 54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70</xdr:col>
      <xdr:colOff>504825</xdr:colOff>
      <xdr:row>27</xdr:row>
      <xdr:rowOff>114300</xdr:rowOff>
    </xdr:to>
    <xdr:sp>
      <xdr:nvSpPr>
        <xdr:cNvPr id="39" name="Line 546"/>
        <xdr:cNvSpPr>
          <a:spLocks/>
        </xdr:cNvSpPr>
      </xdr:nvSpPr>
      <xdr:spPr>
        <a:xfrm flipV="1">
          <a:off x="33337500" y="6962775"/>
          <a:ext cx="1902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27</xdr:row>
      <xdr:rowOff>104775</xdr:rowOff>
    </xdr:from>
    <xdr:to>
      <xdr:col>44</xdr:col>
      <xdr:colOff>57150</xdr:colOff>
      <xdr:row>27</xdr:row>
      <xdr:rowOff>104775</xdr:rowOff>
    </xdr:to>
    <xdr:sp>
      <xdr:nvSpPr>
        <xdr:cNvPr id="40" name="Line 547"/>
        <xdr:cNvSpPr>
          <a:spLocks/>
        </xdr:cNvSpPr>
      </xdr:nvSpPr>
      <xdr:spPr>
        <a:xfrm flipV="1">
          <a:off x="14878050" y="6953250"/>
          <a:ext cx="1756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6848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70</xdr:col>
      <xdr:colOff>962025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42" name="Line 621"/>
        <xdr:cNvSpPr>
          <a:spLocks/>
        </xdr:cNvSpPr>
      </xdr:nvSpPr>
      <xdr:spPr>
        <a:xfrm flipH="1">
          <a:off x="5281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43" name="Line 622"/>
        <xdr:cNvSpPr>
          <a:spLocks/>
        </xdr:cNvSpPr>
      </xdr:nvSpPr>
      <xdr:spPr>
        <a:xfrm flipH="1">
          <a:off x="5281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44" name="Line 623"/>
        <xdr:cNvSpPr>
          <a:spLocks/>
        </xdr:cNvSpPr>
      </xdr:nvSpPr>
      <xdr:spPr>
        <a:xfrm flipH="1">
          <a:off x="5281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45" name="Line 624"/>
        <xdr:cNvSpPr>
          <a:spLocks/>
        </xdr:cNvSpPr>
      </xdr:nvSpPr>
      <xdr:spPr>
        <a:xfrm flipH="1">
          <a:off x="5281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46" name="Line 625"/>
        <xdr:cNvSpPr>
          <a:spLocks/>
        </xdr:cNvSpPr>
      </xdr:nvSpPr>
      <xdr:spPr>
        <a:xfrm flipH="1">
          <a:off x="5281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47" name="Line 626"/>
        <xdr:cNvSpPr>
          <a:spLocks/>
        </xdr:cNvSpPr>
      </xdr:nvSpPr>
      <xdr:spPr>
        <a:xfrm flipH="1">
          <a:off x="5281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48" name="Line 706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49" name="Line 707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50" name="Line 708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51" name="Line 709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52" name="Line 710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53" name="Line 711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24</xdr:row>
      <xdr:rowOff>114300</xdr:rowOff>
    </xdr:from>
    <xdr:to>
      <xdr:col>57</xdr:col>
      <xdr:colOff>266700</xdr:colOff>
      <xdr:row>27</xdr:row>
      <xdr:rowOff>114300</xdr:rowOff>
    </xdr:to>
    <xdr:sp>
      <xdr:nvSpPr>
        <xdr:cNvPr id="54" name="Line 734"/>
        <xdr:cNvSpPr>
          <a:spLocks/>
        </xdr:cNvSpPr>
      </xdr:nvSpPr>
      <xdr:spPr>
        <a:xfrm>
          <a:off x="37471350" y="6276975"/>
          <a:ext cx="5219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28</xdr:row>
      <xdr:rowOff>209550</xdr:rowOff>
    </xdr:from>
    <xdr:to>
      <xdr:col>75</xdr:col>
      <xdr:colOff>419100</xdr:colOff>
      <xdr:row>30</xdr:row>
      <xdr:rowOff>114300</xdr:rowOff>
    </xdr:to>
    <xdr:grpSp>
      <xdr:nvGrpSpPr>
        <xdr:cNvPr id="55" name="Group 850"/>
        <xdr:cNvGrpSpPr>
          <a:grpSpLocks/>
        </xdr:cNvGrpSpPr>
      </xdr:nvGrpSpPr>
      <xdr:grpSpPr>
        <a:xfrm>
          <a:off x="55902225" y="7286625"/>
          <a:ext cx="304800" cy="361950"/>
          <a:chOff x="-37" y="-1343"/>
          <a:chExt cx="28" cy="15808"/>
        </a:xfrm>
        <a:solidFill>
          <a:srgbClr val="FFFFFF"/>
        </a:solidFill>
      </xdr:grpSpPr>
      <xdr:sp>
        <xdr:nvSpPr>
          <xdr:cNvPr id="56" name="Line 851"/>
          <xdr:cNvSpPr>
            <a:spLocks/>
          </xdr:cNvSpPr>
        </xdr:nvSpPr>
        <xdr:spPr>
          <a:xfrm>
            <a:off x="-23" y="107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52"/>
          <xdr:cNvSpPr>
            <a:spLocks/>
          </xdr:cNvSpPr>
        </xdr:nvSpPr>
        <xdr:spPr>
          <a:xfrm>
            <a:off x="-37" y="-13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523875</xdr:colOff>
      <xdr:row>16</xdr:row>
      <xdr:rowOff>104775</xdr:rowOff>
    </xdr:from>
    <xdr:to>
      <xdr:col>70</xdr:col>
      <xdr:colOff>0</xdr:colOff>
      <xdr:row>16</xdr:row>
      <xdr:rowOff>104775</xdr:rowOff>
    </xdr:to>
    <xdr:sp>
      <xdr:nvSpPr>
        <xdr:cNvPr id="58" name="Line 862"/>
        <xdr:cNvSpPr>
          <a:spLocks/>
        </xdr:cNvSpPr>
      </xdr:nvSpPr>
      <xdr:spPr>
        <a:xfrm>
          <a:off x="49406175" y="4438650"/>
          <a:ext cx="244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25</xdr:col>
      <xdr:colOff>247650</xdr:colOff>
      <xdr:row>27</xdr:row>
      <xdr:rowOff>104775</xdr:rowOff>
    </xdr:to>
    <xdr:sp>
      <xdr:nvSpPr>
        <xdr:cNvPr id="59" name="Line 866"/>
        <xdr:cNvSpPr>
          <a:spLocks/>
        </xdr:cNvSpPr>
      </xdr:nvSpPr>
      <xdr:spPr>
        <a:xfrm flipV="1">
          <a:off x="14897100" y="6276975"/>
          <a:ext cx="36957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95250</xdr:colOff>
      <xdr:row>15</xdr:row>
      <xdr:rowOff>38100</xdr:rowOff>
    </xdr:from>
    <xdr:to>
      <xdr:col>67</xdr:col>
      <xdr:colOff>447675</xdr:colOff>
      <xdr:row>15</xdr:row>
      <xdr:rowOff>161925</xdr:rowOff>
    </xdr:to>
    <xdr:sp>
      <xdr:nvSpPr>
        <xdr:cNvPr id="60" name="kreslení 16"/>
        <xdr:cNvSpPr>
          <a:spLocks/>
        </xdr:cNvSpPr>
      </xdr:nvSpPr>
      <xdr:spPr>
        <a:xfrm>
          <a:off x="49949100" y="4143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828675</xdr:colOff>
      <xdr:row>16</xdr:row>
      <xdr:rowOff>104775</xdr:rowOff>
    </xdr:from>
    <xdr:to>
      <xdr:col>66</xdr:col>
      <xdr:colOff>523875</xdr:colOff>
      <xdr:row>23</xdr:row>
      <xdr:rowOff>152400</xdr:rowOff>
    </xdr:to>
    <xdr:sp>
      <xdr:nvSpPr>
        <xdr:cNvPr id="61" name="Line 918"/>
        <xdr:cNvSpPr>
          <a:spLocks/>
        </xdr:cNvSpPr>
      </xdr:nvSpPr>
      <xdr:spPr>
        <a:xfrm flipV="1">
          <a:off x="46739175" y="4438650"/>
          <a:ext cx="2667000" cy="1647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26</xdr:row>
      <xdr:rowOff>114300</xdr:rowOff>
    </xdr:from>
    <xdr:to>
      <xdr:col>62</xdr:col>
      <xdr:colOff>85725</xdr:colOff>
      <xdr:row>26</xdr:row>
      <xdr:rowOff>114300</xdr:rowOff>
    </xdr:to>
    <xdr:sp>
      <xdr:nvSpPr>
        <xdr:cNvPr id="62" name="Line 921"/>
        <xdr:cNvSpPr>
          <a:spLocks/>
        </xdr:cNvSpPr>
      </xdr:nvSpPr>
      <xdr:spPr>
        <a:xfrm flipH="1">
          <a:off x="44157900" y="6734175"/>
          <a:ext cx="183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3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4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5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6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7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8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438150</xdr:colOff>
      <xdr:row>36</xdr:row>
      <xdr:rowOff>114300</xdr:rowOff>
    </xdr:from>
    <xdr:to>
      <xdr:col>64</xdr:col>
      <xdr:colOff>19050</xdr:colOff>
      <xdr:row>36</xdr:row>
      <xdr:rowOff>114300</xdr:rowOff>
    </xdr:to>
    <xdr:sp>
      <xdr:nvSpPr>
        <xdr:cNvPr id="69" name="Line 954"/>
        <xdr:cNvSpPr>
          <a:spLocks/>
        </xdr:cNvSpPr>
      </xdr:nvSpPr>
      <xdr:spPr>
        <a:xfrm>
          <a:off x="25241250" y="9020175"/>
          <a:ext cx="2217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70" name="Line 955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71" name="Line 956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72" name="Line 957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73" name="Line 958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36</xdr:row>
      <xdr:rowOff>0</xdr:rowOff>
    </xdr:from>
    <xdr:ext cx="542925" cy="228600"/>
    <xdr:sp>
      <xdr:nvSpPr>
        <xdr:cNvPr id="74" name="text 821"/>
        <xdr:cNvSpPr txBox="1">
          <a:spLocks noChangeArrowheads="1"/>
        </xdr:cNvSpPr>
      </xdr:nvSpPr>
      <xdr:spPr>
        <a:xfrm>
          <a:off x="32604075" y="8905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" name="Line 961"/>
        <xdr:cNvSpPr>
          <a:spLocks/>
        </xdr:cNvSpPr>
      </xdr:nvSpPr>
      <xdr:spPr>
        <a:xfrm flipH="1">
          <a:off x="513302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" name="Line 962"/>
        <xdr:cNvSpPr>
          <a:spLocks/>
        </xdr:cNvSpPr>
      </xdr:nvSpPr>
      <xdr:spPr>
        <a:xfrm flipH="1">
          <a:off x="513302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7" name="Line 963"/>
        <xdr:cNvSpPr>
          <a:spLocks/>
        </xdr:cNvSpPr>
      </xdr:nvSpPr>
      <xdr:spPr>
        <a:xfrm flipH="1">
          <a:off x="513302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8" name="Line 964"/>
        <xdr:cNvSpPr>
          <a:spLocks/>
        </xdr:cNvSpPr>
      </xdr:nvSpPr>
      <xdr:spPr>
        <a:xfrm flipH="1">
          <a:off x="513302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79" name="Line 967"/>
        <xdr:cNvSpPr>
          <a:spLocks/>
        </xdr:cNvSpPr>
      </xdr:nvSpPr>
      <xdr:spPr>
        <a:xfrm flipH="1">
          <a:off x="513302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80" name="Line 968"/>
        <xdr:cNvSpPr>
          <a:spLocks/>
        </xdr:cNvSpPr>
      </xdr:nvSpPr>
      <xdr:spPr>
        <a:xfrm flipH="1">
          <a:off x="513302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81" name="Line 969"/>
        <xdr:cNvSpPr>
          <a:spLocks/>
        </xdr:cNvSpPr>
      </xdr:nvSpPr>
      <xdr:spPr>
        <a:xfrm flipH="1">
          <a:off x="513302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82" name="Line 970"/>
        <xdr:cNvSpPr>
          <a:spLocks/>
        </xdr:cNvSpPr>
      </xdr:nvSpPr>
      <xdr:spPr>
        <a:xfrm flipH="1">
          <a:off x="513302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219075</xdr:colOff>
      <xdr:row>16</xdr:row>
      <xdr:rowOff>0</xdr:rowOff>
    </xdr:from>
    <xdr:ext cx="542925" cy="228600"/>
    <xdr:sp>
      <xdr:nvSpPr>
        <xdr:cNvPr id="83" name="text 821"/>
        <xdr:cNvSpPr txBox="1">
          <a:spLocks noChangeArrowheads="1"/>
        </xdr:cNvSpPr>
      </xdr:nvSpPr>
      <xdr:spPr>
        <a:xfrm>
          <a:off x="50587275" y="4333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 editAs="absolute">
    <xdr:from>
      <xdr:col>2</xdr:col>
      <xdr:colOff>66675</xdr:colOff>
      <xdr:row>31</xdr:row>
      <xdr:rowOff>57150</xdr:rowOff>
    </xdr:from>
    <xdr:to>
      <xdr:col>2</xdr:col>
      <xdr:colOff>895350</xdr:colOff>
      <xdr:row>31</xdr:row>
      <xdr:rowOff>171450</xdr:rowOff>
    </xdr:to>
    <xdr:grpSp>
      <xdr:nvGrpSpPr>
        <xdr:cNvPr id="84" name="Group 982"/>
        <xdr:cNvGrpSpPr>
          <a:grpSpLocks/>
        </xdr:cNvGrpSpPr>
      </xdr:nvGrpSpPr>
      <xdr:grpSpPr>
        <a:xfrm>
          <a:off x="1095375" y="7820025"/>
          <a:ext cx="828675" cy="114300"/>
          <a:chOff x="-77694" y="-18"/>
          <a:chExt cx="88200" cy="12"/>
        </a:xfrm>
        <a:solidFill>
          <a:srgbClr val="FFFFFF"/>
        </a:solidFill>
      </xdr:grpSpPr>
      <xdr:sp>
        <xdr:nvSpPr>
          <xdr:cNvPr id="85" name="Line 983"/>
          <xdr:cNvSpPr>
            <a:spLocks/>
          </xdr:cNvSpPr>
        </xdr:nvSpPr>
        <xdr:spPr>
          <a:xfrm>
            <a:off x="-74166" y="-12"/>
            <a:ext cx="14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84"/>
          <xdr:cNvSpPr>
            <a:spLocks/>
          </xdr:cNvSpPr>
        </xdr:nvSpPr>
        <xdr:spPr>
          <a:xfrm>
            <a:off x="-77694" y="-17"/>
            <a:ext cx="352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85"/>
          <xdr:cNvSpPr>
            <a:spLocks/>
          </xdr:cNvSpPr>
        </xdr:nvSpPr>
        <xdr:spPr>
          <a:xfrm>
            <a:off x="-17718" y="-18"/>
            <a:ext cx="14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86"/>
          <xdr:cNvSpPr>
            <a:spLocks/>
          </xdr:cNvSpPr>
        </xdr:nvSpPr>
        <xdr:spPr>
          <a:xfrm>
            <a:off x="-31830" y="-18"/>
            <a:ext cx="14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87"/>
          <xdr:cNvSpPr>
            <a:spLocks/>
          </xdr:cNvSpPr>
        </xdr:nvSpPr>
        <xdr:spPr>
          <a:xfrm>
            <a:off x="-45942" y="-18"/>
            <a:ext cx="14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88"/>
          <xdr:cNvSpPr>
            <a:spLocks/>
          </xdr:cNvSpPr>
        </xdr:nvSpPr>
        <xdr:spPr>
          <a:xfrm>
            <a:off x="-60054" y="-18"/>
            <a:ext cx="14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989"/>
          <xdr:cNvSpPr>
            <a:spLocks/>
          </xdr:cNvSpPr>
        </xdr:nvSpPr>
        <xdr:spPr>
          <a:xfrm flipV="1">
            <a:off x="-57695" y="-16"/>
            <a:ext cx="941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990"/>
          <xdr:cNvSpPr>
            <a:spLocks/>
          </xdr:cNvSpPr>
        </xdr:nvSpPr>
        <xdr:spPr>
          <a:xfrm flipH="1" flipV="1">
            <a:off x="-57695" y="-16"/>
            <a:ext cx="941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91"/>
          <xdr:cNvSpPr>
            <a:spLocks/>
          </xdr:cNvSpPr>
        </xdr:nvSpPr>
        <xdr:spPr>
          <a:xfrm>
            <a:off x="-3606" y="-18"/>
            <a:ext cx="14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992"/>
          <xdr:cNvSpPr>
            <a:spLocks/>
          </xdr:cNvSpPr>
        </xdr:nvSpPr>
        <xdr:spPr>
          <a:xfrm flipH="1" flipV="1">
            <a:off x="-1247" y="-16"/>
            <a:ext cx="941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993"/>
          <xdr:cNvSpPr>
            <a:spLocks/>
          </xdr:cNvSpPr>
        </xdr:nvSpPr>
        <xdr:spPr>
          <a:xfrm flipV="1">
            <a:off x="-1247" y="-16"/>
            <a:ext cx="941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29</xdr:row>
      <xdr:rowOff>57150</xdr:rowOff>
    </xdr:from>
    <xdr:to>
      <xdr:col>86</xdr:col>
      <xdr:colOff>914400</xdr:colOff>
      <xdr:row>29</xdr:row>
      <xdr:rowOff>171450</xdr:rowOff>
    </xdr:to>
    <xdr:grpSp>
      <xdr:nvGrpSpPr>
        <xdr:cNvPr id="96" name="Group 994"/>
        <xdr:cNvGrpSpPr>
          <a:grpSpLocks/>
        </xdr:cNvGrpSpPr>
      </xdr:nvGrpSpPr>
      <xdr:grpSpPr>
        <a:xfrm>
          <a:off x="63827025" y="7362825"/>
          <a:ext cx="828675" cy="114300"/>
          <a:chOff x="-81" y="-18"/>
          <a:chExt cx="75" cy="12"/>
        </a:xfrm>
        <a:solidFill>
          <a:srgbClr val="FFFFFF"/>
        </a:solidFill>
      </xdr:grpSpPr>
      <xdr:sp>
        <xdr:nvSpPr>
          <xdr:cNvPr id="97" name="Line 995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96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97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9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99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00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001"/>
          <xdr:cNvSpPr>
            <a:spLocks/>
          </xdr:cNvSpPr>
        </xdr:nvSpPr>
        <xdr:spPr>
          <a:xfrm flipV="1">
            <a:off x="-31" y="-1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1002"/>
          <xdr:cNvSpPr>
            <a:spLocks/>
          </xdr:cNvSpPr>
        </xdr:nvSpPr>
        <xdr:spPr>
          <a:xfrm flipH="1" flipV="1">
            <a:off x="-31" y="-1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03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1004"/>
          <xdr:cNvSpPr>
            <a:spLocks/>
          </xdr:cNvSpPr>
        </xdr:nvSpPr>
        <xdr:spPr>
          <a:xfrm flipH="1" flipV="1">
            <a:off x="-79" y="-1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1005"/>
          <xdr:cNvSpPr>
            <a:spLocks/>
          </xdr:cNvSpPr>
        </xdr:nvSpPr>
        <xdr:spPr>
          <a:xfrm flipV="1">
            <a:off x="-79" y="-1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161925</xdr:colOff>
      <xdr:row>20</xdr:row>
      <xdr:rowOff>47625</xdr:rowOff>
    </xdr:from>
    <xdr:to>
      <xdr:col>47</xdr:col>
      <xdr:colOff>485775</xdr:colOff>
      <xdr:row>20</xdr:row>
      <xdr:rowOff>171450</xdr:rowOff>
    </xdr:to>
    <xdr:grpSp>
      <xdr:nvGrpSpPr>
        <xdr:cNvPr id="108" name="Group 1006"/>
        <xdr:cNvGrpSpPr>
          <a:grpSpLocks/>
        </xdr:cNvGrpSpPr>
      </xdr:nvGrpSpPr>
      <xdr:grpSpPr>
        <a:xfrm>
          <a:off x="35156775" y="5295900"/>
          <a:ext cx="314325" cy="123825"/>
          <a:chOff x="-32" y="-19"/>
          <a:chExt cx="29" cy="13"/>
        </a:xfrm>
        <a:solidFill>
          <a:srgbClr val="FFFFFF"/>
        </a:solidFill>
      </xdr:grpSpPr>
      <xdr:sp>
        <xdr:nvSpPr>
          <xdr:cNvPr id="109" name="Line 1007"/>
          <xdr:cNvSpPr>
            <a:spLocks/>
          </xdr:cNvSpPr>
        </xdr:nvSpPr>
        <xdr:spPr>
          <a:xfrm flipV="1">
            <a:off x="-17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008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1009"/>
          <xdr:cNvSpPr>
            <a:spLocks/>
          </xdr:cNvSpPr>
        </xdr:nvSpPr>
        <xdr:spPr>
          <a:xfrm flipH="1" flipV="1">
            <a:off x="-32" y="-19"/>
            <a:ext cx="14" cy="7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010"/>
          <xdr:cNvSpPr>
            <a:spLocks/>
          </xdr:cNvSpPr>
        </xdr:nvSpPr>
        <xdr:spPr>
          <a:xfrm flipV="1">
            <a:off x="-32" y="-12"/>
            <a:ext cx="13" cy="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30</xdr:row>
      <xdr:rowOff>114300</xdr:rowOff>
    </xdr:from>
    <xdr:to>
      <xdr:col>13</xdr:col>
      <xdr:colOff>419100</xdr:colOff>
      <xdr:row>32</xdr:row>
      <xdr:rowOff>28575</xdr:rowOff>
    </xdr:to>
    <xdr:grpSp>
      <xdr:nvGrpSpPr>
        <xdr:cNvPr id="113" name="Group 1011"/>
        <xdr:cNvGrpSpPr>
          <a:grpSpLocks/>
        </xdr:cNvGrpSpPr>
      </xdr:nvGrpSpPr>
      <xdr:grpSpPr>
        <a:xfrm>
          <a:off x="9534525" y="7648575"/>
          <a:ext cx="304800" cy="371475"/>
          <a:chOff x="-37" y="-5535"/>
          <a:chExt cx="28" cy="16224"/>
        </a:xfrm>
        <a:solidFill>
          <a:srgbClr val="FFFFFF"/>
        </a:solidFill>
      </xdr:grpSpPr>
      <xdr:sp>
        <xdr:nvSpPr>
          <xdr:cNvPr id="114" name="Line 1012"/>
          <xdr:cNvSpPr>
            <a:spLocks/>
          </xdr:cNvSpPr>
        </xdr:nvSpPr>
        <xdr:spPr>
          <a:xfrm flipH="1">
            <a:off x="-23" y="-553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013"/>
          <xdr:cNvSpPr>
            <a:spLocks/>
          </xdr:cNvSpPr>
        </xdr:nvSpPr>
        <xdr:spPr>
          <a:xfrm>
            <a:off x="-37" y="-13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30</xdr:row>
      <xdr:rowOff>114300</xdr:rowOff>
    </xdr:from>
    <xdr:to>
      <xdr:col>16</xdr:col>
      <xdr:colOff>323850</xdr:colOff>
      <xdr:row>32</xdr:row>
      <xdr:rowOff>142875</xdr:rowOff>
    </xdr:to>
    <xdr:sp>
      <xdr:nvSpPr>
        <xdr:cNvPr id="116" name="Line 1014"/>
        <xdr:cNvSpPr>
          <a:spLocks/>
        </xdr:cNvSpPr>
      </xdr:nvSpPr>
      <xdr:spPr>
        <a:xfrm>
          <a:off x="9696450" y="7648575"/>
          <a:ext cx="20574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28575</xdr:rowOff>
    </xdr:from>
    <xdr:to>
      <xdr:col>18</xdr:col>
      <xdr:colOff>447675</xdr:colOff>
      <xdr:row>33</xdr:row>
      <xdr:rowOff>114300</xdr:rowOff>
    </xdr:to>
    <xdr:sp>
      <xdr:nvSpPr>
        <xdr:cNvPr id="117" name="Line 1015"/>
        <xdr:cNvSpPr>
          <a:spLocks/>
        </xdr:cNvSpPr>
      </xdr:nvSpPr>
      <xdr:spPr>
        <a:xfrm>
          <a:off x="12487275" y="8248650"/>
          <a:ext cx="8763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32</xdr:row>
      <xdr:rowOff>142875</xdr:rowOff>
    </xdr:from>
    <xdr:to>
      <xdr:col>17</xdr:col>
      <xdr:colOff>85725</xdr:colOff>
      <xdr:row>33</xdr:row>
      <xdr:rowOff>28575</xdr:rowOff>
    </xdr:to>
    <xdr:sp>
      <xdr:nvSpPr>
        <xdr:cNvPr id="118" name="Line 1016"/>
        <xdr:cNvSpPr>
          <a:spLocks/>
        </xdr:cNvSpPr>
      </xdr:nvSpPr>
      <xdr:spPr>
        <a:xfrm>
          <a:off x="11753850" y="81343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114300</xdr:rowOff>
    </xdr:from>
    <xdr:to>
      <xdr:col>18</xdr:col>
      <xdr:colOff>28575</xdr:colOff>
      <xdr:row>32</xdr:row>
      <xdr:rowOff>114300</xdr:rowOff>
    </xdr:to>
    <xdr:grpSp>
      <xdr:nvGrpSpPr>
        <xdr:cNvPr id="119" name="Group 1017"/>
        <xdr:cNvGrpSpPr>
          <a:grpSpLocks/>
        </xdr:cNvGrpSpPr>
      </xdr:nvGrpSpPr>
      <xdr:grpSpPr>
        <a:xfrm>
          <a:off x="12915900" y="7877175"/>
          <a:ext cx="28575" cy="228600"/>
          <a:chOff x="525" y="-9449"/>
          <a:chExt cx="1668" cy="20016"/>
        </a:xfrm>
        <a:solidFill>
          <a:srgbClr val="FFFFFF"/>
        </a:solidFill>
      </xdr:grpSpPr>
      <xdr:sp>
        <xdr:nvSpPr>
          <xdr:cNvPr id="120" name="Rectangle 1018"/>
          <xdr:cNvSpPr>
            <a:spLocks/>
          </xdr:cNvSpPr>
        </xdr:nvSpPr>
        <xdr:spPr>
          <a:xfrm>
            <a:off x="525" y="-9449"/>
            <a:ext cx="1668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19"/>
          <xdr:cNvSpPr>
            <a:spLocks/>
          </xdr:cNvSpPr>
        </xdr:nvSpPr>
        <xdr:spPr>
          <a:xfrm>
            <a:off x="525" y="-2779"/>
            <a:ext cx="166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20"/>
          <xdr:cNvSpPr>
            <a:spLocks/>
          </xdr:cNvSpPr>
        </xdr:nvSpPr>
        <xdr:spPr>
          <a:xfrm>
            <a:off x="525" y="3897"/>
            <a:ext cx="1668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22</xdr:row>
      <xdr:rowOff>219075</xdr:rowOff>
    </xdr:from>
    <xdr:to>
      <xdr:col>25</xdr:col>
      <xdr:colOff>409575</xdr:colOff>
      <xdr:row>24</xdr:row>
      <xdr:rowOff>114300</xdr:rowOff>
    </xdr:to>
    <xdr:grpSp>
      <xdr:nvGrpSpPr>
        <xdr:cNvPr id="123" name="Group 1021"/>
        <xdr:cNvGrpSpPr>
          <a:grpSpLocks/>
        </xdr:cNvGrpSpPr>
      </xdr:nvGrpSpPr>
      <xdr:grpSpPr>
        <a:xfrm>
          <a:off x="18440400" y="5924550"/>
          <a:ext cx="304800" cy="352425"/>
          <a:chOff x="-38" y="-831"/>
          <a:chExt cx="28" cy="15392"/>
        </a:xfrm>
        <a:solidFill>
          <a:srgbClr val="FFFFFF"/>
        </a:solidFill>
      </xdr:grpSpPr>
      <xdr:sp>
        <xdr:nvSpPr>
          <xdr:cNvPr id="124" name="Line 1022"/>
          <xdr:cNvSpPr>
            <a:spLocks/>
          </xdr:cNvSpPr>
        </xdr:nvSpPr>
        <xdr:spPr>
          <a:xfrm>
            <a:off x="-24" y="1123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023"/>
          <xdr:cNvSpPr>
            <a:spLocks/>
          </xdr:cNvSpPr>
        </xdr:nvSpPr>
        <xdr:spPr>
          <a:xfrm>
            <a:off x="-38" y="-83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25</xdr:row>
      <xdr:rowOff>200025</xdr:rowOff>
    </xdr:from>
    <xdr:to>
      <xdr:col>20</xdr:col>
      <xdr:colOff>647700</xdr:colOff>
      <xdr:row>27</xdr:row>
      <xdr:rowOff>104775</xdr:rowOff>
    </xdr:to>
    <xdr:grpSp>
      <xdr:nvGrpSpPr>
        <xdr:cNvPr id="126" name="Group 0"/>
        <xdr:cNvGrpSpPr>
          <a:grpSpLocks/>
        </xdr:cNvGrpSpPr>
      </xdr:nvGrpSpPr>
      <xdr:grpSpPr>
        <a:xfrm>
          <a:off x="14744700" y="6591300"/>
          <a:ext cx="304800" cy="361950"/>
          <a:chOff x="-58" y="-1711"/>
          <a:chExt cx="28" cy="15808"/>
        </a:xfrm>
        <a:solidFill>
          <a:srgbClr val="FFFFFF"/>
        </a:solidFill>
      </xdr:grpSpPr>
      <xdr:sp>
        <xdr:nvSpPr>
          <xdr:cNvPr id="127" name="Line 1"/>
          <xdr:cNvSpPr>
            <a:spLocks/>
          </xdr:cNvSpPr>
        </xdr:nvSpPr>
        <xdr:spPr>
          <a:xfrm>
            <a:off x="-44" y="103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"/>
          <xdr:cNvSpPr>
            <a:spLocks/>
          </xdr:cNvSpPr>
        </xdr:nvSpPr>
        <xdr:spPr>
          <a:xfrm>
            <a:off x="-58" y="-17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24</xdr:row>
      <xdr:rowOff>114300</xdr:rowOff>
    </xdr:from>
    <xdr:to>
      <xdr:col>25</xdr:col>
      <xdr:colOff>247650</xdr:colOff>
      <xdr:row>24</xdr:row>
      <xdr:rowOff>114300</xdr:rowOff>
    </xdr:to>
    <xdr:sp>
      <xdr:nvSpPr>
        <xdr:cNvPr id="129" name="Line 3"/>
        <xdr:cNvSpPr>
          <a:spLocks/>
        </xdr:cNvSpPr>
      </xdr:nvSpPr>
      <xdr:spPr>
        <a:xfrm>
          <a:off x="10925175" y="6276975"/>
          <a:ext cx="766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581025</xdr:colOff>
      <xdr:row>23</xdr:row>
      <xdr:rowOff>47625</xdr:rowOff>
    </xdr:from>
    <xdr:to>
      <xdr:col>20</xdr:col>
      <xdr:colOff>933450</xdr:colOff>
      <xdr:row>23</xdr:row>
      <xdr:rowOff>171450</xdr:rowOff>
    </xdr:to>
    <xdr:sp>
      <xdr:nvSpPr>
        <xdr:cNvPr id="130" name="kreslení 12"/>
        <xdr:cNvSpPr>
          <a:spLocks/>
        </xdr:cNvSpPr>
      </xdr:nvSpPr>
      <xdr:spPr>
        <a:xfrm>
          <a:off x="14982825" y="5981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131" name="Line 5"/>
        <xdr:cNvSpPr>
          <a:spLocks/>
        </xdr:cNvSpPr>
      </xdr:nvSpPr>
      <xdr:spPr>
        <a:xfrm flipH="1">
          <a:off x="10906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132" name="Line 6"/>
        <xdr:cNvSpPr>
          <a:spLocks/>
        </xdr:cNvSpPr>
      </xdr:nvSpPr>
      <xdr:spPr>
        <a:xfrm flipH="1">
          <a:off x="10906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133" name="Line 7"/>
        <xdr:cNvSpPr>
          <a:spLocks/>
        </xdr:cNvSpPr>
      </xdr:nvSpPr>
      <xdr:spPr>
        <a:xfrm flipH="1">
          <a:off x="10906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134" name="Line 8"/>
        <xdr:cNvSpPr>
          <a:spLocks/>
        </xdr:cNvSpPr>
      </xdr:nvSpPr>
      <xdr:spPr>
        <a:xfrm flipH="1">
          <a:off x="10906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135" name="Line 9"/>
        <xdr:cNvSpPr>
          <a:spLocks/>
        </xdr:cNvSpPr>
      </xdr:nvSpPr>
      <xdr:spPr>
        <a:xfrm flipH="1">
          <a:off x="10906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136" name="Line 10"/>
        <xdr:cNvSpPr>
          <a:spLocks/>
        </xdr:cNvSpPr>
      </xdr:nvSpPr>
      <xdr:spPr>
        <a:xfrm flipH="1">
          <a:off x="10906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137" name="Group 11"/>
        <xdr:cNvGrpSpPr>
          <a:grpSpLocks/>
        </xdr:cNvGrpSpPr>
      </xdr:nvGrpSpPr>
      <xdr:grpSpPr>
        <a:xfrm>
          <a:off x="21421725" y="8334375"/>
          <a:ext cx="304800" cy="371475"/>
          <a:chOff x="-37" y="-5583"/>
          <a:chExt cx="28" cy="16224"/>
        </a:xfrm>
        <a:solidFill>
          <a:srgbClr val="FFFFFF"/>
        </a:solidFill>
      </xdr:grpSpPr>
      <xdr:sp>
        <xdr:nvSpPr>
          <xdr:cNvPr id="138" name="Line 12"/>
          <xdr:cNvSpPr>
            <a:spLocks/>
          </xdr:cNvSpPr>
        </xdr:nvSpPr>
        <xdr:spPr>
          <a:xfrm flipH="1">
            <a:off x="-23" y="-55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3"/>
          <xdr:cNvSpPr>
            <a:spLocks/>
          </xdr:cNvSpPr>
        </xdr:nvSpPr>
        <xdr:spPr>
          <a:xfrm>
            <a:off x="-37" y="-14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33</xdr:row>
      <xdr:rowOff>114300</xdr:rowOff>
    </xdr:from>
    <xdr:to>
      <xdr:col>32</xdr:col>
      <xdr:colOff>323850</xdr:colOff>
      <xdr:row>35</xdr:row>
      <xdr:rowOff>142875</xdr:rowOff>
    </xdr:to>
    <xdr:sp>
      <xdr:nvSpPr>
        <xdr:cNvPr id="140" name="Line 14"/>
        <xdr:cNvSpPr>
          <a:spLocks/>
        </xdr:cNvSpPr>
      </xdr:nvSpPr>
      <xdr:spPr>
        <a:xfrm>
          <a:off x="21583650" y="8334375"/>
          <a:ext cx="20574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76200</xdr:colOff>
      <xdr:row>36</xdr:row>
      <xdr:rowOff>28575</xdr:rowOff>
    </xdr:from>
    <xdr:to>
      <xdr:col>34</xdr:col>
      <xdr:colOff>438150</xdr:colOff>
      <xdr:row>36</xdr:row>
      <xdr:rowOff>114300</xdr:rowOff>
    </xdr:to>
    <xdr:sp>
      <xdr:nvSpPr>
        <xdr:cNvPr id="141" name="Line 15"/>
        <xdr:cNvSpPr>
          <a:spLocks/>
        </xdr:cNvSpPr>
      </xdr:nvSpPr>
      <xdr:spPr>
        <a:xfrm>
          <a:off x="24364950" y="8934450"/>
          <a:ext cx="8763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314325</xdr:colOff>
      <xdr:row>35</xdr:row>
      <xdr:rowOff>142875</xdr:rowOff>
    </xdr:from>
    <xdr:to>
      <xdr:col>33</xdr:col>
      <xdr:colOff>76200</xdr:colOff>
      <xdr:row>36</xdr:row>
      <xdr:rowOff>28575</xdr:rowOff>
    </xdr:to>
    <xdr:sp>
      <xdr:nvSpPr>
        <xdr:cNvPr id="142" name="Line 16"/>
        <xdr:cNvSpPr>
          <a:spLocks/>
        </xdr:cNvSpPr>
      </xdr:nvSpPr>
      <xdr:spPr>
        <a:xfrm>
          <a:off x="23631525" y="88201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657225</xdr:colOff>
      <xdr:row>37</xdr:row>
      <xdr:rowOff>57150</xdr:rowOff>
    </xdr:from>
    <xdr:to>
      <xdr:col>37</xdr:col>
      <xdr:colOff>19050</xdr:colOff>
      <xdr:row>37</xdr:row>
      <xdr:rowOff>190500</xdr:rowOff>
    </xdr:to>
    <xdr:sp>
      <xdr:nvSpPr>
        <xdr:cNvPr id="143" name="kreslení 427"/>
        <xdr:cNvSpPr>
          <a:spLocks/>
        </xdr:cNvSpPr>
      </xdr:nvSpPr>
      <xdr:spPr>
        <a:xfrm>
          <a:off x="26946225" y="9191625"/>
          <a:ext cx="33337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22</xdr:row>
      <xdr:rowOff>219075</xdr:rowOff>
    </xdr:from>
    <xdr:to>
      <xdr:col>44</xdr:col>
      <xdr:colOff>628650</xdr:colOff>
      <xdr:row>24</xdr:row>
      <xdr:rowOff>114300</xdr:rowOff>
    </xdr:to>
    <xdr:grpSp>
      <xdr:nvGrpSpPr>
        <xdr:cNvPr id="144" name="Group 18"/>
        <xdr:cNvGrpSpPr>
          <a:grpSpLocks/>
        </xdr:cNvGrpSpPr>
      </xdr:nvGrpSpPr>
      <xdr:grpSpPr>
        <a:xfrm>
          <a:off x="32708850" y="5924550"/>
          <a:ext cx="304800" cy="352425"/>
          <a:chOff x="-59" y="-831"/>
          <a:chExt cx="28" cy="15392"/>
        </a:xfrm>
        <a:solidFill>
          <a:srgbClr val="FFFFFF"/>
        </a:solidFill>
      </xdr:grpSpPr>
      <xdr:sp>
        <xdr:nvSpPr>
          <xdr:cNvPr id="145" name="Line 19"/>
          <xdr:cNvSpPr>
            <a:spLocks/>
          </xdr:cNvSpPr>
        </xdr:nvSpPr>
        <xdr:spPr>
          <a:xfrm>
            <a:off x="-45" y="1123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0"/>
          <xdr:cNvSpPr>
            <a:spLocks/>
          </xdr:cNvSpPr>
        </xdr:nvSpPr>
        <xdr:spPr>
          <a:xfrm>
            <a:off x="-59" y="-83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28</xdr:row>
      <xdr:rowOff>114300</xdr:rowOff>
    </xdr:from>
    <xdr:to>
      <xdr:col>21</xdr:col>
      <xdr:colOff>66675</xdr:colOff>
      <xdr:row>29</xdr:row>
      <xdr:rowOff>114300</xdr:rowOff>
    </xdr:to>
    <xdr:grpSp>
      <xdr:nvGrpSpPr>
        <xdr:cNvPr id="147" name="Group 21"/>
        <xdr:cNvGrpSpPr>
          <a:grpSpLocks/>
        </xdr:cNvGrpSpPr>
      </xdr:nvGrpSpPr>
      <xdr:grpSpPr>
        <a:xfrm>
          <a:off x="15401925" y="7191375"/>
          <a:ext cx="28575" cy="228600"/>
          <a:chOff x="-44" y="-9497"/>
          <a:chExt cx="3" cy="20016"/>
        </a:xfrm>
        <a:solidFill>
          <a:srgbClr val="FFFFFF"/>
        </a:solidFill>
      </xdr:grpSpPr>
      <xdr:sp>
        <xdr:nvSpPr>
          <xdr:cNvPr id="148" name="Rectangle 22"/>
          <xdr:cNvSpPr>
            <a:spLocks/>
          </xdr:cNvSpPr>
        </xdr:nvSpPr>
        <xdr:spPr>
          <a:xfrm>
            <a:off x="-44" y="-94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3"/>
          <xdr:cNvSpPr>
            <a:spLocks/>
          </xdr:cNvSpPr>
        </xdr:nvSpPr>
        <xdr:spPr>
          <a:xfrm>
            <a:off x="-44" y="-28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4"/>
          <xdr:cNvSpPr>
            <a:spLocks/>
          </xdr:cNvSpPr>
        </xdr:nvSpPr>
        <xdr:spPr>
          <a:xfrm>
            <a:off x="-44" y="38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733425</xdr:colOff>
      <xdr:row>25</xdr:row>
      <xdr:rowOff>114300</xdr:rowOff>
    </xdr:from>
    <xdr:to>
      <xdr:col>24</xdr:col>
      <xdr:colOff>762000</xdr:colOff>
      <xdr:row>26</xdr:row>
      <xdr:rowOff>114300</xdr:rowOff>
    </xdr:to>
    <xdr:grpSp>
      <xdr:nvGrpSpPr>
        <xdr:cNvPr id="151" name="Group 25"/>
        <xdr:cNvGrpSpPr>
          <a:grpSpLocks/>
        </xdr:cNvGrpSpPr>
      </xdr:nvGrpSpPr>
      <xdr:grpSpPr>
        <a:xfrm>
          <a:off x="18107025" y="6505575"/>
          <a:ext cx="28575" cy="228600"/>
          <a:chOff x="-22" y="-9545"/>
          <a:chExt cx="3" cy="20016"/>
        </a:xfrm>
        <a:solidFill>
          <a:srgbClr val="FFFFFF"/>
        </a:solidFill>
      </xdr:grpSpPr>
      <xdr:sp>
        <xdr:nvSpPr>
          <xdr:cNvPr id="152" name="Rectangle 26"/>
          <xdr:cNvSpPr>
            <a:spLocks/>
          </xdr:cNvSpPr>
        </xdr:nvSpPr>
        <xdr:spPr>
          <a:xfrm>
            <a:off x="-22" y="-954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7"/>
          <xdr:cNvSpPr>
            <a:spLocks/>
          </xdr:cNvSpPr>
        </xdr:nvSpPr>
        <xdr:spPr>
          <a:xfrm>
            <a:off x="-22" y="-287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8"/>
          <xdr:cNvSpPr>
            <a:spLocks/>
          </xdr:cNvSpPr>
        </xdr:nvSpPr>
        <xdr:spPr>
          <a:xfrm>
            <a:off x="-22" y="380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30</xdr:row>
      <xdr:rowOff>114300</xdr:rowOff>
    </xdr:from>
    <xdr:to>
      <xdr:col>72</xdr:col>
      <xdr:colOff>647700</xdr:colOff>
      <xdr:row>32</xdr:row>
      <xdr:rowOff>28575</xdr:rowOff>
    </xdr:to>
    <xdr:grpSp>
      <xdr:nvGrpSpPr>
        <xdr:cNvPr id="155" name="Group 36"/>
        <xdr:cNvGrpSpPr>
          <a:grpSpLocks/>
        </xdr:cNvGrpSpPr>
      </xdr:nvGrpSpPr>
      <xdr:grpSpPr>
        <a:xfrm>
          <a:off x="53682900" y="7648575"/>
          <a:ext cx="304800" cy="371475"/>
          <a:chOff x="-58" y="-5535"/>
          <a:chExt cx="28" cy="16224"/>
        </a:xfrm>
        <a:solidFill>
          <a:srgbClr val="FFFFFF"/>
        </a:solidFill>
      </xdr:grpSpPr>
      <xdr:sp>
        <xdr:nvSpPr>
          <xdr:cNvPr id="156" name="Line 37"/>
          <xdr:cNvSpPr>
            <a:spLocks/>
          </xdr:cNvSpPr>
        </xdr:nvSpPr>
        <xdr:spPr>
          <a:xfrm flipH="1">
            <a:off x="-44" y="-553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8"/>
          <xdr:cNvSpPr>
            <a:spLocks/>
          </xdr:cNvSpPr>
        </xdr:nvSpPr>
        <xdr:spPr>
          <a:xfrm>
            <a:off x="-58" y="-13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33</xdr:row>
      <xdr:rowOff>114300</xdr:rowOff>
    </xdr:from>
    <xdr:to>
      <xdr:col>68</xdr:col>
      <xdr:colOff>647700</xdr:colOff>
      <xdr:row>35</xdr:row>
      <xdr:rowOff>28575</xdr:rowOff>
    </xdr:to>
    <xdr:grpSp>
      <xdr:nvGrpSpPr>
        <xdr:cNvPr id="158" name="Group 39"/>
        <xdr:cNvGrpSpPr>
          <a:grpSpLocks/>
        </xdr:cNvGrpSpPr>
      </xdr:nvGrpSpPr>
      <xdr:grpSpPr>
        <a:xfrm>
          <a:off x="50711100" y="8334375"/>
          <a:ext cx="304800" cy="371475"/>
          <a:chOff x="-58" y="-5583"/>
          <a:chExt cx="28" cy="16224"/>
        </a:xfrm>
        <a:solidFill>
          <a:srgbClr val="FFFFFF"/>
        </a:solidFill>
      </xdr:grpSpPr>
      <xdr:sp>
        <xdr:nvSpPr>
          <xdr:cNvPr id="159" name="Line 40"/>
          <xdr:cNvSpPr>
            <a:spLocks/>
          </xdr:cNvSpPr>
        </xdr:nvSpPr>
        <xdr:spPr>
          <a:xfrm flipH="1">
            <a:off x="-44" y="-55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1"/>
          <xdr:cNvSpPr>
            <a:spLocks/>
          </xdr:cNvSpPr>
        </xdr:nvSpPr>
        <xdr:spPr>
          <a:xfrm>
            <a:off x="-58" y="-14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647700</xdr:colOff>
      <xdr:row>28</xdr:row>
      <xdr:rowOff>85725</xdr:rowOff>
    </xdr:from>
    <xdr:to>
      <xdr:col>75</xdr:col>
      <xdr:colOff>266700</xdr:colOff>
      <xdr:row>30</xdr:row>
      <xdr:rowOff>114300</xdr:rowOff>
    </xdr:to>
    <xdr:sp>
      <xdr:nvSpPr>
        <xdr:cNvPr id="161" name="Line 42"/>
        <xdr:cNvSpPr>
          <a:spLocks/>
        </xdr:cNvSpPr>
      </xdr:nvSpPr>
      <xdr:spPr>
        <a:xfrm>
          <a:off x="53987700" y="7162800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27</xdr:row>
      <xdr:rowOff>114300</xdr:rowOff>
    </xdr:from>
    <xdr:to>
      <xdr:col>71</xdr:col>
      <xdr:colOff>285750</xdr:colOff>
      <xdr:row>27</xdr:row>
      <xdr:rowOff>190500</xdr:rowOff>
    </xdr:to>
    <xdr:sp>
      <xdr:nvSpPr>
        <xdr:cNvPr id="162" name="Line 43"/>
        <xdr:cNvSpPr>
          <a:spLocks/>
        </xdr:cNvSpPr>
      </xdr:nvSpPr>
      <xdr:spPr>
        <a:xfrm>
          <a:off x="52358925" y="69627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285750</xdr:colOff>
      <xdr:row>27</xdr:row>
      <xdr:rowOff>190500</xdr:rowOff>
    </xdr:from>
    <xdr:to>
      <xdr:col>72</xdr:col>
      <xdr:colOff>647700</xdr:colOff>
      <xdr:row>28</xdr:row>
      <xdr:rowOff>85725</xdr:rowOff>
    </xdr:to>
    <xdr:sp>
      <xdr:nvSpPr>
        <xdr:cNvPr id="163" name="Line 44"/>
        <xdr:cNvSpPr>
          <a:spLocks/>
        </xdr:cNvSpPr>
      </xdr:nvSpPr>
      <xdr:spPr>
        <a:xfrm>
          <a:off x="53111400" y="703897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276225</xdr:colOff>
      <xdr:row>25</xdr:row>
      <xdr:rowOff>209550</xdr:rowOff>
    </xdr:from>
    <xdr:to>
      <xdr:col>58</xdr:col>
      <xdr:colOff>723900</xdr:colOff>
      <xdr:row>27</xdr:row>
      <xdr:rowOff>114300</xdr:rowOff>
    </xdr:to>
    <xdr:grpSp>
      <xdr:nvGrpSpPr>
        <xdr:cNvPr id="164" name="Group 45"/>
        <xdr:cNvGrpSpPr>
          <a:grpSpLocks/>
        </xdr:cNvGrpSpPr>
      </xdr:nvGrpSpPr>
      <xdr:grpSpPr>
        <a:xfrm>
          <a:off x="43214925" y="6600825"/>
          <a:ext cx="447675" cy="361950"/>
          <a:chOff x="-64" y="-1295"/>
          <a:chExt cx="41" cy="15808"/>
        </a:xfrm>
        <a:solidFill>
          <a:srgbClr val="FFFFFF"/>
        </a:solidFill>
      </xdr:grpSpPr>
      <xdr:sp>
        <xdr:nvSpPr>
          <xdr:cNvPr id="165" name="Line 46"/>
          <xdr:cNvSpPr>
            <a:spLocks/>
          </xdr:cNvSpPr>
        </xdr:nvSpPr>
        <xdr:spPr>
          <a:xfrm>
            <a:off x="-43" y="107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7"/>
          <xdr:cNvSpPr>
            <a:spLocks/>
          </xdr:cNvSpPr>
        </xdr:nvSpPr>
        <xdr:spPr>
          <a:xfrm>
            <a:off x="-64" y="-1295"/>
            <a:ext cx="41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25</xdr:row>
      <xdr:rowOff>209550</xdr:rowOff>
    </xdr:from>
    <xdr:to>
      <xdr:col>57</xdr:col>
      <xdr:colOff>419100</xdr:colOff>
      <xdr:row>27</xdr:row>
      <xdr:rowOff>114300</xdr:rowOff>
    </xdr:to>
    <xdr:grpSp>
      <xdr:nvGrpSpPr>
        <xdr:cNvPr id="167" name="Group 48"/>
        <xdr:cNvGrpSpPr>
          <a:grpSpLocks/>
        </xdr:cNvGrpSpPr>
      </xdr:nvGrpSpPr>
      <xdr:grpSpPr>
        <a:xfrm>
          <a:off x="42529125" y="6600825"/>
          <a:ext cx="304800" cy="361950"/>
          <a:chOff x="-37" y="-1295"/>
          <a:chExt cx="28" cy="15808"/>
        </a:xfrm>
        <a:solidFill>
          <a:srgbClr val="FFFFFF"/>
        </a:solidFill>
      </xdr:grpSpPr>
      <xdr:sp>
        <xdr:nvSpPr>
          <xdr:cNvPr id="168" name="Line 49"/>
          <xdr:cNvSpPr>
            <a:spLocks/>
          </xdr:cNvSpPr>
        </xdr:nvSpPr>
        <xdr:spPr>
          <a:xfrm>
            <a:off x="-23" y="107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0"/>
          <xdr:cNvSpPr>
            <a:spLocks/>
          </xdr:cNvSpPr>
        </xdr:nvSpPr>
        <xdr:spPr>
          <a:xfrm>
            <a:off x="-37" y="-12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152400</xdr:colOff>
      <xdr:row>37</xdr:row>
      <xdr:rowOff>57150</xdr:rowOff>
    </xdr:from>
    <xdr:to>
      <xdr:col>63</xdr:col>
      <xdr:colOff>504825</xdr:colOff>
      <xdr:row>37</xdr:row>
      <xdr:rowOff>190500</xdr:rowOff>
    </xdr:to>
    <xdr:sp>
      <xdr:nvSpPr>
        <xdr:cNvPr id="170" name="kreslení 417"/>
        <xdr:cNvSpPr>
          <a:spLocks/>
        </xdr:cNvSpPr>
      </xdr:nvSpPr>
      <xdr:spPr>
        <a:xfrm>
          <a:off x="47034450" y="91916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323850</xdr:colOff>
      <xdr:row>22</xdr:row>
      <xdr:rowOff>38100</xdr:rowOff>
    </xdr:from>
    <xdr:to>
      <xdr:col>64</xdr:col>
      <xdr:colOff>676275</xdr:colOff>
      <xdr:row>22</xdr:row>
      <xdr:rowOff>161925</xdr:rowOff>
    </xdr:to>
    <xdr:sp>
      <xdr:nvSpPr>
        <xdr:cNvPr id="171" name="kreslení 16"/>
        <xdr:cNvSpPr>
          <a:spLocks/>
        </xdr:cNvSpPr>
      </xdr:nvSpPr>
      <xdr:spPr>
        <a:xfrm>
          <a:off x="47720250" y="5743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24</xdr:row>
      <xdr:rowOff>219075</xdr:rowOff>
    </xdr:from>
    <xdr:to>
      <xdr:col>59</xdr:col>
      <xdr:colOff>409575</xdr:colOff>
      <xdr:row>26</xdr:row>
      <xdr:rowOff>114300</xdr:rowOff>
    </xdr:to>
    <xdr:grpSp>
      <xdr:nvGrpSpPr>
        <xdr:cNvPr id="172" name="Group 56"/>
        <xdr:cNvGrpSpPr>
          <a:grpSpLocks/>
        </xdr:cNvGrpSpPr>
      </xdr:nvGrpSpPr>
      <xdr:grpSpPr>
        <a:xfrm>
          <a:off x="44005500" y="6381750"/>
          <a:ext cx="304800" cy="352425"/>
          <a:chOff x="-38" y="-863"/>
          <a:chExt cx="28" cy="15392"/>
        </a:xfrm>
        <a:solidFill>
          <a:srgbClr val="FFFFFF"/>
        </a:solidFill>
      </xdr:grpSpPr>
      <xdr:sp>
        <xdr:nvSpPr>
          <xdr:cNvPr id="173" name="Line 57"/>
          <xdr:cNvSpPr>
            <a:spLocks/>
          </xdr:cNvSpPr>
        </xdr:nvSpPr>
        <xdr:spPr>
          <a:xfrm>
            <a:off x="-24" y="1120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8"/>
          <xdr:cNvSpPr>
            <a:spLocks/>
          </xdr:cNvSpPr>
        </xdr:nvSpPr>
        <xdr:spPr>
          <a:xfrm>
            <a:off x="-38" y="-86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419100</xdr:colOff>
      <xdr:row>19</xdr:row>
      <xdr:rowOff>114300</xdr:rowOff>
    </xdr:from>
    <xdr:to>
      <xdr:col>66</xdr:col>
      <xdr:colOff>476250</xdr:colOff>
      <xdr:row>25</xdr:row>
      <xdr:rowOff>19050</xdr:rowOff>
    </xdr:to>
    <xdr:sp>
      <xdr:nvSpPr>
        <xdr:cNvPr id="175" name="Line 59"/>
        <xdr:cNvSpPr>
          <a:spLocks/>
        </xdr:cNvSpPr>
      </xdr:nvSpPr>
      <xdr:spPr>
        <a:xfrm flipV="1">
          <a:off x="47301150" y="5133975"/>
          <a:ext cx="2057400" cy="1276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19</xdr:row>
      <xdr:rowOff>114300</xdr:rowOff>
    </xdr:from>
    <xdr:to>
      <xdr:col>70</xdr:col>
      <xdr:colOff>0</xdr:colOff>
      <xdr:row>19</xdr:row>
      <xdr:rowOff>114300</xdr:rowOff>
    </xdr:to>
    <xdr:sp>
      <xdr:nvSpPr>
        <xdr:cNvPr id="176" name="Line 60"/>
        <xdr:cNvSpPr>
          <a:spLocks/>
        </xdr:cNvSpPr>
      </xdr:nvSpPr>
      <xdr:spPr>
        <a:xfrm>
          <a:off x="49358550" y="5133975"/>
          <a:ext cx="249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219075</xdr:colOff>
      <xdr:row>19</xdr:row>
      <xdr:rowOff>0</xdr:rowOff>
    </xdr:from>
    <xdr:ext cx="542925" cy="228600"/>
    <xdr:sp>
      <xdr:nvSpPr>
        <xdr:cNvPr id="177" name="text 821"/>
        <xdr:cNvSpPr txBox="1">
          <a:spLocks noChangeArrowheads="1"/>
        </xdr:cNvSpPr>
      </xdr:nvSpPr>
      <xdr:spPr>
        <a:xfrm>
          <a:off x="50587275" y="5019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8" name="Line 61"/>
        <xdr:cNvSpPr>
          <a:spLocks/>
        </xdr:cNvSpPr>
      </xdr:nvSpPr>
      <xdr:spPr>
        <a:xfrm flipH="1">
          <a:off x="528161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9" name="Line 62"/>
        <xdr:cNvSpPr>
          <a:spLocks/>
        </xdr:cNvSpPr>
      </xdr:nvSpPr>
      <xdr:spPr>
        <a:xfrm flipH="1">
          <a:off x="528161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80" name="Line 63"/>
        <xdr:cNvSpPr>
          <a:spLocks/>
        </xdr:cNvSpPr>
      </xdr:nvSpPr>
      <xdr:spPr>
        <a:xfrm flipH="1">
          <a:off x="528161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81" name="Line 64"/>
        <xdr:cNvSpPr>
          <a:spLocks/>
        </xdr:cNvSpPr>
      </xdr:nvSpPr>
      <xdr:spPr>
        <a:xfrm flipH="1">
          <a:off x="528161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82" name="Line 65"/>
        <xdr:cNvSpPr>
          <a:spLocks/>
        </xdr:cNvSpPr>
      </xdr:nvSpPr>
      <xdr:spPr>
        <a:xfrm flipH="1">
          <a:off x="528161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83" name="Line 66"/>
        <xdr:cNvSpPr>
          <a:spLocks/>
        </xdr:cNvSpPr>
      </xdr:nvSpPr>
      <xdr:spPr>
        <a:xfrm flipH="1">
          <a:off x="528161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4" name="Line 67"/>
        <xdr:cNvSpPr>
          <a:spLocks/>
        </xdr:cNvSpPr>
      </xdr:nvSpPr>
      <xdr:spPr>
        <a:xfrm flipH="1">
          <a:off x="439007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5" name="Line 68"/>
        <xdr:cNvSpPr>
          <a:spLocks/>
        </xdr:cNvSpPr>
      </xdr:nvSpPr>
      <xdr:spPr>
        <a:xfrm flipH="1">
          <a:off x="439007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6" name="Line 69"/>
        <xdr:cNvSpPr>
          <a:spLocks/>
        </xdr:cNvSpPr>
      </xdr:nvSpPr>
      <xdr:spPr>
        <a:xfrm flipH="1">
          <a:off x="439007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7" name="Line 70"/>
        <xdr:cNvSpPr>
          <a:spLocks/>
        </xdr:cNvSpPr>
      </xdr:nvSpPr>
      <xdr:spPr>
        <a:xfrm flipH="1">
          <a:off x="439007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36</xdr:row>
      <xdr:rowOff>19050</xdr:rowOff>
    </xdr:from>
    <xdr:to>
      <xdr:col>65</xdr:col>
      <xdr:colOff>9525</xdr:colOff>
      <xdr:row>36</xdr:row>
      <xdr:rowOff>114300</xdr:rowOff>
    </xdr:to>
    <xdr:sp>
      <xdr:nvSpPr>
        <xdr:cNvPr id="188" name="Line 75"/>
        <xdr:cNvSpPr>
          <a:spLocks/>
        </xdr:cNvSpPr>
      </xdr:nvSpPr>
      <xdr:spPr>
        <a:xfrm flipV="1">
          <a:off x="47396400" y="8924925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35</xdr:row>
      <xdr:rowOff>104775</xdr:rowOff>
    </xdr:from>
    <xdr:to>
      <xdr:col>66</xdr:col>
      <xdr:colOff>419100</xdr:colOff>
      <xdr:row>36</xdr:row>
      <xdr:rowOff>19050</xdr:rowOff>
    </xdr:to>
    <xdr:sp>
      <xdr:nvSpPr>
        <xdr:cNvPr id="189" name="Line 76"/>
        <xdr:cNvSpPr>
          <a:spLocks/>
        </xdr:cNvSpPr>
      </xdr:nvSpPr>
      <xdr:spPr>
        <a:xfrm flipV="1">
          <a:off x="48367950" y="8782050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381000</xdr:colOff>
      <xdr:row>33</xdr:row>
      <xdr:rowOff>114300</xdr:rowOff>
    </xdr:from>
    <xdr:to>
      <xdr:col>68</xdr:col>
      <xdr:colOff>495300</xdr:colOff>
      <xdr:row>35</xdr:row>
      <xdr:rowOff>114300</xdr:rowOff>
    </xdr:to>
    <xdr:sp>
      <xdr:nvSpPr>
        <xdr:cNvPr id="190" name="Line 77"/>
        <xdr:cNvSpPr>
          <a:spLocks/>
        </xdr:cNvSpPr>
      </xdr:nvSpPr>
      <xdr:spPr>
        <a:xfrm flipH="1">
          <a:off x="49263300" y="8334375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723900</xdr:colOff>
      <xdr:row>28</xdr:row>
      <xdr:rowOff>114300</xdr:rowOff>
    </xdr:from>
    <xdr:to>
      <xdr:col>70</xdr:col>
      <xdr:colOff>752475</xdr:colOff>
      <xdr:row>29</xdr:row>
      <xdr:rowOff>114300</xdr:rowOff>
    </xdr:to>
    <xdr:grpSp>
      <xdr:nvGrpSpPr>
        <xdr:cNvPr id="191" name="Group 78"/>
        <xdr:cNvGrpSpPr>
          <a:grpSpLocks/>
        </xdr:cNvGrpSpPr>
      </xdr:nvGrpSpPr>
      <xdr:grpSpPr>
        <a:xfrm>
          <a:off x="52578000" y="7191375"/>
          <a:ext cx="28575" cy="228600"/>
          <a:chOff x="-23" y="-9497"/>
          <a:chExt cx="3" cy="20016"/>
        </a:xfrm>
        <a:solidFill>
          <a:srgbClr val="FFFFFF"/>
        </a:solidFill>
      </xdr:grpSpPr>
      <xdr:sp>
        <xdr:nvSpPr>
          <xdr:cNvPr id="192" name="Rectangle 79"/>
          <xdr:cNvSpPr>
            <a:spLocks/>
          </xdr:cNvSpPr>
        </xdr:nvSpPr>
        <xdr:spPr>
          <a:xfrm>
            <a:off x="-23" y="-94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0"/>
          <xdr:cNvSpPr>
            <a:spLocks/>
          </xdr:cNvSpPr>
        </xdr:nvSpPr>
        <xdr:spPr>
          <a:xfrm>
            <a:off x="-23" y="-28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1"/>
          <xdr:cNvSpPr>
            <a:spLocks/>
          </xdr:cNvSpPr>
        </xdr:nvSpPr>
        <xdr:spPr>
          <a:xfrm>
            <a:off x="-23" y="38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914400</xdr:colOff>
      <xdr:row>31</xdr:row>
      <xdr:rowOff>114300</xdr:rowOff>
    </xdr:from>
    <xdr:to>
      <xdr:col>66</xdr:col>
      <xdr:colOff>952500</xdr:colOff>
      <xdr:row>32</xdr:row>
      <xdr:rowOff>114300</xdr:rowOff>
    </xdr:to>
    <xdr:grpSp>
      <xdr:nvGrpSpPr>
        <xdr:cNvPr id="195" name="Group 82"/>
        <xdr:cNvGrpSpPr>
          <a:grpSpLocks/>
        </xdr:cNvGrpSpPr>
      </xdr:nvGrpSpPr>
      <xdr:grpSpPr>
        <a:xfrm>
          <a:off x="49796700" y="7877175"/>
          <a:ext cx="28575" cy="228600"/>
          <a:chOff x="-5" y="-9449"/>
          <a:chExt cx="3" cy="20016"/>
        </a:xfrm>
        <a:solidFill>
          <a:srgbClr val="FFFFFF"/>
        </a:solidFill>
      </xdr:grpSpPr>
      <xdr:sp>
        <xdr:nvSpPr>
          <xdr:cNvPr id="196" name="Rectangle 83"/>
          <xdr:cNvSpPr>
            <a:spLocks/>
          </xdr:cNvSpPr>
        </xdr:nvSpPr>
        <xdr:spPr>
          <a:xfrm>
            <a:off x="-5" y="-94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4"/>
          <xdr:cNvSpPr>
            <a:spLocks/>
          </xdr:cNvSpPr>
        </xdr:nvSpPr>
        <xdr:spPr>
          <a:xfrm>
            <a:off x="-5" y="-277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5"/>
          <xdr:cNvSpPr>
            <a:spLocks/>
          </xdr:cNvSpPr>
        </xdr:nvSpPr>
        <xdr:spPr>
          <a:xfrm>
            <a:off x="-5" y="38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171450</xdr:colOff>
      <xdr:row>34</xdr:row>
      <xdr:rowOff>114300</xdr:rowOff>
    </xdr:from>
    <xdr:to>
      <xdr:col>64</xdr:col>
      <xdr:colOff>209550</xdr:colOff>
      <xdr:row>35</xdr:row>
      <xdr:rowOff>114300</xdr:rowOff>
    </xdr:to>
    <xdr:grpSp>
      <xdr:nvGrpSpPr>
        <xdr:cNvPr id="199" name="Group 86"/>
        <xdr:cNvGrpSpPr>
          <a:grpSpLocks/>
        </xdr:cNvGrpSpPr>
      </xdr:nvGrpSpPr>
      <xdr:grpSpPr>
        <a:xfrm>
          <a:off x="47567850" y="8562975"/>
          <a:ext cx="28575" cy="228600"/>
          <a:chOff x="-73" y="-9401"/>
          <a:chExt cx="3" cy="20016"/>
        </a:xfrm>
        <a:solidFill>
          <a:srgbClr val="FFFFFF"/>
        </a:solidFill>
      </xdr:grpSpPr>
      <xdr:sp>
        <xdr:nvSpPr>
          <xdr:cNvPr id="200" name="Rectangle 87"/>
          <xdr:cNvSpPr>
            <a:spLocks/>
          </xdr:cNvSpPr>
        </xdr:nvSpPr>
        <xdr:spPr>
          <a:xfrm>
            <a:off x="-73" y="-940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8"/>
          <xdr:cNvSpPr>
            <a:spLocks/>
          </xdr:cNvSpPr>
        </xdr:nvSpPr>
        <xdr:spPr>
          <a:xfrm>
            <a:off x="-73" y="-27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9"/>
          <xdr:cNvSpPr>
            <a:spLocks/>
          </xdr:cNvSpPr>
        </xdr:nvSpPr>
        <xdr:spPr>
          <a:xfrm>
            <a:off x="-73" y="394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476250</xdr:colOff>
      <xdr:row>21</xdr:row>
      <xdr:rowOff>114300</xdr:rowOff>
    </xdr:from>
    <xdr:to>
      <xdr:col>47</xdr:col>
      <xdr:colOff>238125</xdr:colOff>
      <xdr:row>24</xdr:row>
      <xdr:rowOff>114300</xdr:rowOff>
    </xdr:to>
    <xdr:sp>
      <xdr:nvSpPr>
        <xdr:cNvPr id="203" name="Line 93"/>
        <xdr:cNvSpPr>
          <a:spLocks/>
        </xdr:cNvSpPr>
      </xdr:nvSpPr>
      <xdr:spPr>
        <a:xfrm flipV="1">
          <a:off x="32861250" y="5591175"/>
          <a:ext cx="2371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17</xdr:row>
      <xdr:rowOff>219075</xdr:rowOff>
    </xdr:from>
    <xdr:to>
      <xdr:col>49</xdr:col>
      <xdr:colOff>419100</xdr:colOff>
      <xdr:row>19</xdr:row>
      <xdr:rowOff>114300</xdr:rowOff>
    </xdr:to>
    <xdr:grpSp>
      <xdr:nvGrpSpPr>
        <xdr:cNvPr id="204" name="Group 94"/>
        <xdr:cNvGrpSpPr>
          <a:grpSpLocks/>
        </xdr:cNvGrpSpPr>
      </xdr:nvGrpSpPr>
      <xdr:grpSpPr>
        <a:xfrm>
          <a:off x="36585525" y="4781550"/>
          <a:ext cx="304800" cy="352425"/>
          <a:chOff x="-37" y="-751"/>
          <a:chExt cx="28" cy="15392"/>
        </a:xfrm>
        <a:solidFill>
          <a:srgbClr val="FFFFFF"/>
        </a:solidFill>
      </xdr:grpSpPr>
      <xdr:sp>
        <xdr:nvSpPr>
          <xdr:cNvPr id="205" name="Line 95"/>
          <xdr:cNvSpPr>
            <a:spLocks/>
          </xdr:cNvSpPr>
        </xdr:nvSpPr>
        <xdr:spPr>
          <a:xfrm>
            <a:off x="-23" y="1131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6"/>
          <xdr:cNvSpPr>
            <a:spLocks/>
          </xdr:cNvSpPr>
        </xdr:nvSpPr>
        <xdr:spPr>
          <a:xfrm>
            <a:off x="-37" y="-75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247650</xdr:colOff>
      <xdr:row>17</xdr:row>
      <xdr:rowOff>38100</xdr:rowOff>
    </xdr:from>
    <xdr:to>
      <xdr:col>52</xdr:col>
      <xdr:colOff>0</xdr:colOff>
      <xdr:row>21</xdr:row>
      <xdr:rowOff>114300</xdr:rowOff>
    </xdr:to>
    <xdr:sp>
      <xdr:nvSpPr>
        <xdr:cNvPr id="207" name="Line 97"/>
        <xdr:cNvSpPr>
          <a:spLocks/>
        </xdr:cNvSpPr>
      </xdr:nvSpPr>
      <xdr:spPr>
        <a:xfrm flipV="1">
          <a:off x="35242500" y="4600575"/>
          <a:ext cx="323850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19</xdr:row>
      <xdr:rowOff>114300</xdr:rowOff>
    </xdr:from>
    <xdr:to>
      <xdr:col>56</xdr:col>
      <xdr:colOff>0</xdr:colOff>
      <xdr:row>19</xdr:row>
      <xdr:rowOff>114300</xdr:rowOff>
    </xdr:to>
    <xdr:sp>
      <xdr:nvSpPr>
        <xdr:cNvPr id="208" name="Line 98"/>
        <xdr:cNvSpPr>
          <a:spLocks/>
        </xdr:cNvSpPr>
      </xdr:nvSpPr>
      <xdr:spPr>
        <a:xfrm>
          <a:off x="36747450" y="5133975"/>
          <a:ext cx="470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21</xdr:row>
      <xdr:rowOff>114300</xdr:rowOff>
    </xdr:from>
    <xdr:to>
      <xdr:col>58</xdr:col>
      <xdr:colOff>866775</xdr:colOff>
      <xdr:row>21</xdr:row>
      <xdr:rowOff>114300</xdr:rowOff>
    </xdr:to>
    <xdr:sp>
      <xdr:nvSpPr>
        <xdr:cNvPr id="209" name="Line 99"/>
        <xdr:cNvSpPr>
          <a:spLocks/>
        </xdr:cNvSpPr>
      </xdr:nvSpPr>
      <xdr:spPr>
        <a:xfrm>
          <a:off x="35232975" y="5591175"/>
          <a:ext cx="857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210" name="Line 100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211" name="Line 101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212" name="Line 102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213" name="Line 103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214" name="Line 104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215" name="Line 105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6" name="Line 10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7" name="Line 10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8" name="Line 10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19" name="Line 10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0" name="Line 11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" name="Line 11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16</xdr:row>
      <xdr:rowOff>0</xdr:rowOff>
    </xdr:from>
    <xdr:to>
      <xdr:col>57</xdr:col>
      <xdr:colOff>0</xdr:colOff>
      <xdr:row>20</xdr:row>
      <xdr:rowOff>0</xdr:rowOff>
    </xdr:to>
    <xdr:sp>
      <xdr:nvSpPr>
        <xdr:cNvPr id="222" name="text 2036"/>
        <xdr:cNvSpPr txBox="1">
          <a:spLocks noChangeArrowheads="1"/>
        </xdr:cNvSpPr>
      </xdr:nvSpPr>
      <xdr:spPr>
        <a:xfrm>
          <a:off x="41452800" y="4333875"/>
          <a:ext cx="971550" cy="914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areál 
TSS</a:t>
          </a:r>
        </a:p>
      </xdr:txBody>
    </xdr:sp>
    <xdr:clientData/>
  </xdr:twoCellAnchor>
  <xdr:twoCellAnchor>
    <xdr:from>
      <xdr:col>52</xdr:col>
      <xdr:colOff>0</xdr:colOff>
      <xdr:row>16</xdr:row>
      <xdr:rowOff>95250</xdr:rowOff>
    </xdr:from>
    <xdr:to>
      <xdr:col>53</xdr:col>
      <xdr:colOff>247650</xdr:colOff>
      <xdr:row>17</xdr:row>
      <xdr:rowOff>38100</xdr:rowOff>
    </xdr:to>
    <xdr:sp>
      <xdr:nvSpPr>
        <xdr:cNvPr id="223" name="Line 118"/>
        <xdr:cNvSpPr>
          <a:spLocks/>
        </xdr:cNvSpPr>
      </xdr:nvSpPr>
      <xdr:spPr>
        <a:xfrm flipV="1">
          <a:off x="38481000" y="4429125"/>
          <a:ext cx="1219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224" name="Line 120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225" name="Line 121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226" name="Line 122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227" name="Line 123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228" name="Line 124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229" name="Line 125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171450</xdr:colOff>
      <xdr:row>25</xdr:row>
      <xdr:rowOff>76200</xdr:rowOff>
    </xdr:from>
    <xdr:to>
      <xdr:col>50</xdr:col>
      <xdr:colOff>466725</xdr:colOff>
      <xdr:row>26</xdr:row>
      <xdr:rowOff>152400</xdr:rowOff>
    </xdr:to>
    <xdr:grpSp>
      <xdr:nvGrpSpPr>
        <xdr:cNvPr id="230" name="Group 139"/>
        <xdr:cNvGrpSpPr>
          <a:grpSpLocks/>
        </xdr:cNvGrpSpPr>
      </xdr:nvGrpSpPr>
      <xdr:grpSpPr>
        <a:xfrm>
          <a:off x="25946100" y="6467475"/>
          <a:ext cx="11515725" cy="304800"/>
          <a:chOff x="111" y="-12881"/>
          <a:chExt cx="20026" cy="26688"/>
        </a:xfrm>
        <a:solidFill>
          <a:srgbClr val="FFFFFF"/>
        </a:solidFill>
      </xdr:grpSpPr>
      <xdr:sp>
        <xdr:nvSpPr>
          <xdr:cNvPr id="231" name="Rectangle 140"/>
          <xdr:cNvSpPr>
            <a:spLocks/>
          </xdr:cNvSpPr>
        </xdr:nvSpPr>
        <xdr:spPr>
          <a:xfrm>
            <a:off x="111" y="-12881"/>
            <a:ext cx="2002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41"/>
          <xdr:cNvSpPr>
            <a:spLocks/>
          </xdr:cNvSpPr>
        </xdr:nvSpPr>
        <xdr:spPr>
          <a:xfrm>
            <a:off x="226" y="-9545"/>
            <a:ext cx="1981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42"/>
          <xdr:cNvSpPr>
            <a:spLocks/>
          </xdr:cNvSpPr>
        </xdr:nvSpPr>
        <xdr:spPr>
          <a:xfrm>
            <a:off x="111" y="10471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43"/>
          <xdr:cNvSpPr>
            <a:spLocks/>
          </xdr:cNvSpPr>
        </xdr:nvSpPr>
        <xdr:spPr>
          <a:xfrm>
            <a:off x="3265" y="1047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44"/>
          <xdr:cNvSpPr>
            <a:spLocks/>
          </xdr:cNvSpPr>
        </xdr:nvSpPr>
        <xdr:spPr>
          <a:xfrm>
            <a:off x="6419" y="1047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45"/>
          <xdr:cNvSpPr>
            <a:spLocks/>
          </xdr:cNvSpPr>
        </xdr:nvSpPr>
        <xdr:spPr>
          <a:xfrm>
            <a:off x="9573" y="1047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46"/>
          <xdr:cNvSpPr>
            <a:spLocks/>
          </xdr:cNvSpPr>
        </xdr:nvSpPr>
        <xdr:spPr>
          <a:xfrm>
            <a:off x="12727" y="1047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47"/>
          <xdr:cNvSpPr>
            <a:spLocks/>
          </xdr:cNvSpPr>
        </xdr:nvSpPr>
        <xdr:spPr>
          <a:xfrm>
            <a:off x="15881" y="1047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48"/>
          <xdr:cNvSpPr>
            <a:spLocks/>
          </xdr:cNvSpPr>
        </xdr:nvSpPr>
        <xdr:spPr>
          <a:xfrm>
            <a:off x="19056" y="10471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21</xdr:row>
      <xdr:rowOff>19050</xdr:rowOff>
    </xdr:from>
    <xdr:to>
      <xdr:col>55</xdr:col>
      <xdr:colOff>504825</xdr:colOff>
      <xdr:row>21</xdr:row>
      <xdr:rowOff>19050</xdr:rowOff>
    </xdr:to>
    <xdr:sp>
      <xdr:nvSpPr>
        <xdr:cNvPr id="240" name="Line 154"/>
        <xdr:cNvSpPr>
          <a:spLocks/>
        </xdr:cNvSpPr>
      </xdr:nvSpPr>
      <xdr:spPr>
        <a:xfrm flipH="1">
          <a:off x="409289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21</xdr:row>
      <xdr:rowOff>19050</xdr:rowOff>
    </xdr:from>
    <xdr:to>
      <xdr:col>55</xdr:col>
      <xdr:colOff>504825</xdr:colOff>
      <xdr:row>21</xdr:row>
      <xdr:rowOff>19050</xdr:rowOff>
    </xdr:to>
    <xdr:sp>
      <xdr:nvSpPr>
        <xdr:cNvPr id="241" name="Line 155"/>
        <xdr:cNvSpPr>
          <a:spLocks/>
        </xdr:cNvSpPr>
      </xdr:nvSpPr>
      <xdr:spPr>
        <a:xfrm flipH="1">
          <a:off x="409289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21</xdr:row>
      <xdr:rowOff>19050</xdr:rowOff>
    </xdr:from>
    <xdr:to>
      <xdr:col>55</xdr:col>
      <xdr:colOff>504825</xdr:colOff>
      <xdr:row>21</xdr:row>
      <xdr:rowOff>19050</xdr:rowOff>
    </xdr:to>
    <xdr:sp>
      <xdr:nvSpPr>
        <xdr:cNvPr id="242" name="Line 156"/>
        <xdr:cNvSpPr>
          <a:spLocks/>
        </xdr:cNvSpPr>
      </xdr:nvSpPr>
      <xdr:spPr>
        <a:xfrm flipH="1">
          <a:off x="409289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21</xdr:row>
      <xdr:rowOff>19050</xdr:rowOff>
    </xdr:from>
    <xdr:to>
      <xdr:col>55</xdr:col>
      <xdr:colOff>504825</xdr:colOff>
      <xdr:row>21</xdr:row>
      <xdr:rowOff>19050</xdr:rowOff>
    </xdr:to>
    <xdr:sp>
      <xdr:nvSpPr>
        <xdr:cNvPr id="243" name="Line 157"/>
        <xdr:cNvSpPr>
          <a:spLocks/>
        </xdr:cNvSpPr>
      </xdr:nvSpPr>
      <xdr:spPr>
        <a:xfrm flipH="1">
          <a:off x="409289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209550</xdr:colOff>
      <xdr:row>21</xdr:row>
      <xdr:rowOff>0</xdr:rowOff>
    </xdr:from>
    <xdr:ext cx="542925" cy="228600"/>
    <xdr:sp>
      <xdr:nvSpPr>
        <xdr:cNvPr id="244" name="text 821"/>
        <xdr:cNvSpPr txBox="1">
          <a:spLocks noChangeArrowheads="1"/>
        </xdr:cNvSpPr>
      </xdr:nvSpPr>
      <xdr:spPr>
        <a:xfrm>
          <a:off x="40176450" y="5476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245" name="Line 159"/>
        <xdr:cNvSpPr>
          <a:spLocks/>
        </xdr:cNvSpPr>
      </xdr:nvSpPr>
      <xdr:spPr>
        <a:xfrm flipH="1">
          <a:off x="40928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246" name="Line 160"/>
        <xdr:cNvSpPr>
          <a:spLocks/>
        </xdr:cNvSpPr>
      </xdr:nvSpPr>
      <xdr:spPr>
        <a:xfrm flipH="1">
          <a:off x="40928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247" name="Line 161"/>
        <xdr:cNvSpPr>
          <a:spLocks/>
        </xdr:cNvSpPr>
      </xdr:nvSpPr>
      <xdr:spPr>
        <a:xfrm flipH="1">
          <a:off x="40928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248" name="Line 162"/>
        <xdr:cNvSpPr>
          <a:spLocks/>
        </xdr:cNvSpPr>
      </xdr:nvSpPr>
      <xdr:spPr>
        <a:xfrm flipH="1">
          <a:off x="40928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209550</xdr:colOff>
      <xdr:row>19</xdr:row>
      <xdr:rowOff>0</xdr:rowOff>
    </xdr:from>
    <xdr:ext cx="542925" cy="228600"/>
    <xdr:sp>
      <xdr:nvSpPr>
        <xdr:cNvPr id="249" name="text 821"/>
        <xdr:cNvSpPr txBox="1">
          <a:spLocks noChangeArrowheads="1"/>
        </xdr:cNvSpPr>
      </xdr:nvSpPr>
      <xdr:spPr>
        <a:xfrm>
          <a:off x="40176450" y="5019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250" name="Line 164"/>
        <xdr:cNvSpPr>
          <a:spLocks/>
        </xdr:cNvSpPr>
      </xdr:nvSpPr>
      <xdr:spPr>
        <a:xfrm flipH="1">
          <a:off x="409289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251" name="Line 165"/>
        <xdr:cNvSpPr>
          <a:spLocks/>
        </xdr:cNvSpPr>
      </xdr:nvSpPr>
      <xdr:spPr>
        <a:xfrm flipH="1">
          <a:off x="409289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252" name="Line 166"/>
        <xdr:cNvSpPr>
          <a:spLocks/>
        </xdr:cNvSpPr>
      </xdr:nvSpPr>
      <xdr:spPr>
        <a:xfrm flipH="1">
          <a:off x="409289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253" name="Line 167"/>
        <xdr:cNvSpPr>
          <a:spLocks/>
        </xdr:cNvSpPr>
      </xdr:nvSpPr>
      <xdr:spPr>
        <a:xfrm flipH="1">
          <a:off x="409289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209550</xdr:colOff>
      <xdr:row>16</xdr:row>
      <xdr:rowOff>0</xdr:rowOff>
    </xdr:from>
    <xdr:ext cx="542925" cy="228600"/>
    <xdr:sp>
      <xdr:nvSpPr>
        <xdr:cNvPr id="254" name="text 821"/>
        <xdr:cNvSpPr txBox="1">
          <a:spLocks noChangeArrowheads="1"/>
        </xdr:cNvSpPr>
      </xdr:nvSpPr>
      <xdr:spPr>
        <a:xfrm>
          <a:off x="40176450" y="4333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62</xdr:col>
      <xdr:colOff>85725</xdr:colOff>
      <xdr:row>25</xdr:row>
      <xdr:rowOff>19050</xdr:rowOff>
    </xdr:from>
    <xdr:to>
      <xdr:col>63</xdr:col>
      <xdr:colOff>419100</xdr:colOff>
      <xdr:row>26</xdr:row>
      <xdr:rowOff>114300</xdr:rowOff>
    </xdr:to>
    <xdr:sp>
      <xdr:nvSpPr>
        <xdr:cNvPr id="255" name="Line 169"/>
        <xdr:cNvSpPr>
          <a:spLocks/>
        </xdr:cNvSpPr>
      </xdr:nvSpPr>
      <xdr:spPr>
        <a:xfrm flipV="1">
          <a:off x="45996225" y="6410325"/>
          <a:ext cx="130492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26</xdr:row>
      <xdr:rowOff>114300</xdr:rowOff>
    </xdr:from>
    <xdr:to>
      <xdr:col>59</xdr:col>
      <xdr:colOff>247650</xdr:colOff>
      <xdr:row>27</xdr:row>
      <xdr:rowOff>114300</xdr:rowOff>
    </xdr:to>
    <xdr:sp>
      <xdr:nvSpPr>
        <xdr:cNvPr id="256" name="Line 170"/>
        <xdr:cNvSpPr>
          <a:spLocks/>
        </xdr:cNvSpPr>
      </xdr:nvSpPr>
      <xdr:spPr>
        <a:xfrm flipV="1">
          <a:off x="43434000" y="6734175"/>
          <a:ext cx="723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23</xdr:row>
      <xdr:rowOff>152400</xdr:rowOff>
    </xdr:from>
    <xdr:to>
      <xdr:col>62</xdr:col>
      <xdr:colOff>838200</xdr:colOff>
      <xdr:row>26</xdr:row>
      <xdr:rowOff>114300</xdr:rowOff>
    </xdr:to>
    <xdr:sp>
      <xdr:nvSpPr>
        <xdr:cNvPr id="257" name="Line 171"/>
        <xdr:cNvSpPr>
          <a:spLocks/>
        </xdr:cNvSpPr>
      </xdr:nvSpPr>
      <xdr:spPr>
        <a:xfrm flipV="1">
          <a:off x="44157900" y="6086475"/>
          <a:ext cx="259080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21</xdr:row>
      <xdr:rowOff>114300</xdr:rowOff>
    </xdr:from>
    <xdr:to>
      <xdr:col>47</xdr:col>
      <xdr:colOff>409575</xdr:colOff>
      <xdr:row>23</xdr:row>
      <xdr:rowOff>38100</xdr:rowOff>
    </xdr:to>
    <xdr:grpSp>
      <xdr:nvGrpSpPr>
        <xdr:cNvPr id="258" name="Group 177"/>
        <xdr:cNvGrpSpPr>
          <a:grpSpLocks/>
        </xdr:cNvGrpSpPr>
      </xdr:nvGrpSpPr>
      <xdr:grpSpPr>
        <a:xfrm>
          <a:off x="35090100" y="5591175"/>
          <a:ext cx="304800" cy="381000"/>
          <a:chOff x="-38" y="-5391"/>
          <a:chExt cx="28" cy="16640"/>
        </a:xfrm>
        <a:solidFill>
          <a:srgbClr val="FFFFFF"/>
        </a:solidFill>
      </xdr:grpSpPr>
      <xdr:sp>
        <xdr:nvSpPr>
          <xdr:cNvPr id="259" name="Line 178"/>
          <xdr:cNvSpPr>
            <a:spLocks/>
          </xdr:cNvSpPr>
        </xdr:nvSpPr>
        <xdr:spPr>
          <a:xfrm flipH="1">
            <a:off x="-24" y="-539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79"/>
          <xdr:cNvSpPr>
            <a:spLocks/>
          </xdr:cNvSpPr>
        </xdr:nvSpPr>
        <xdr:spPr>
          <a:xfrm>
            <a:off x="-38" y="-81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657225</xdr:colOff>
      <xdr:row>24</xdr:row>
      <xdr:rowOff>0</xdr:rowOff>
    </xdr:from>
    <xdr:to>
      <xdr:col>71</xdr:col>
      <xdr:colOff>304800</xdr:colOff>
      <xdr:row>26</xdr:row>
      <xdr:rowOff>0</xdr:rowOff>
    </xdr:to>
    <xdr:sp>
      <xdr:nvSpPr>
        <xdr:cNvPr id="261" name="text 89"/>
        <xdr:cNvSpPr txBox="1">
          <a:spLocks noChangeArrowheads="1"/>
        </xdr:cNvSpPr>
      </xdr:nvSpPr>
      <xdr:spPr>
        <a:xfrm>
          <a:off x="52511325" y="6162675"/>
          <a:ext cx="619125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St. II</a:t>
          </a:r>
        </a:p>
      </xdr:txBody>
    </xdr:sp>
    <xdr:clientData/>
  </xdr:twoCellAnchor>
  <xdr:twoCellAnchor>
    <xdr:from>
      <xdr:col>26</xdr:col>
      <xdr:colOff>190500</xdr:colOff>
      <xdr:row>35</xdr:row>
      <xdr:rowOff>0</xdr:rowOff>
    </xdr:from>
    <xdr:to>
      <xdr:col>26</xdr:col>
      <xdr:colOff>809625</xdr:colOff>
      <xdr:row>37</xdr:row>
      <xdr:rowOff>0</xdr:rowOff>
    </xdr:to>
    <xdr:sp>
      <xdr:nvSpPr>
        <xdr:cNvPr id="262" name="text 89"/>
        <xdr:cNvSpPr txBox="1">
          <a:spLocks noChangeArrowheads="1"/>
        </xdr:cNvSpPr>
      </xdr:nvSpPr>
      <xdr:spPr>
        <a:xfrm>
          <a:off x="19050000" y="8677275"/>
          <a:ext cx="619125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St. I</a:t>
          </a:r>
        </a:p>
      </xdr:txBody>
    </xdr:sp>
    <xdr:clientData/>
  </xdr:twoCellAnchor>
  <xdr:twoCellAnchor editAs="absolute">
    <xdr:from>
      <xdr:col>52</xdr:col>
      <xdr:colOff>371475</xdr:colOff>
      <xdr:row>25</xdr:row>
      <xdr:rowOff>209550</xdr:rowOff>
    </xdr:from>
    <xdr:to>
      <xdr:col>52</xdr:col>
      <xdr:colOff>419100</xdr:colOff>
      <xdr:row>26</xdr:row>
      <xdr:rowOff>209550</xdr:rowOff>
    </xdr:to>
    <xdr:grpSp>
      <xdr:nvGrpSpPr>
        <xdr:cNvPr id="263" name="Group 183"/>
        <xdr:cNvGrpSpPr>
          <a:grpSpLocks/>
        </xdr:cNvGrpSpPr>
      </xdr:nvGrpSpPr>
      <xdr:grpSpPr>
        <a:xfrm>
          <a:off x="38852475" y="6600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4" name="Rectangle 1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828675</xdr:colOff>
      <xdr:row>28</xdr:row>
      <xdr:rowOff>76200</xdr:rowOff>
    </xdr:from>
    <xdr:to>
      <xdr:col>49</xdr:col>
      <xdr:colOff>285750</xdr:colOff>
      <xdr:row>29</xdr:row>
      <xdr:rowOff>152400</xdr:rowOff>
    </xdr:to>
    <xdr:grpSp>
      <xdr:nvGrpSpPr>
        <xdr:cNvPr id="267" name="Group 187"/>
        <xdr:cNvGrpSpPr>
          <a:grpSpLocks/>
        </xdr:cNvGrpSpPr>
      </xdr:nvGrpSpPr>
      <xdr:grpSpPr>
        <a:xfrm>
          <a:off x="33213675" y="7153275"/>
          <a:ext cx="3552825" cy="304800"/>
          <a:chOff x="111" y="-12833"/>
          <a:chExt cx="20026" cy="26688"/>
        </a:xfrm>
        <a:solidFill>
          <a:srgbClr val="FFFFFF"/>
        </a:solidFill>
      </xdr:grpSpPr>
      <xdr:sp>
        <xdr:nvSpPr>
          <xdr:cNvPr id="268" name="Rectangle 188"/>
          <xdr:cNvSpPr>
            <a:spLocks/>
          </xdr:cNvSpPr>
        </xdr:nvSpPr>
        <xdr:spPr>
          <a:xfrm>
            <a:off x="111" y="-12833"/>
            <a:ext cx="2002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89"/>
          <xdr:cNvSpPr>
            <a:spLocks/>
          </xdr:cNvSpPr>
        </xdr:nvSpPr>
        <xdr:spPr>
          <a:xfrm>
            <a:off x="226" y="-9497"/>
            <a:ext cx="1981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90"/>
          <xdr:cNvSpPr>
            <a:spLocks/>
          </xdr:cNvSpPr>
        </xdr:nvSpPr>
        <xdr:spPr>
          <a:xfrm>
            <a:off x="111" y="10519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91"/>
          <xdr:cNvSpPr>
            <a:spLocks/>
          </xdr:cNvSpPr>
        </xdr:nvSpPr>
        <xdr:spPr>
          <a:xfrm>
            <a:off x="3265" y="10519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92"/>
          <xdr:cNvSpPr>
            <a:spLocks/>
          </xdr:cNvSpPr>
        </xdr:nvSpPr>
        <xdr:spPr>
          <a:xfrm>
            <a:off x="6419" y="10519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93"/>
          <xdr:cNvSpPr>
            <a:spLocks/>
          </xdr:cNvSpPr>
        </xdr:nvSpPr>
        <xdr:spPr>
          <a:xfrm>
            <a:off x="9573" y="10519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94"/>
          <xdr:cNvSpPr>
            <a:spLocks/>
          </xdr:cNvSpPr>
        </xdr:nvSpPr>
        <xdr:spPr>
          <a:xfrm>
            <a:off x="12727" y="10519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95"/>
          <xdr:cNvSpPr>
            <a:spLocks/>
          </xdr:cNvSpPr>
        </xdr:nvSpPr>
        <xdr:spPr>
          <a:xfrm>
            <a:off x="15881" y="10519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96"/>
          <xdr:cNvSpPr>
            <a:spLocks/>
          </xdr:cNvSpPr>
        </xdr:nvSpPr>
        <xdr:spPr>
          <a:xfrm>
            <a:off x="19056" y="10519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31</xdr:row>
      <xdr:rowOff>76200</xdr:rowOff>
    </xdr:from>
    <xdr:to>
      <xdr:col>43</xdr:col>
      <xdr:colOff>304800</xdr:colOff>
      <xdr:row>32</xdr:row>
      <xdr:rowOff>152400</xdr:rowOff>
    </xdr:to>
    <xdr:grpSp>
      <xdr:nvGrpSpPr>
        <xdr:cNvPr id="277" name="Group 197"/>
        <xdr:cNvGrpSpPr>
          <a:grpSpLocks/>
        </xdr:cNvGrpSpPr>
      </xdr:nvGrpSpPr>
      <xdr:grpSpPr>
        <a:xfrm>
          <a:off x="26289000" y="7839075"/>
          <a:ext cx="5734050" cy="304800"/>
          <a:chOff x="111" y="-12785"/>
          <a:chExt cx="20026" cy="26688"/>
        </a:xfrm>
        <a:solidFill>
          <a:srgbClr val="FFFFFF"/>
        </a:solidFill>
      </xdr:grpSpPr>
      <xdr:sp>
        <xdr:nvSpPr>
          <xdr:cNvPr id="278" name="Rectangle 198"/>
          <xdr:cNvSpPr>
            <a:spLocks/>
          </xdr:cNvSpPr>
        </xdr:nvSpPr>
        <xdr:spPr>
          <a:xfrm>
            <a:off x="111" y="-12785"/>
            <a:ext cx="2002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99"/>
          <xdr:cNvSpPr>
            <a:spLocks/>
          </xdr:cNvSpPr>
        </xdr:nvSpPr>
        <xdr:spPr>
          <a:xfrm>
            <a:off x="226" y="-9449"/>
            <a:ext cx="1981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00"/>
          <xdr:cNvSpPr>
            <a:spLocks/>
          </xdr:cNvSpPr>
        </xdr:nvSpPr>
        <xdr:spPr>
          <a:xfrm>
            <a:off x="111" y="10567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201"/>
          <xdr:cNvSpPr>
            <a:spLocks/>
          </xdr:cNvSpPr>
        </xdr:nvSpPr>
        <xdr:spPr>
          <a:xfrm>
            <a:off x="3265" y="10567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02"/>
          <xdr:cNvSpPr>
            <a:spLocks/>
          </xdr:cNvSpPr>
        </xdr:nvSpPr>
        <xdr:spPr>
          <a:xfrm>
            <a:off x="6419" y="10567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03"/>
          <xdr:cNvSpPr>
            <a:spLocks/>
          </xdr:cNvSpPr>
        </xdr:nvSpPr>
        <xdr:spPr>
          <a:xfrm>
            <a:off x="9573" y="10567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04"/>
          <xdr:cNvSpPr>
            <a:spLocks/>
          </xdr:cNvSpPr>
        </xdr:nvSpPr>
        <xdr:spPr>
          <a:xfrm>
            <a:off x="12727" y="10567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05"/>
          <xdr:cNvSpPr>
            <a:spLocks/>
          </xdr:cNvSpPr>
        </xdr:nvSpPr>
        <xdr:spPr>
          <a:xfrm>
            <a:off x="15881" y="10567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06"/>
          <xdr:cNvSpPr>
            <a:spLocks/>
          </xdr:cNvSpPr>
        </xdr:nvSpPr>
        <xdr:spPr>
          <a:xfrm>
            <a:off x="19056" y="10567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2.75390625" style="110" customWidth="1"/>
    <col min="2" max="2" width="10.75390625" style="173" customWidth="1"/>
    <col min="3" max="18" width="10.75390625" style="111" customWidth="1"/>
    <col min="19" max="19" width="2.75390625" style="110" customWidth="1"/>
    <col min="20" max="20" width="1.75390625" style="110" customWidth="1"/>
    <col min="21" max="16384" width="9.125" style="111" customWidth="1"/>
  </cols>
  <sheetData>
    <row r="1" spans="1:20" s="109" customFormat="1" ht="9.75" customHeight="1">
      <c r="A1" s="106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S1" s="106"/>
      <c r="T1" s="106"/>
    </row>
    <row r="2" spans="2:18" ht="36" customHeight="1">
      <c r="B2" s="111"/>
      <c r="D2" s="112"/>
      <c r="E2" s="112"/>
      <c r="F2" s="112"/>
      <c r="G2" s="112"/>
      <c r="H2" s="112"/>
      <c r="I2" s="112"/>
      <c r="J2" s="112"/>
      <c r="K2" s="112"/>
      <c r="L2" s="112"/>
      <c r="R2" s="113"/>
    </row>
    <row r="3" spans="2:12" s="110" customFormat="1" ht="18" customHeight="1">
      <c r="B3" s="114"/>
      <c r="C3" s="114"/>
      <c r="D3" s="114"/>
      <c r="J3" s="115"/>
      <c r="K3" s="114"/>
      <c r="L3" s="114"/>
    </row>
    <row r="4" spans="1:22" s="122" customFormat="1" ht="22.5" customHeight="1">
      <c r="A4" s="116"/>
      <c r="B4" s="117" t="s">
        <v>0</v>
      </c>
      <c r="C4" s="118">
        <v>541</v>
      </c>
      <c r="D4" s="119"/>
      <c r="E4" s="116"/>
      <c r="F4" s="116"/>
      <c r="G4" s="116"/>
      <c r="H4" s="116"/>
      <c r="I4" s="119"/>
      <c r="J4" s="11" t="s">
        <v>1</v>
      </c>
      <c r="K4" s="119"/>
      <c r="L4" s="120"/>
      <c r="M4" s="119"/>
      <c r="N4" s="119"/>
      <c r="O4" s="119"/>
      <c r="P4" s="119"/>
      <c r="Q4" s="230" t="s">
        <v>2</v>
      </c>
      <c r="R4" s="261">
        <v>563007</v>
      </c>
      <c r="S4" s="119"/>
      <c r="T4" s="119"/>
      <c r="U4" s="121"/>
      <c r="V4" s="121"/>
    </row>
    <row r="5" spans="1:22" s="123" customFormat="1" ht="23.25" customHeight="1">
      <c r="A5" s="116"/>
      <c r="B5" s="117"/>
      <c r="C5" s="118"/>
      <c r="D5" s="119"/>
      <c r="E5" s="116"/>
      <c r="F5" s="116"/>
      <c r="G5" s="116"/>
      <c r="H5" s="116"/>
      <c r="I5" s="119"/>
      <c r="J5" s="11" t="s">
        <v>3</v>
      </c>
      <c r="K5" s="119"/>
      <c r="L5" s="120"/>
      <c r="M5" s="119"/>
      <c r="N5" s="119"/>
      <c r="O5" s="119"/>
      <c r="P5" s="119"/>
      <c r="Q5" s="230"/>
      <c r="R5" s="229"/>
      <c r="S5" s="119"/>
      <c r="T5" s="125"/>
      <c r="U5" s="125"/>
      <c r="V5" s="125"/>
    </row>
    <row r="6" spans="1:22" s="131" customFormat="1" ht="17.25" customHeight="1" thickBot="1">
      <c r="A6" s="123"/>
      <c r="B6" s="124"/>
      <c r="C6" s="125"/>
      <c r="D6" s="125"/>
      <c r="E6" s="123"/>
      <c r="F6" s="123"/>
      <c r="G6" s="123"/>
      <c r="H6" s="123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15"/>
      <c r="U6" s="115"/>
      <c r="V6" s="115"/>
    </row>
    <row r="7" spans="1:21" ht="30" customHeight="1">
      <c r="A7" s="126"/>
      <c r="B7" s="127"/>
      <c r="C7" s="128"/>
      <c r="D7" s="127"/>
      <c r="E7" s="129"/>
      <c r="F7" s="129"/>
      <c r="G7" s="129"/>
      <c r="H7" s="129"/>
      <c r="I7" s="129"/>
      <c r="J7" s="127"/>
      <c r="K7" s="127"/>
      <c r="L7" s="127"/>
      <c r="M7" s="127"/>
      <c r="N7" s="127"/>
      <c r="O7" s="127"/>
      <c r="P7" s="127"/>
      <c r="Q7" s="127"/>
      <c r="R7" s="127"/>
      <c r="S7" s="130"/>
      <c r="T7" s="114"/>
      <c r="U7" s="112"/>
    </row>
    <row r="8" spans="1:21" ht="24.75" customHeight="1">
      <c r="A8" s="132"/>
      <c r="B8" s="213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5"/>
      <c r="S8" s="133"/>
      <c r="T8" s="114"/>
      <c r="U8" s="112"/>
    </row>
    <row r="9" spans="1:21" ht="24.75" customHeight="1">
      <c r="A9" s="132"/>
      <c r="B9" s="216"/>
      <c r="C9" s="208" t="s">
        <v>4</v>
      </c>
      <c r="D9" s="207"/>
      <c r="E9" s="207"/>
      <c r="F9" s="207"/>
      <c r="G9" s="207"/>
      <c r="H9" s="300"/>
      <c r="I9" s="300"/>
      <c r="J9" s="301"/>
      <c r="K9" s="300"/>
      <c r="L9" s="300"/>
      <c r="M9" s="207"/>
      <c r="N9" s="207"/>
      <c r="O9" s="207"/>
      <c r="P9" s="207"/>
      <c r="Q9" s="207"/>
      <c r="R9" s="217"/>
      <c r="S9" s="133"/>
      <c r="T9" s="114"/>
      <c r="U9" s="112"/>
    </row>
    <row r="10" spans="1:21" ht="24.75" customHeight="1">
      <c r="A10" s="132"/>
      <c r="B10" s="216"/>
      <c r="C10" s="134" t="s">
        <v>5</v>
      </c>
      <c r="D10" s="207"/>
      <c r="E10" s="207"/>
      <c r="F10" s="207"/>
      <c r="G10" s="207"/>
      <c r="H10" s="210"/>
      <c r="I10" s="210"/>
      <c r="J10" s="210" t="s">
        <v>6</v>
      </c>
      <c r="K10" s="210"/>
      <c r="L10" s="210"/>
      <c r="M10" s="207"/>
      <c r="N10" s="207"/>
      <c r="O10" s="207"/>
      <c r="P10" s="135" t="s">
        <v>7</v>
      </c>
      <c r="Q10" s="135"/>
      <c r="R10" s="136"/>
      <c r="S10" s="133"/>
      <c r="T10" s="114"/>
      <c r="U10" s="112"/>
    </row>
    <row r="11" spans="1:21" ht="21" customHeight="1">
      <c r="A11" s="132"/>
      <c r="B11" s="216"/>
      <c r="C11" s="134" t="s">
        <v>8</v>
      </c>
      <c r="D11" s="207"/>
      <c r="E11" s="207"/>
      <c r="F11" s="207"/>
      <c r="G11" s="207"/>
      <c r="H11" s="207"/>
      <c r="I11" s="207"/>
      <c r="J11" s="211" t="s">
        <v>9</v>
      </c>
      <c r="K11" s="207"/>
      <c r="L11" s="207"/>
      <c r="M11" s="207"/>
      <c r="N11" s="207"/>
      <c r="O11" s="207"/>
      <c r="P11" s="207"/>
      <c r="Q11" s="207"/>
      <c r="R11" s="217"/>
      <c r="S11" s="133"/>
      <c r="T11" s="114"/>
      <c r="U11" s="112"/>
    </row>
    <row r="12" spans="1:21" ht="21" customHeight="1">
      <c r="A12" s="132"/>
      <c r="B12" s="221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22"/>
      <c r="S12" s="133"/>
      <c r="T12" s="114"/>
      <c r="U12" s="112"/>
    </row>
    <row r="13" spans="1:21" ht="24.75" customHeight="1">
      <c r="A13" s="132"/>
      <c r="B13" s="216"/>
      <c r="C13" s="207"/>
      <c r="D13" s="207"/>
      <c r="E13" s="207"/>
      <c r="F13" s="207"/>
      <c r="G13" s="207"/>
      <c r="H13" s="207"/>
      <c r="I13" s="207"/>
      <c r="J13" s="212"/>
      <c r="K13" s="207"/>
      <c r="L13" s="207"/>
      <c r="M13" s="207"/>
      <c r="N13" s="207"/>
      <c r="O13" s="207"/>
      <c r="P13" s="207"/>
      <c r="Q13" s="207"/>
      <c r="R13" s="217"/>
      <c r="S13" s="133"/>
      <c r="T13" s="114"/>
      <c r="U13" s="112"/>
    </row>
    <row r="14" spans="1:21" ht="24.75" customHeight="1">
      <c r="A14" s="132"/>
      <c r="B14" s="216"/>
      <c r="C14" s="209" t="s">
        <v>10</v>
      </c>
      <c r="D14" s="207"/>
      <c r="E14" s="207"/>
      <c r="F14" s="207"/>
      <c r="G14" s="212" t="s">
        <v>11</v>
      </c>
      <c r="H14" s="207"/>
      <c r="I14" s="207"/>
      <c r="J14" s="212" t="s">
        <v>12</v>
      </c>
      <c r="K14" s="207"/>
      <c r="L14" s="207"/>
      <c r="M14" s="212" t="s">
        <v>13</v>
      </c>
      <c r="N14" s="207"/>
      <c r="O14" s="207"/>
      <c r="P14" s="212"/>
      <c r="Q14" s="207"/>
      <c r="R14" s="217"/>
      <c r="S14" s="133"/>
      <c r="T14" s="114"/>
      <c r="U14" s="112"/>
    </row>
    <row r="15" spans="1:21" ht="24.75" customHeight="1">
      <c r="A15" s="132"/>
      <c r="B15" s="216"/>
      <c r="C15" s="135" t="s">
        <v>14</v>
      </c>
      <c r="D15" s="207"/>
      <c r="E15" s="207"/>
      <c r="F15" s="207"/>
      <c r="G15" s="363">
        <v>25.691</v>
      </c>
      <c r="H15" s="207"/>
      <c r="I15" s="207"/>
      <c r="J15" s="223">
        <v>25.501</v>
      </c>
      <c r="K15" s="207"/>
      <c r="L15" s="207"/>
      <c r="M15" s="363">
        <v>25.216</v>
      </c>
      <c r="N15" s="207"/>
      <c r="O15" s="207"/>
      <c r="P15" s="321"/>
      <c r="Q15" s="207"/>
      <c r="R15" s="217"/>
      <c r="S15" s="133"/>
      <c r="T15" s="114"/>
      <c r="U15" s="112"/>
    </row>
    <row r="16" spans="1:21" ht="24.75" customHeight="1">
      <c r="A16" s="132"/>
      <c r="B16" s="216"/>
      <c r="C16" s="135" t="s">
        <v>15</v>
      </c>
      <c r="D16" s="207"/>
      <c r="E16" s="207"/>
      <c r="F16" s="207"/>
      <c r="G16" s="135" t="s">
        <v>16</v>
      </c>
      <c r="H16" s="207"/>
      <c r="I16" s="207"/>
      <c r="J16" s="224" t="s">
        <v>107</v>
      </c>
      <c r="K16" s="207"/>
      <c r="L16" s="207"/>
      <c r="M16" s="135" t="s">
        <v>16</v>
      </c>
      <c r="N16" s="207"/>
      <c r="O16" s="207"/>
      <c r="P16" s="302"/>
      <c r="Q16" s="207"/>
      <c r="R16" s="217"/>
      <c r="S16" s="133"/>
      <c r="T16" s="114"/>
      <c r="U16" s="112"/>
    </row>
    <row r="17" spans="1:21" ht="21" customHeight="1">
      <c r="A17" s="132"/>
      <c r="B17" s="218"/>
      <c r="C17" s="219"/>
      <c r="D17" s="219"/>
      <c r="E17" s="219"/>
      <c r="F17" s="219"/>
      <c r="G17" s="219"/>
      <c r="H17" s="219"/>
      <c r="I17" s="219"/>
      <c r="J17" s="379" t="s">
        <v>108</v>
      </c>
      <c r="K17" s="219"/>
      <c r="L17" s="219"/>
      <c r="M17" s="219"/>
      <c r="N17" s="219"/>
      <c r="O17" s="219"/>
      <c r="P17" s="219"/>
      <c r="Q17" s="219"/>
      <c r="R17" s="220"/>
      <c r="S17" s="133"/>
      <c r="T17" s="114"/>
      <c r="U17" s="112"/>
    </row>
    <row r="18" spans="1:19" ht="30" customHeight="1">
      <c r="A18" s="132"/>
      <c r="B18" s="138"/>
      <c r="C18" s="139"/>
      <c r="D18" s="139"/>
      <c r="E18" s="140"/>
      <c r="F18" s="140"/>
      <c r="G18" s="140"/>
      <c r="H18" s="140"/>
      <c r="I18" s="139"/>
      <c r="J18" s="141"/>
      <c r="K18" s="139"/>
      <c r="L18" s="139"/>
      <c r="M18" s="139"/>
      <c r="N18" s="139"/>
      <c r="O18" s="139"/>
      <c r="P18" s="139"/>
      <c r="Q18" s="139"/>
      <c r="R18" s="139"/>
      <c r="S18" s="133"/>
    </row>
    <row r="19" spans="1:20" s="154" customFormat="1" ht="21" customHeight="1">
      <c r="A19" s="144"/>
      <c r="B19" s="145"/>
      <c r="C19" s="146"/>
      <c r="D19" s="273" t="s">
        <v>17</v>
      </c>
      <c r="E19" s="273"/>
      <c r="F19" s="273"/>
      <c r="G19" s="273"/>
      <c r="H19" s="146"/>
      <c r="I19" s="147"/>
      <c r="J19" s="148"/>
      <c r="K19" s="145"/>
      <c r="L19" s="146"/>
      <c r="M19" s="273" t="s">
        <v>18</v>
      </c>
      <c r="N19" s="273"/>
      <c r="O19" s="273"/>
      <c r="P19" s="273"/>
      <c r="Q19" s="146"/>
      <c r="R19" s="147"/>
      <c r="S19" s="133"/>
      <c r="T19" s="110"/>
    </row>
    <row r="20" spans="1:20" s="122" customFormat="1" ht="21" customHeight="1" thickBot="1">
      <c r="A20" s="149"/>
      <c r="B20" s="150" t="s">
        <v>19</v>
      </c>
      <c r="C20" s="151" t="s">
        <v>20</v>
      </c>
      <c r="D20" s="151" t="s">
        <v>21</v>
      </c>
      <c r="E20" s="152" t="s">
        <v>22</v>
      </c>
      <c r="F20" s="274" t="s">
        <v>23</v>
      </c>
      <c r="G20" s="275"/>
      <c r="H20" s="275"/>
      <c r="I20" s="276"/>
      <c r="J20" s="148"/>
      <c r="K20" s="150" t="s">
        <v>19</v>
      </c>
      <c r="L20" s="151" t="s">
        <v>20</v>
      </c>
      <c r="M20" s="151" t="s">
        <v>21</v>
      </c>
      <c r="N20" s="152" t="s">
        <v>22</v>
      </c>
      <c r="O20" s="274" t="s">
        <v>23</v>
      </c>
      <c r="P20" s="275"/>
      <c r="Q20" s="275"/>
      <c r="R20" s="276"/>
      <c r="S20" s="153"/>
      <c r="T20" s="110"/>
    </row>
    <row r="21" spans="1:20" s="122" customFormat="1" ht="21" customHeight="1" thickTop="1">
      <c r="A21" s="144"/>
      <c r="B21" s="155"/>
      <c r="C21" s="156"/>
      <c r="D21" s="157"/>
      <c r="E21" s="158"/>
      <c r="F21" s="159"/>
      <c r="G21" s="160"/>
      <c r="H21" s="160"/>
      <c r="I21" s="137"/>
      <c r="J21" s="148"/>
      <c r="K21" s="155"/>
      <c r="L21" s="156"/>
      <c r="M21" s="157"/>
      <c r="N21" s="158"/>
      <c r="O21" s="159"/>
      <c r="P21" s="160"/>
      <c r="Q21" s="160"/>
      <c r="R21" s="137"/>
      <c r="S21" s="133"/>
      <c r="T21" s="110"/>
    </row>
    <row r="22" spans="1:20" s="122" customFormat="1" ht="21" customHeight="1">
      <c r="A22" s="144"/>
      <c r="B22" s="205"/>
      <c r="C22" s="317"/>
      <c r="D22" s="161"/>
      <c r="E22" s="162"/>
      <c r="F22" s="364"/>
      <c r="G22" s="277"/>
      <c r="H22" s="277"/>
      <c r="I22" s="272"/>
      <c r="J22" s="148"/>
      <c r="K22" s="205"/>
      <c r="L22" s="161"/>
      <c r="M22" s="161"/>
      <c r="N22" s="162">
        <f>(L22-M22)*1000</f>
        <v>0</v>
      </c>
      <c r="O22" s="366"/>
      <c r="P22" s="269"/>
      <c r="Q22" s="269"/>
      <c r="R22" s="270"/>
      <c r="S22" s="133"/>
      <c r="T22" s="110"/>
    </row>
    <row r="23" spans="1:20" s="122" customFormat="1" ht="21" customHeight="1">
      <c r="A23" s="144"/>
      <c r="B23" s="381">
        <v>1</v>
      </c>
      <c r="C23" s="317">
        <v>25.742</v>
      </c>
      <c r="D23" s="161">
        <v>25.26</v>
      </c>
      <c r="E23" s="162">
        <f>(C23-D23)*1000</f>
        <v>481.9999999999993</v>
      </c>
      <c r="F23" s="364" t="s">
        <v>25</v>
      </c>
      <c r="G23" s="277"/>
      <c r="H23" s="277"/>
      <c r="I23" s="272"/>
      <c r="J23" s="148"/>
      <c r="K23" s="381">
        <v>1</v>
      </c>
      <c r="L23" s="161">
        <v>25.494</v>
      </c>
      <c r="M23" s="161">
        <v>25.444</v>
      </c>
      <c r="N23" s="162">
        <f>(L23-M23)*1000</f>
        <v>50.00000000000071</v>
      </c>
      <c r="O23" s="366" t="s">
        <v>105</v>
      </c>
      <c r="P23" s="269"/>
      <c r="Q23" s="269"/>
      <c r="R23" s="270"/>
      <c r="S23" s="133"/>
      <c r="T23" s="110"/>
    </row>
    <row r="24" spans="1:20" s="122" customFormat="1" ht="21" customHeight="1">
      <c r="A24" s="144"/>
      <c r="B24" s="205"/>
      <c r="C24" s="161"/>
      <c r="D24" s="161"/>
      <c r="E24" s="162"/>
      <c r="F24" s="365"/>
      <c r="G24" s="277"/>
      <c r="H24" s="277"/>
      <c r="I24" s="272"/>
      <c r="J24" s="148"/>
      <c r="K24" s="205"/>
      <c r="L24" s="161"/>
      <c r="M24" s="161"/>
      <c r="N24" s="162"/>
      <c r="O24" s="268"/>
      <c r="P24" s="269"/>
      <c r="Q24" s="163"/>
      <c r="R24" s="232"/>
      <c r="S24" s="133"/>
      <c r="T24" s="110"/>
    </row>
    <row r="25" spans="1:20" s="122" customFormat="1" ht="21" customHeight="1">
      <c r="A25" s="144"/>
      <c r="B25" s="205"/>
      <c r="C25" s="161"/>
      <c r="D25" s="161"/>
      <c r="E25" s="162"/>
      <c r="F25" s="268"/>
      <c r="G25" s="277"/>
      <c r="H25" s="277"/>
      <c r="I25" s="270"/>
      <c r="J25" s="148"/>
      <c r="K25" s="205"/>
      <c r="L25" s="161"/>
      <c r="M25" s="161"/>
      <c r="N25" s="162"/>
      <c r="O25" s="231"/>
      <c r="P25" s="163"/>
      <c r="Q25" s="163"/>
      <c r="R25" s="232"/>
      <c r="S25" s="133"/>
      <c r="T25" s="110"/>
    </row>
    <row r="26" spans="1:20" s="122" customFormat="1" ht="21" customHeight="1">
      <c r="A26" s="144"/>
      <c r="B26" s="381">
        <v>2</v>
      </c>
      <c r="C26" s="161">
        <v>25.772000000000002</v>
      </c>
      <c r="D26" s="161">
        <v>25.291999999999998</v>
      </c>
      <c r="E26" s="162">
        <f>(C26-D26)*1000</f>
        <v>480.000000000004</v>
      </c>
      <c r="F26" s="365" t="s">
        <v>27</v>
      </c>
      <c r="G26" s="277"/>
      <c r="H26" s="277"/>
      <c r="I26" s="278"/>
      <c r="J26" s="148"/>
      <c r="K26" s="381">
        <v>2</v>
      </c>
      <c r="L26" s="161">
        <v>25.593</v>
      </c>
      <c r="M26" s="161">
        <v>25.513</v>
      </c>
      <c r="N26" s="162">
        <f>(L26-M26)*1000</f>
        <v>79.9999999999983</v>
      </c>
      <c r="O26" s="366" t="s">
        <v>106</v>
      </c>
      <c r="P26" s="269"/>
      <c r="Q26" s="269"/>
      <c r="R26" s="270"/>
      <c r="S26" s="133"/>
      <c r="T26" s="110"/>
    </row>
    <row r="27" spans="1:20" s="122" customFormat="1" ht="21" customHeight="1">
      <c r="A27" s="144"/>
      <c r="B27" s="205"/>
      <c r="C27" s="161"/>
      <c r="D27" s="161"/>
      <c r="E27" s="162"/>
      <c r="F27" s="268"/>
      <c r="G27" s="271"/>
      <c r="H27" s="271"/>
      <c r="I27" s="270"/>
      <c r="J27" s="148"/>
      <c r="K27" s="205"/>
      <c r="L27" s="161"/>
      <c r="M27" s="161"/>
      <c r="N27" s="162"/>
      <c r="O27" s="268"/>
      <c r="P27" s="269"/>
      <c r="Q27" s="269"/>
      <c r="R27" s="270"/>
      <c r="S27" s="133"/>
      <c r="T27" s="110"/>
    </row>
    <row r="28" spans="1:20" s="122" customFormat="1" ht="21" customHeight="1">
      <c r="A28" s="144"/>
      <c r="B28" s="205"/>
      <c r="C28" s="161"/>
      <c r="D28" s="161"/>
      <c r="E28" s="162"/>
      <c r="F28" s="268"/>
      <c r="G28" s="271"/>
      <c r="H28" s="271"/>
      <c r="I28" s="272"/>
      <c r="J28" s="148"/>
      <c r="K28" s="205"/>
      <c r="L28" s="161"/>
      <c r="M28" s="161"/>
      <c r="N28" s="162"/>
      <c r="O28" s="231"/>
      <c r="P28" s="163"/>
      <c r="Q28" s="163"/>
      <c r="R28" s="232"/>
      <c r="S28" s="133"/>
      <c r="T28" s="110"/>
    </row>
    <row r="29" spans="1:20" s="122" customFormat="1" ht="21" customHeight="1">
      <c r="A29" s="144"/>
      <c r="B29" s="381">
        <v>3</v>
      </c>
      <c r="C29" s="161">
        <v>25.718</v>
      </c>
      <c r="D29" s="161">
        <v>25.226</v>
      </c>
      <c r="E29" s="162">
        <f>(C29-D29)*1000</f>
        <v>492.0000000000009</v>
      </c>
      <c r="F29" s="365" t="s">
        <v>27</v>
      </c>
      <c r="G29" s="271"/>
      <c r="H29" s="271"/>
      <c r="I29" s="270"/>
      <c r="J29" s="148"/>
      <c r="K29" s="381">
        <v>3</v>
      </c>
      <c r="L29" s="161">
        <v>25.599</v>
      </c>
      <c r="M29" s="161">
        <v>25.432</v>
      </c>
      <c r="N29" s="162">
        <f>(L29-M29)*1000</f>
        <v>167.0000000000016</v>
      </c>
      <c r="O29" s="366" t="s">
        <v>29</v>
      </c>
      <c r="P29" s="269"/>
      <c r="Q29" s="269"/>
      <c r="R29" s="270"/>
      <c r="S29" s="133"/>
      <c r="T29" s="110"/>
    </row>
    <row r="30" spans="1:20" s="116" customFormat="1" ht="21" customHeight="1">
      <c r="A30" s="144"/>
      <c r="B30" s="205"/>
      <c r="C30" s="161"/>
      <c r="D30" s="161"/>
      <c r="E30" s="162"/>
      <c r="F30" s="365"/>
      <c r="G30" s="271"/>
      <c r="H30" s="271"/>
      <c r="I30" s="270"/>
      <c r="J30" s="148"/>
      <c r="K30" s="205"/>
      <c r="L30" s="161"/>
      <c r="M30" s="161"/>
      <c r="N30" s="162"/>
      <c r="O30" s="366"/>
      <c r="P30" s="269"/>
      <c r="Q30" s="269"/>
      <c r="R30" s="270"/>
      <c r="S30" s="133"/>
      <c r="T30" s="110"/>
    </row>
    <row r="31" spans="1:19" ht="21" customHeight="1">
      <c r="A31" s="144"/>
      <c r="B31" s="164"/>
      <c r="C31" s="165"/>
      <c r="D31" s="166"/>
      <c r="E31" s="167"/>
      <c r="F31" s="322"/>
      <c r="G31" s="323"/>
      <c r="H31" s="323"/>
      <c r="I31" s="324"/>
      <c r="J31" s="148"/>
      <c r="K31" s="164"/>
      <c r="L31" s="165"/>
      <c r="M31" s="166"/>
      <c r="N31" s="167"/>
      <c r="O31" s="168"/>
      <c r="P31" s="169"/>
      <c r="Q31" s="169"/>
      <c r="R31" s="143"/>
      <c r="S31" s="133"/>
    </row>
    <row r="32" spans="1:19" ht="20.25" customHeight="1" thickBot="1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2"/>
    </row>
  </sheetData>
  <sheetProtection password="E755" sheet="1" objects="1" scenarios="1"/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7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75"/>
      <c r="N1" s="175"/>
      <c r="O1" s="175"/>
      <c r="Y1" s="2"/>
      <c r="AD1" s="377"/>
      <c r="AE1" s="378"/>
      <c r="BG1" s="377"/>
      <c r="BH1" s="378"/>
      <c r="BI1"/>
      <c r="BJ1"/>
      <c r="BK1"/>
      <c r="BL1"/>
      <c r="BM1"/>
      <c r="BN1"/>
      <c r="BO1"/>
      <c r="BP1"/>
      <c r="BQ1"/>
      <c r="BR1"/>
      <c r="BS1"/>
      <c r="BT1" s="3"/>
      <c r="BU1" s="3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</row>
    <row r="2" spans="1:89" ht="36" customHeight="1" thickBot="1" thickTop="1">
      <c r="A2" s="175"/>
      <c r="B2" s="279" t="s">
        <v>30</v>
      </c>
      <c r="C2" s="265"/>
      <c r="D2" s="265"/>
      <c r="E2" s="265"/>
      <c r="F2" s="265"/>
      <c r="G2" s="265"/>
      <c r="H2" s="265"/>
      <c r="I2" s="265"/>
      <c r="J2" s="265"/>
      <c r="K2" s="265"/>
      <c r="L2" s="266"/>
      <c r="M2" s="175"/>
      <c r="N2" s="175"/>
      <c r="Q2" s="175"/>
      <c r="R2" s="225"/>
      <c r="S2" s="226"/>
      <c r="T2" s="226"/>
      <c r="U2" s="226"/>
      <c r="V2" s="280" t="s">
        <v>31</v>
      </c>
      <c r="W2" s="280"/>
      <c r="X2" s="280"/>
      <c r="Y2" s="280"/>
      <c r="Z2" s="226"/>
      <c r="AA2" s="226"/>
      <c r="AB2" s="226"/>
      <c r="AC2" s="227"/>
      <c r="BH2" s="225"/>
      <c r="BI2" s="226"/>
      <c r="BJ2" s="226"/>
      <c r="BK2" s="226"/>
      <c r="BL2" s="280" t="s">
        <v>31</v>
      </c>
      <c r="BM2" s="280"/>
      <c r="BN2" s="280"/>
      <c r="BO2" s="280"/>
      <c r="BP2" s="226"/>
      <c r="BQ2" s="226"/>
      <c r="BR2" s="226"/>
      <c r="BS2" s="227"/>
      <c r="BY2" s="1"/>
      <c r="BZ2" s="279" t="s">
        <v>32</v>
      </c>
      <c r="CA2" s="265"/>
      <c r="CB2" s="265"/>
      <c r="CC2" s="265"/>
      <c r="CD2" s="265"/>
      <c r="CE2" s="265"/>
      <c r="CF2" s="265"/>
      <c r="CG2" s="265"/>
      <c r="CH2" s="265"/>
      <c r="CI2" s="265"/>
      <c r="CJ2" s="266"/>
      <c r="CK2" s="1"/>
    </row>
    <row r="3" spans="1:89" ht="21" customHeight="1" thickBot="1" thickTop="1">
      <c r="A3" s="175"/>
      <c r="M3" s="175"/>
      <c r="N3" s="175"/>
      <c r="Q3" s="175"/>
      <c r="R3" s="286" t="s">
        <v>33</v>
      </c>
      <c r="S3" s="290"/>
      <c r="T3" s="284"/>
      <c r="U3" s="285"/>
      <c r="V3" s="267" t="s">
        <v>34</v>
      </c>
      <c r="W3" s="287"/>
      <c r="X3" s="287"/>
      <c r="Y3" s="290"/>
      <c r="Z3" s="325"/>
      <c r="AA3" s="326"/>
      <c r="AB3" s="327" t="s">
        <v>35</v>
      </c>
      <c r="AC3" s="328"/>
      <c r="BH3" s="336" t="s">
        <v>36</v>
      </c>
      <c r="BI3" s="337"/>
      <c r="BJ3" s="326"/>
      <c r="BK3" s="335"/>
      <c r="BL3" s="267" t="s">
        <v>34</v>
      </c>
      <c r="BM3" s="287"/>
      <c r="BN3" s="287"/>
      <c r="BO3" s="290"/>
      <c r="BP3" s="380"/>
      <c r="BQ3" s="284"/>
      <c r="BR3" s="267" t="s">
        <v>33</v>
      </c>
      <c r="BS3" s="346"/>
      <c r="BY3" s="1"/>
      <c r="CK3" s="1"/>
    </row>
    <row r="4" spans="1:89" ht="22.5" customHeight="1" thickTop="1">
      <c r="A4" s="175"/>
      <c r="B4" s="176"/>
      <c r="C4" s="177"/>
      <c r="D4" s="177"/>
      <c r="E4" s="177"/>
      <c r="F4" s="177"/>
      <c r="G4" s="177"/>
      <c r="H4" s="177"/>
      <c r="I4" s="177"/>
      <c r="J4" s="178"/>
      <c r="K4" s="177"/>
      <c r="L4" s="179"/>
      <c r="M4" s="175"/>
      <c r="N4" s="175"/>
      <c r="Q4" s="175"/>
      <c r="R4" s="4"/>
      <c r="S4" s="5"/>
      <c r="T4" s="6"/>
      <c r="U4" s="7"/>
      <c r="V4" s="264" t="s">
        <v>37</v>
      </c>
      <c r="W4" s="264"/>
      <c r="X4" s="264"/>
      <c r="Y4" s="264"/>
      <c r="Z4" s="7"/>
      <c r="AA4" s="7"/>
      <c r="AB4" s="9"/>
      <c r="AC4" s="10"/>
      <c r="BH4" s="12"/>
      <c r="BI4" s="7"/>
      <c r="BJ4" s="7"/>
      <c r="BK4" s="7"/>
      <c r="BL4" s="264" t="s">
        <v>38</v>
      </c>
      <c r="BM4" s="264"/>
      <c r="BN4" s="264"/>
      <c r="BO4" s="264"/>
      <c r="BP4" s="7"/>
      <c r="BQ4" s="7"/>
      <c r="BR4" s="7"/>
      <c r="BS4" s="13"/>
      <c r="BY4" s="1"/>
      <c r="BZ4" s="176"/>
      <c r="CA4" s="177"/>
      <c r="CB4" s="177"/>
      <c r="CC4" s="177"/>
      <c r="CD4" s="177"/>
      <c r="CE4" s="177"/>
      <c r="CF4" s="177"/>
      <c r="CG4" s="177"/>
      <c r="CH4" s="178"/>
      <c r="CI4" s="177"/>
      <c r="CJ4" s="179"/>
      <c r="CK4" s="1"/>
    </row>
    <row r="5" spans="1:89" ht="23.25" customHeight="1">
      <c r="A5" s="175"/>
      <c r="B5" s="180"/>
      <c r="C5" s="181" t="s">
        <v>39</v>
      </c>
      <c r="D5" s="182"/>
      <c r="E5" s="183"/>
      <c r="F5" s="183"/>
      <c r="G5" s="184" t="s">
        <v>40</v>
      </c>
      <c r="H5" s="183"/>
      <c r="I5" s="183"/>
      <c r="J5" s="185"/>
      <c r="L5" s="187"/>
      <c r="M5" s="175"/>
      <c r="N5" s="175"/>
      <c r="Q5" s="175"/>
      <c r="R5" s="14"/>
      <c r="S5" s="254"/>
      <c r="T5" s="15"/>
      <c r="U5" s="16"/>
      <c r="V5" s="15"/>
      <c r="W5" s="340"/>
      <c r="X5" s="17"/>
      <c r="Y5" s="254"/>
      <c r="Z5" s="18"/>
      <c r="AA5" s="329"/>
      <c r="AB5" s="19"/>
      <c r="AC5" s="20"/>
      <c r="AS5" s="11" t="s">
        <v>1</v>
      </c>
      <c r="BH5" s="21"/>
      <c r="BI5" s="329"/>
      <c r="BJ5" s="15"/>
      <c r="BK5" s="291"/>
      <c r="BL5" s="17"/>
      <c r="BM5" s="345"/>
      <c r="BN5" s="17"/>
      <c r="BO5" s="254"/>
      <c r="BP5" s="347"/>
      <c r="BQ5" s="350"/>
      <c r="BR5" s="349"/>
      <c r="BS5" s="348"/>
      <c r="BY5" s="1"/>
      <c r="BZ5" s="180"/>
      <c r="CA5" s="181" t="s">
        <v>39</v>
      </c>
      <c r="CB5" s="182"/>
      <c r="CC5" s="183"/>
      <c r="CD5" s="183"/>
      <c r="CE5" s="184" t="s">
        <v>40</v>
      </c>
      <c r="CF5" s="183"/>
      <c r="CG5" s="183"/>
      <c r="CH5" s="185"/>
      <c r="CJ5" s="187"/>
      <c r="CK5" s="1"/>
    </row>
    <row r="6" spans="1:89" ht="23.25" customHeight="1">
      <c r="A6" s="175"/>
      <c r="B6" s="180"/>
      <c r="C6" s="181" t="s">
        <v>5</v>
      </c>
      <c r="D6" s="182"/>
      <c r="E6" s="183"/>
      <c r="F6" s="183"/>
      <c r="G6" s="184"/>
      <c r="H6" s="183"/>
      <c r="I6" s="183"/>
      <c r="J6" s="185"/>
      <c r="K6" s="186" t="s">
        <v>41</v>
      </c>
      <c r="L6" s="187"/>
      <c r="M6" s="175"/>
      <c r="N6" s="175"/>
      <c r="Q6" s="175"/>
      <c r="R6" s="32" t="s">
        <v>43</v>
      </c>
      <c r="S6" s="34">
        <v>26.7</v>
      </c>
      <c r="T6" s="33"/>
      <c r="U6" s="34"/>
      <c r="V6" s="331" t="s">
        <v>44</v>
      </c>
      <c r="W6" s="342"/>
      <c r="X6" s="342"/>
      <c r="Y6" s="339"/>
      <c r="Z6" s="27"/>
      <c r="AA6" s="36"/>
      <c r="AB6" s="331" t="s">
        <v>44</v>
      </c>
      <c r="AC6" s="332"/>
      <c r="BH6" s="338"/>
      <c r="BI6" s="339"/>
      <c r="BJ6" s="27"/>
      <c r="BK6" s="36"/>
      <c r="BL6" s="331" t="s">
        <v>44</v>
      </c>
      <c r="BM6" s="342"/>
      <c r="BN6" s="342"/>
      <c r="BO6" s="339"/>
      <c r="BP6" s="33"/>
      <c r="BQ6" s="34"/>
      <c r="BR6" s="33" t="s">
        <v>48</v>
      </c>
      <c r="BS6" s="40">
        <v>24.23</v>
      </c>
      <c r="BY6" s="1"/>
      <c r="BZ6" s="180"/>
      <c r="CA6" s="181" t="s">
        <v>5</v>
      </c>
      <c r="CB6" s="182"/>
      <c r="CC6" s="183"/>
      <c r="CD6" s="183"/>
      <c r="CE6" s="184"/>
      <c r="CF6" s="183"/>
      <c r="CG6" s="183"/>
      <c r="CH6" s="185"/>
      <c r="CI6" s="186" t="s">
        <v>41</v>
      </c>
      <c r="CJ6" s="187"/>
      <c r="CK6" s="1"/>
    </row>
    <row r="7" spans="1:89" ht="23.25" customHeight="1">
      <c r="A7" s="175"/>
      <c r="B7" s="180"/>
      <c r="C7" s="181" t="s">
        <v>8</v>
      </c>
      <c r="D7" s="182"/>
      <c r="E7" s="183"/>
      <c r="F7" s="183"/>
      <c r="G7" s="188" t="s">
        <v>42</v>
      </c>
      <c r="H7" s="183"/>
      <c r="I7" s="183"/>
      <c r="J7" s="182"/>
      <c r="K7" s="26"/>
      <c r="L7" s="189"/>
      <c r="M7" s="175"/>
      <c r="N7" s="175"/>
      <c r="Q7" s="175"/>
      <c r="R7" s="37"/>
      <c r="S7" s="288"/>
      <c r="T7" s="33"/>
      <c r="U7" s="34"/>
      <c r="V7" s="333" t="s">
        <v>49</v>
      </c>
      <c r="W7" s="343"/>
      <c r="X7" s="343"/>
      <c r="Y7" s="344"/>
      <c r="Z7" s="27"/>
      <c r="AA7" s="36"/>
      <c r="AB7" s="333" t="s">
        <v>50</v>
      </c>
      <c r="AC7" s="334"/>
      <c r="AR7" s="28" t="s">
        <v>45</v>
      </c>
      <c r="AS7" s="29" t="s">
        <v>46</v>
      </c>
      <c r="AT7" s="30" t="s">
        <v>47</v>
      </c>
      <c r="AW7" s="55"/>
      <c r="BH7" s="39" t="s">
        <v>51</v>
      </c>
      <c r="BI7" s="36">
        <v>25.46</v>
      </c>
      <c r="BJ7" s="27"/>
      <c r="BK7" s="36"/>
      <c r="BL7" s="333" t="s">
        <v>49</v>
      </c>
      <c r="BM7" s="343"/>
      <c r="BN7" s="343"/>
      <c r="BO7" s="344"/>
      <c r="BP7" s="33"/>
      <c r="BQ7" s="34"/>
      <c r="BR7" s="17"/>
      <c r="BS7" s="22"/>
      <c r="BY7" s="1"/>
      <c r="BZ7" s="180"/>
      <c r="CA7" s="181" t="s">
        <v>8</v>
      </c>
      <c r="CB7" s="182"/>
      <c r="CC7" s="183"/>
      <c r="CD7" s="183"/>
      <c r="CE7" s="188" t="s">
        <v>42</v>
      </c>
      <c r="CF7" s="183"/>
      <c r="CG7" s="183"/>
      <c r="CH7" s="182"/>
      <c r="CI7" s="26"/>
      <c r="CJ7" s="189"/>
      <c r="CK7" s="1"/>
    </row>
    <row r="8" spans="1:89" ht="23.25" customHeight="1">
      <c r="A8" s="175"/>
      <c r="B8" s="190"/>
      <c r="C8" s="174"/>
      <c r="D8" s="174"/>
      <c r="E8" s="174"/>
      <c r="F8" s="174"/>
      <c r="G8" s="174"/>
      <c r="H8" s="174"/>
      <c r="I8" s="174"/>
      <c r="J8" s="174"/>
      <c r="K8" s="174"/>
      <c r="L8" s="191"/>
      <c r="M8" s="175"/>
      <c r="N8" s="175"/>
      <c r="Q8" s="175"/>
      <c r="R8" s="41" t="s">
        <v>52</v>
      </c>
      <c r="S8" s="289">
        <v>25.998</v>
      </c>
      <c r="T8" s="42"/>
      <c r="U8" s="43"/>
      <c r="V8" s="331" t="s">
        <v>53</v>
      </c>
      <c r="W8" s="342"/>
      <c r="X8" s="342"/>
      <c r="Y8" s="339"/>
      <c r="Z8" s="27"/>
      <c r="AA8" s="36"/>
      <c r="AB8" s="331" t="s">
        <v>53</v>
      </c>
      <c r="AC8" s="332"/>
      <c r="BH8" s="338"/>
      <c r="BI8" s="339"/>
      <c r="BJ8" s="27"/>
      <c r="BK8" s="36"/>
      <c r="BL8" s="331" t="s">
        <v>53</v>
      </c>
      <c r="BM8" s="342"/>
      <c r="BN8" s="342"/>
      <c r="BO8" s="339"/>
      <c r="BP8" s="24"/>
      <c r="BQ8" s="25"/>
      <c r="BR8" s="42" t="s">
        <v>54</v>
      </c>
      <c r="BS8" s="48">
        <v>24.93</v>
      </c>
      <c r="BY8" s="1"/>
      <c r="BZ8" s="190"/>
      <c r="CA8" s="174"/>
      <c r="CB8" s="174"/>
      <c r="CC8" s="174"/>
      <c r="CD8" s="174"/>
      <c r="CE8" s="174"/>
      <c r="CF8" s="174"/>
      <c r="CG8" s="174"/>
      <c r="CH8" s="174"/>
      <c r="CI8" s="174"/>
      <c r="CJ8" s="191"/>
      <c r="CK8" s="1"/>
    </row>
    <row r="9" spans="1:89" ht="23.25" customHeight="1" thickBot="1">
      <c r="A9" s="175"/>
      <c r="B9" s="192"/>
      <c r="C9" s="182"/>
      <c r="D9" s="182"/>
      <c r="E9" s="182"/>
      <c r="F9" s="182"/>
      <c r="G9" s="182"/>
      <c r="H9" s="182"/>
      <c r="I9" s="182"/>
      <c r="J9" s="182"/>
      <c r="K9" s="182"/>
      <c r="L9" s="189"/>
      <c r="M9" s="175"/>
      <c r="N9" s="175"/>
      <c r="Q9" s="175"/>
      <c r="R9" s="44"/>
      <c r="S9" s="45"/>
      <c r="T9" s="46"/>
      <c r="U9" s="45"/>
      <c r="V9" s="46"/>
      <c r="W9" s="341"/>
      <c r="X9" s="46"/>
      <c r="Y9" s="45"/>
      <c r="Z9" s="49"/>
      <c r="AA9" s="330"/>
      <c r="AB9" s="49"/>
      <c r="AC9" s="50"/>
      <c r="AS9" s="38" t="s">
        <v>109</v>
      </c>
      <c r="BH9" s="51"/>
      <c r="BI9" s="330"/>
      <c r="BJ9" s="52"/>
      <c r="BK9" s="292"/>
      <c r="BL9" s="49"/>
      <c r="BM9" s="49"/>
      <c r="BN9" s="49"/>
      <c r="BO9" s="53"/>
      <c r="BP9" s="49"/>
      <c r="BQ9" s="53"/>
      <c r="BR9" s="46"/>
      <c r="BS9" s="47"/>
      <c r="BY9" s="1"/>
      <c r="BZ9" s="192"/>
      <c r="CA9" s="182"/>
      <c r="CB9" s="182"/>
      <c r="CC9" s="182"/>
      <c r="CD9" s="182"/>
      <c r="CE9" s="182"/>
      <c r="CF9" s="182"/>
      <c r="CG9" s="182"/>
      <c r="CH9" s="182"/>
      <c r="CI9" s="182"/>
      <c r="CJ9" s="189"/>
      <c r="CK9" s="1"/>
    </row>
    <row r="10" spans="1:89" ht="23.25" customHeight="1">
      <c r="A10" s="175"/>
      <c r="B10" s="180"/>
      <c r="C10" s="186" t="s">
        <v>55</v>
      </c>
      <c r="D10" s="182"/>
      <c r="E10" s="182"/>
      <c r="F10" s="185"/>
      <c r="G10" s="142" t="s">
        <v>56</v>
      </c>
      <c r="H10" s="182"/>
      <c r="I10" s="182"/>
      <c r="J10" s="135" t="s">
        <v>57</v>
      </c>
      <c r="K10" s="193" t="s">
        <v>58</v>
      </c>
      <c r="L10" s="187"/>
      <c r="M10" s="175"/>
      <c r="N10" s="175"/>
      <c r="Q10" s="175"/>
      <c r="BY10" s="1"/>
      <c r="BZ10" s="180"/>
      <c r="CA10" s="186" t="s">
        <v>55</v>
      </c>
      <c r="CB10" s="182"/>
      <c r="CC10" s="182"/>
      <c r="CD10" s="185"/>
      <c r="CE10" s="142" t="s">
        <v>56</v>
      </c>
      <c r="CF10" s="182"/>
      <c r="CG10" s="182"/>
      <c r="CH10" s="135" t="s">
        <v>57</v>
      </c>
      <c r="CI10" s="193" t="s">
        <v>58</v>
      </c>
      <c r="CJ10" s="187"/>
      <c r="CK10" s="1"/>
    </row>
    <row r="11" spans="1:89" ht="22.5" customHeight="1">
      <c r="A11" s="175"/>
      <c r="B11" s="180"/>
      <c r="C11" s="186" t="s">
        <v>59</v>
      </c>
      <c r="D11" s="182"/>
      <c r="E11" s="182"/>
      <c r="F11" s="185"/>
      <c r="G11" s="142" t="s">
        <v>60</v>
      </c>
      <c r="H11" s="182"/>
      <c r="I11" s="194"/>
      <c r="J11" s="135" t="s">
        <v>61</v>
      </c>
      <c r="K11" s="193" t="s">
        <v>62</v>
      </c>
      <c r="L11" s="187"/>
      <c r="M11" s="175"/>
      <c r="N11" s="175"/>
      <c r="Q11" s="175"/>
      <c r="BY11" s="1"/>
      <c r="BZ11" s="180"/>
      <c r="CA11" s="186" t="s">
        <v>59</v>
      </c>
      <c r="CB11" s="182"/>
      <c r="CC11" s="182"/>
      <c r="CD11" s="185"/>
      <c r="CE11" s="142" t="s">
        <v>60</v>
      </c>
      <c r="CF11" s="182"/>
      <c r="CG11" s="194"/>
      <c r="CH11" s="135" t="s">
        <v>61</v>
      </c>
      <c r="CI11" s="193" t="s">
        <v>62</v>
      </c>
      <c r="CJ11" s="187"/>
      <c r="CK11" s="1"/>
    </row>
    <row r="12" spans="1:89" ht="18" customHeight="1" thickBot="1">
      <c r="A12" s="175"/>
      <c r="B12" s="195"/>
      <c r="C12" s="196"/>
      <c r="D12" s="196"/>
      <c r="E12" s="196"/>
      <c r="F12" s="196"/>
      <c r="G12" s="196"/>
      <c r="H12" s="196"/>
      <c r="I12" s="196"/>
      <c r="J12" s="196"/>
      <c r="K12" s="196"/>
      <c r="L12" s="197"/>
      <c r="M12" s="175"/>
      <c r="N12" s="175"/>
      <c r="O12" s="175"/>
      <c r="P12" s="54"/>
      <c r="Q12" s="54"/>
      <c r="R12" s="54"/>
      <c r="S12" s="54"/>
      <c r="T12" s="54"/>
      <c r="U12" s="54"/>
      <c r="V12" s="54"/>
      <c r="W12" s="54"/>
      <c r="X12" s="54"/>
      <c r="Y12" s="54"/>
      <c r="AS12" s="293" t="s">
        <v>63</v>
      </c>
      <c r="AW12" s="55"/>
      <c r="BY12" s="1"/>
      <c r="BZ12" s="195"/>
      <c r="CA12" s="196"/>
      <c r="CB12" s="196"/>
      <c r="CC12" s="196"/>
      <c r="CD12" s="196"/>
      <c r="CE12" s="196"/>
      <c r="CF12" s="196"/>
      <c r="CG12" s="196"/>
      <c r="CH12" s="196"/>
      <c r="CI12" s="196"/>
      <c r="CJ12" s="197"/>
      <c r="CK12" s="1"/>
    </row>
    <row r="13" spans="1:89" ht="18" customHeight="1" thickTop="1">
      <c r="A13" s="175"/>
      <c r="B13" s="185"/>
      <c r="C13" s="186"/>
      <c r="J13" s="135"/>
      <c r="K13" s="193"/>
      <c r="L13" s="185"/>
      <c r="M13" s="175"/>
      <c r="N13" s="175"/>
      <c r="O13" s="175"/>
      <c r="AS13" s="263" t="s">
        <v>64</v>
      </c>
      <c r="BT13" s="54"/>
      <c r="BU13" s="54"/>
      <c r="BY13" s="1"/>
      <c r="CK13" s="1"/>
    </row>
    <row r="14" spans="1:89" ht="18" customHeight="1">
      <c r="A14" s="175"/>
      <c r="B14" s="23"/>
      <c r="C14" s="23"/>
      <c r="D14" s="241"/>
      <c r="E14" s="241"/>
      <c r="F14" s="241"/>
      <c r="G14" s="241"/>
      <c r="H14" s="241"/>
      <c r="I14" s="241"/>
      <c r="J14" s="23"/>
      <c r="K14" s="23"/>
      <c r="L14" s="23"/>
      <c r="M14" s="175"/>
      <c r="N14" s="175"/>
      <c r="O14" s="175"/>
      <c r="P14" s="54"/>
      <c r="Q14" s="54"/>
      <c r="R14" s="54"/>
      <c r="S14" s="54"/>
      <c r="T14" s="54"/>
      <c r="U14" s="54"/>
      <c r="V14" s="54"/>
      <c r="W14" s="54"/>
      <c r="Y14" s="54"/>
      <c r="AA14" s="56"/>
      <c r="AS14" s="263" t="s">
        <v>65</v>
      </c>
      <c r="AU14" s="55"/>
      <c r="AW14" s="55"/>
      <c r="BY14" s="1"/>
      <c r="BZ14" s="1"/>
      <c r="CA14" s="1"/>
      <c r="CH14" s="1"/>
      <c r="CI14" s="1"/>
      <c r="CJ14" s="1"/>
      <c r="CK14" s="1"/>
    </row>
    <row r="15" spans="1:89" s="56" customFormat="1" ht="18" customHeight="1">
      <c r="A15" s="175"/>
      <c r="B15" s="54"/>
      <c r="C15" s="54"/>
      <c r="D15" s="241"/>
      <c r="E15" s="241"/>
      <c r="F15" s="241"/>
      <c r="G15" s="241"/>
      <c r="H15" s="241"/>
      <c r="I15" s="241"/>
      <c r="J15" s="54"/>
      <c r="K15" s="54"/>
      <c r="L15"/>
      <c r="M15" s="175"/>
      <c r="N15" s="175"/>
      <c r="O15" s="175"/>
      <c r="AS15"/>
      <c r="BC15" s="55"/>
      <c r="BD15" s="55"/>
      <c r="BO15"/>
      <c r="BP15" s="319" t="s">
        <v>66</v>
      </c>
      <c r="BY15" s="1"/>
      <c r="CK15" s="1"/>
    </row>
    <row r="16" spans="1:89" s="56" customFormat="1" ht="18" customHeight="1">
      <c r="A16" s="175"/>
      <c r="B16" s="175"/>
      <c r="C16" s="175"/>
      <c r="D16" s="304"/>
      <c r="E16" s="304"/>
      <c r="F16" s="304"/>
      <c r="G16" s="304"/>
      <c r="H16" s="304"/>
      <c r="I16" s="304"/>
      <c r="J16" s="175"/>
      <c r="K16" s="175"/>
      <c r="L16" s="175"/>
      <c r="M16" s="175"/>
      <c r="N16" s="175"/>
      <c r="O16" s="175"/>
      <c r="Z16" s="55"/>
      <c r="AN16"/>
      <c r="AP16" s="258"/>
      <c r="AS16"/>
      <c r="BD16" s="55"/>
      <c r="BE16" s="361">
        <v>25.375</v>
      </c>
      <c r="BP16" s="55"/>
      <c r="BY16" s="1"/>
      <c r="CK16" s="1"/>
    </row>
    <row r="17" spans="1:89" ht="18" customHeight="1">
      <c r="A17" s="175"/>
      <c r="B17" s="175"/>
      <c r="C17" s="175"/>
      <c r="D17" s="303"/>
      <c r="E17" s="303"/>
      <c r="F17" s="23"/>
      <c r="G17" s="23"/>
      <c r="H17" s="303"/>
      <c r="I17" s="303"/>
      <c r="J17" s="175"/>
      <c r="K17" s="175"/>
      <c r="L17" s="175"/>
      <c r="M17" s="175"/>
      <c r="N17" s="175"/>
      <c r="O17" s="175"/>
      <c r="V17" s="54"/>
      <c r="W17" s="57"/>
      <c r="AE17" s="55"/>
      <c r="AF17" s="55"/>
      <c r="AH17" s="55"/>
      <c r="AI17" s="55"/>
      <c r="AJ17" s="55"/>
      <c r="AK17" s="55"/>
      <c r="AL17" s="56"/>
      <c r="AP17" s="56"/>
      <c r="AQ17" s="259"/>
      <c r="AR17" s="56"/>
      <c r="AT17" s="56"/>
      <c r="AU17" s="56"/>
      <c r="AW17" s="55"/>
      <c r="BC17" s="55"/>
      <c r="BE17" s="297"/>
      <c r="BQ17" s="55"/>
      <c r="BY17" s="1"/>
      <c r="CK17" s="1"/>
    </row>
    <row r="18" spans="1:89" ht="18" customHeight="1">
      <c r="A18" s="175"/>
      <c r="B18" s="175"/>
      <c r="C18" s="175"/>
      <c r="D18" s="23"/>
      <c r="E18" s="245"/>
      <c r="F18" s="185"/>
      <c r="G18" s="185"/>
      <c r="H18" s="23"/>
      <c r="I18" s="245"/>
      <c r="J18" s="175"/>
      <c r="K18" s="175"/>
      <c r="L18" s="175"/>
      <c r="M18" s="175"/>
      <c r="N18" s="55"/>
      <c r="O18" s="175"/>
      <c r="Q18" s="252"/>
      <c r="U18" s="54"/>
      <c r="V18" s="54"/>
      <c r="W18" s="55"/>
      <c r="AA18" s="55"/>
      <c r="AE18" s="55"/>
      <c r="AK18" s="252"/>
      <c r="AL18" s="55"/>
      <c r="AR18" s="55"/>
      <c r="AS18" s="55"/>
      <c r="AT18" s="55"/>
      <c r="AV18" s="55"/>
      <c r="AW18" s="55"/>
      <c r="AX18" s="55"/>
      <c r="AY18" s="55"/>
      <c r="BD18" s="55"/>
      <c r="BF18" s="55"/>
      <c r="BQ18" s="55"/>
      <c r="BS18" s="297" t="s">
        <v>67</v>
      </c>
      <c r="BY18" s="1"/>
      <c r="BZ18" s="1"/>
      <c r="CA18" s="1"/>
      <c r="CB18" s="246"/>
      <c r="CH18" s="1"/>
      <c r="CI18" s="1"/>
      <c r="CJ18" s="1"/>
      <c r="CK18" s="1"/>
    </row>
    <row r="19" spans="4:87" ht="18" customHeight="1">
      <c r="D19" s="305"/>
      <c r="F19" s="185"/>
      <c r="G19" s="185"/>
      <c r="H19" s="305"/>
      <c r="I19" s="306"/>
      <c r="Q19" s="252"/>
      <c r="U19" s="54"/>
      <c r="V19" s="54"/>
      <c r="W19" s="54"/>
      <c r="AA19" s="55"/>
      <c r="AC19" s="55"/>
      <c r="AL19" s="55"/>
      <c r="AP19" s="256"/>
      <c r="AX19" s="58" t="s">
        <v>68</v>
      </c>
      <c r="BG19">
        <v>0</v>
      </c>
      <c r="BI19" s="320"/>
      <c r="BJ19" s="320"/>
      <c r="BK19" s="370"/>
      <c r="BQ19" s="55"/>
      <c r="BS19" s="297" t="s">
        <v>69</v>
      </c>
      <c r="CH19" s="54"/>
      <c r="CI19" s="54"/>
    </row>
    <row r="20" spans="4:87" ht="18" customHeight="1">
      <c r="D20" s="23"/>
      <c r="F20" s="185"/>
      <c r="G20" s="185"/>
      <c r="H20" s="23"/>
      <c r="I20" s="245"/>
      <c r="P20" s="241"/>
      <c r="U20" s="54"/>
      <c r="V20" s="54"/>
      <c r="W20" s="54"/>
      <c r="AG20" s="252"/>
      <c r="AL20" s="55"/>
      <c r="AM20" s="57"/>
      <c r="AQ20" s="259"/>
      <c r="AV20" s="296" t="s">
        <v>51</v>
      </c>
      <c r="AX20" s="55"/>
      <c r="BC20" s="55"/>
      <c r="BI20" s="371"/>
      <c r="BJ20" s="320"/>
      <c r="BK20" s="320"/>
      <c r="BM20" s="252"/>
      <c r="BQ20" s="55"/>
      <c r="BW20" s="55"/>
      <c r="CH20" s="54"/>
      <c r="CI20" s="54"/>
    </row>
    <row r="21" spans="4:87" ht="18" customHeight="1">
      <c r="D21" s="282"/>
      <c r="F21" s="185"/>
      <c r="G21" s="185"/>
      <c r="H21" s="282"/>
      <c r="I21" s="307"/>
      <c r="Q21" s="252"/>
      <c r="U21" s="54"/>
      <c r="W21" s="54"/>
      <c r="AM21" s="55"/>
      <c r="AP21" s="57"/>
      <c r="AV21" s="58"/>
      <c r="BE21" s="362">
        <v>25.375</v>
      </c>
      <c r="BF21" s="55"/>
      <c r="BG21" s="297" t="s">
        <v>70</v>
      </c>
      <c r="BI21" s="66"/>
      <c r="BJ21" s="320"/>
      <c r="BK21" s="320"/>
      <c r="CH21" s="54"/>
      <c r="CI21" s="54"/>
    </row>
    <row r="22" spans="4:87" ht="18" customHeight="1">
      <c r="D22" s="185"/>
      <c r="E22" s="185"/>
      <c r="F22" s="185"/>
      <c r="G22" s="185"/>
      <c r="H22" s="185"/>
      <c r="I22" s="185"/>
      <c r="T22" s="54"/>
      <c r="AB22" s="55"/>
      <c r="AD22" s="55"/>
      <c r="AG22" s="252"/>
      <c r="AV22" s="55"/>
      <c r="BA22">
        <v>0</v>
      </c>
      <c r="BC22" s="55"/>
      <c r="BE22" s="257"/>
      <c r="BI22" s="320"/>
      <c r="BJ22" s="320"/>
      <c r="BK22" s="370"/>
      <c r="BL22" s="54"/>
      <c r="BM22" s="319" t="s">
        <v>71</v>
      </c>
      <c r="BQ22" s="58"/>
      <c r="BV22" s="55"/>
      <c r="CE22" s="297"/>
      <c r="CH22" s="251"/>
      <c r="CI22" s="54"/>
    </row>
    <row r="23" spans="6:83" ht="18" customHeight="1">
      <c r="F23" s="55"/>
      <c r="U23" s="318" t="s">
        <v>72</v>
      </c>
      <c r="V23" s="60"/>
      <c r="W23" s="54"/>
      <c r="X23" s="55"/>
      <c r="AB23" s="55"/>
      <c r="AC23" s="54"/>
      <c r="AD23" s="54"/>
      <c r="AK23" s="246"/>
      <c r="AV23" s="58" t="s">
        <v>73</v>
      </c>
      <c r="BG23" s="368">
        <v>25.347</v>
      </c>
      <c r="BI23" s="320"/>
      <c r="BJ23" s="320"/>
      <c r="BK23" s="320"/>
      <c r="BL23" s="54"/>
      <c r="BO23" s="246"/>
      <c r="BP23" s="55"/>
      <c r="BX23" s="58"/>
      <c r="CE23" s="297"/>
    </row>
    <row r="24" spans="4:85" ht="18" customHeight="1">
      <c r="D24" s="282"/>
      <c r="E24" s="283"/>
      <c r="F24" s="185"/>
      <c r="G24" s="185"/>
      <c r="H24" s="282"/>
      <c r="I24" s="283"/>
      <c r="R24" s="59"/>
      <c r="S24" s="55"/>
      <c r="V24" s="55"/>
      <c r="Z24" s="58">
        <v>4</v>
      </c>
      <c r="AF24" s="59"/>
      <c r="AK24" s="55"/>
      <c r="AS24" s="58">
        <v>9</v>
      </c>
      <c r="AY24" s="369"/>
      <c r="BI24" s="320"/>
      <c r="BJ24" s="320"/>
      <c r="BK24" s="320"/>
      <c r="BO24" s="55"/>
      <c r="BQ24" s="246"/>
      <c r="BX24" s="55"/>
      <c r="CD24" s="54"/>
      <c r="CE24" s="55"/>
      <c r="CG24" s="54"/>
    </row>
    <row r="25" spans="15:87" ht="18" customHeight="1">
      <c r="O25" s="357" t="s">
        <v>74</v>
      </c>
      <c r="R25" s="55"/>
      <c r="Z25" s="55"/>
      <c r="AB25" s="55"/>
      <c r="AF25" s="55"/>
      <c r="AL25" s="250"/>
      <c r="AM25" s="55"/>
      <c r="AQ25" s="55"/>
      <c r="AS25" s="55"/>
      <c r="AY25" s="55"/>
      <c r="AZ25" s="320"/>
      <c r="BA25" s="320"/>
      <c r="BB25" s="320"/>
      <c r="BC25" s="320"/>
      <c r="BD25" s="320"/>
      <c r="BE25" s="320"/>
      <c r="BF25" s="320"/>
      <c r="BG25" s="66"/>
      <c r="BH25" s="320"/>
      <c r="BI25" s="55"/>
      <c r="BM25" s="54"/>
      <c r="BQ25" s="55"/>
      <c r="BV25" s="55"/>
      <c r="CB25" s="55"/>
      <c r="CD25" s="54"/>
      <c r="CH25" s="54"/>
      <c r="CI25" s="54"/>
    </row>
    <row r="26" spans="20:86" ht="18" customHeight="1">
      <c r="T26" s="246"/>
      <c r="V26" s="55"/>
      <c r="W26" s="67"/>
      <c r="AA26" s="55"/>
      <c r="AR26" s="55"/>
      <c r="AW26" s="64"/>
      <c r="AZ26" s="55"/>
      <c r="BH26" s="58" t="s">
        <v>75</v>
      </c>
      <c r="BK26" s="64"/>
      <c r="BL26" s="55"/>
      <c r="BN26" s="55"/>
      <c r="BR26" s="246"/>
      <c r="BS26" s="246"/>
      <c r="BV26" s="55"/>
      <c r="CD26" s="54"/>
      <c r="CF26" s="54"/>
      <c r="CH26" s="54"/>
    </row>
    <row r="27" spans="20:85" ht="18" customHeight="1">
      <c r="T27" s="59"/>
      <c r="U27" s="59">
        <v>3</v>
      </c>
      <c r="AM27" s="59"/>
      <c r="AN27" s="59"/>
      <c r="AQ27" s="60"/>
      <c r="AZ27" s="55"/>
      <c r="BF27" s="59">
        <v>13</v>
      </c>
      <c r="BG27" s="358" t="s">
        <v>76</v>
      </c>
      <c r="BH27" s="55"/>
      <c r="BL27" s="54"/>
      <c r="BP27" s="320"/>
      <c r="BQ27" s="299"/>
      <c r="BR27" s="55"/>
      <c r="BS27" s="55"/>
      <c r="BV27" s="59"/>
      <c r="CC27" s="54"/>
      <c r="CD27" s="54"/>
      <c r="CE27" s="54"/>
      <c r="CF27" s="54"/>
      <c r="CG27" s="54"/>
    </row>
    <row r="28" spans="6:85" ht="18" customHeight="1">
      <c r="F28" s="247"/>
      <c r="G28" s="247"/>
      <c r="H28" s="296"/>
      <c r="I28" s="55"/>
      <c r="J28" s="55"/>
      <c r="M28" s="55"/>
      <c r="Q28" s="55"/>
      <c r="T28" s="55"/>
      <c r="U28" s="55"/>
      <c r="X28" s="55"/>
      <c r="AC28" s="55"/>
      <c r="AD28" s="55"/>
      <c r="AL28" s="250"/>
      <c r="AS28" s="55"/>
      <c r="AU28" s="59"/>
      <c r="BF28" s="55"/>
      <c r="BG28" s="55"/>
      <c r="BI28" s="251"/>
      <c r="BL28" s="55"/>
      <c r="BM28" s="55"/>
      <c r="BO28" s="241"/>
      <c r="BP28" s="66"/>
      <c r="BR28" s="55"/>
      <c r="BT28" s="55"/>
      <c r="BU28" s="59"/>
      <c r="BV28" s="55"/>
      <c r="BW28" s="249"/>
      <c r="BY28" s="55"/>
      <c r="CC28" s="55"/>
      <c r="CE28" s="55"/>
      <c r="CG28" s="55"/>
    </row>
    <row r="29" spans="4:88" ht="18" customHeight="1">
      <c r="D29" s="63"/>
      <c r="F29" s="175"/>
      <c r="R29" s="67"/>
      <c r="S29" s="59"/>
      <c r="T29" s="54"/>
      <c r="AD29" s="60"/>
      <c r="BM29" s="260"/>
      <c r="BO29" s="55"/>
      <c r="BP29" s="320"/>
      <c r="BQ29" s="55"/>
      <c r="BR29" s="55"/>
      <c r="BX29" s="55"/>
      <c r="CI29" s="356" t="s">
        <v>54</v>
      </c>
      <c r="CJ29" s="65"/>
    </row>
    <row r="30" spans="6:76" ht="18" customHeight="1">
      <c r="F30" s="248"/>
      <c r="P30" s="55"/>
      <c r="Q30" s="59">
        <v>2</v>
      </c>
      <c r="S30" s="55"/>
      <c r="T30" s="55"/>
      <c r="U30" s="55"/>
      <c r="AA30" s="55"/>
      <c r="AC30" s="59"/>
      <c r="AD30" s="55"/>
      <c r="AG30" s="66"/>
      <c r="BJ30" s="66"/>
      <c r="BP30" s="64"/>
      <c r="BQ30" s="260"/>
      <c r="BX30" s="59">
        <v>16</v>
      </c>
    </row>
    <row r="31" spans="1:89" ht="18" customHeight="1">
      <c r="A31" s="65"/>
      <c r="B31" s="65"/>
      <c r="F31" s="175"/>
      <c r="I31" s="55"/>
      <c r="N31" s="55"/>
      <c r="P31" s="55"/>
      <c r="Q31" s="55"/>
      <c r="R31" s="246"/>
      <c r="T31" s="246"/>
      <c r="U31" s="60"/>
      <c r="AB31" s="55"/>
      <c r="AL31" s="250"/>
      <c r="AR31" s="59"/>
      <c r="AS31" s="66"/>
      <c r="AU31" s="55"/>
      <c r="BI31" s="251"/>
      <c r="BN31" s="55"/>
      <c r="BP31" s="55"/>
      <c r="BQ31" s="55"/>
      <c r="BS31" s="55"/>
      <c r="BU31" s="55"/>
      <c r="BW31" s="59"/>
      <c r="BX31" s="55"/>
      <c r="BY31" s="55"/>
      <c r="CA31" s="55"/>
      <c r="CJ31" s="65"/>
      <c r="CK31" s="65"/>
    </row>
    <row r="32" spans="12:84" ht="18" customHeight="1">
      <c r="L32" s="251"/>
      <c r="N32" s="59">
        <v>1</v>
      </c>
      <c r="V32" s="55"/>
      <c r="AU32" s="59"/>
      <c r="AW32" s="64"/>
      <c r="BU32" s="59">
        <v>15</v>
      </c>
      <c r="BV32" s="55"/>
      <c r="CF32" s="55"/>
    </row>
    <row r="33" spans="3:86" ht="18" customHeight="1">
      <c r="C33" s="68" t="s">
        <v>52</v>
      </c>
      <c r="M33" s="59"/>
      <c r="N33" s="55"/>
      <c r="P33" s="55"/>
      <c r="U33" s="55"/>
      <c r="V33" s="55"/>
      <c r="W33" s="55"/>
      <c r="X33" s="55"/>
      <c r="AC33" s="55"/>
      <c r="AE33" s="55"/>
      <c r="BJ33" s="55"/>
      <c r="BN33" s="55"/>
      <c r="BP33" s="55"/>
      <c r="BT33" s="55"/>
      <c r="BU33" s="299"/>
      <c r="BW33" s="55"/>
      <c r="BY33" s="59"/>
      <c r="BZ33" s="55"/>
      <c r="CB33" s="55"/>
      <c r="CC33" s="55"/>
      <c r="CH33" s="359"/>
    </row>
    <row r="34" spans="1:79" ht="18" customHeight="1">
      <c r="A34" s="65"/>
      <c r="J34" s="55"/>
      <c r="K34" s="55"/>
      <c r="L34" s="55"/>
      <c r="M34" s="55"/>
      <c r="N34" s="246"/>
      <c r="P34" s="59"/>
      <c r="Q34" s="55"/>
      <c r="R34" s="55"/>
      <c r="S34" s="55"/>
      <c r="T34" s="55"/>
      <c r="X34" s="246"/>
      <c r="AC34" s="246"/>
      <c r="AD34" s="55"/>
      <c r="AE34" s="246"/>
      <c r="AL34" s="250"/>
      <c r="AS34" s="55"/>
      <c r="AT34" s="55"/>
      <c r="AU34" s="252"/>
      <c r="BI34" s="251"/>
      <c r="BN34" s="55"/>
      <c r="BP34" s="55"/>
      <c r="BQ34" s="55"/>
      <c r="BS34" s="55"/>
      <c r="BT34" s="246"/>
      <c r="BU34" s="66"/>
      <c r="BV34" s="320"/>
      <c r="BW34" s="246"/>
      <c r="BX34" s="55"/>
      <c r="BY34" s="252"/>
      <c r="BZ34" s="59"/>
      <c r="CA34" s="55"/>
    </row>
    <row r="35" spans="18:79" ht="18" customHeight="1">
      <c r="R35" s="67"/>
      <c r="T35" s="55"/>
      <c r="AA35" s="55"/>
      <c r="AD35" s="59">
        <v>6</v>
      </c>
      <c r="AY35" s="64"/>
      <c r="BA35" s="298"/>
      <c r="BQ35" s="59">
        <v>14</v>
      </c>
      <c r="BU35" s="320"/>
      <c r="BV35" s="320"/>
      <c r="BW35" s="59"/>
      <c r="CA35" s="62"/>
    </row>
    <row r="36" spans="19:77" ht="18" customHeight="1">
      <c r="S36" s="55"/>
      <c r="V36" s="55"/>
      <c r="W36" s="55"/>
      <c r="X36" s="55"/>
      <c r="AU36" s="252"/>
      <c r="BI36" s="55"/>
      <c r="BJ36" s="55"/>
      <c r="BL36" s="55"/>
      <c r="BM36" s="55"/>
      <c r="BN36" s="55"/>
      <c r="BO36" s="55"/>
      <c r="BS36" s="55"/>
      <c r="BY36" s="252"/>
    </row>
    <row r="37" spans="6:77" ht="18" customHeight="1">
      <c r="F37" s="63"/>
      <c r="H37" s="55"/>
      <c r="O37" s="59"/>
      <c r="Q37" s="55"/>
      <c r="R37" s="55"/>
      <c r="S37" s="246"/>
      <c r="V37" s="55"/>
      <c r="X37" s="55"/>
      <c r="Y37" s="296"/>
      <c r="AH37" s="55"/>
      <c r="AS37" s="55"/>
      <c r="AX37" s="55"/>
      <c r="BI37" s="246"/>
      <c r="BK37" s="55"/>
      <c r="BL37" s="55"/>
      <c r="BM37" s="55"/>
      <c r="BU37" s="59"/>
      <c r="BY37" s="55"/>
    </row>
    <row r="38" spans="1:79" ht="18" customHeight="1">
      <c r="A38" s="65"/>
      <c r="G38" s="255"/>
      <c r="I38" s="55"/>
      <c r="U38" s="60"/>
      <c r="AD38" s="55"/>
      <c r="AY38" s="64"/>
      <c r="BI38" s="62"/>
      <c r="BL38" s="57"/>
      <c r="BM38" s="55"/>
      <c r="CA38" s="62"/>
    </row>
    <row r="39" spans="1:89" ht="18" customHeight="1">
      <c r="A39" s="65"/>
      <c r="H39" s="66"/>
      <c r="I39" s="55"/>
      <c r="AJ39" s="55"/>
      <c r="AK39" s="318" t="s">
        <v>77</v>
      </c>
      <c r="AY39" s="55"/>
      <c r="AZ39" s="55"/>
      <c r="BE39" s="55"/>
      <c r="BL39" s="318" t="s">
        <v>78</v>
      </c>
      <c r="BM39" s="55"/>
      <c r="BN39" s="55"/>
      <c r="BP39" s="64"/>
      <c r="BQ39" s="55"/>
      <c r="CK39" s="65"/>
    </row>
    <row r="40" spans="7:74" ht="18" customHeight="1">
      <c r="G40" s="253"/>
      <c r="H40" s="55"/>
      <c r="I40" s="55"/>
      <c r="R40" s="59"/>
      <c r="S40" s="55"/>
      <c r="T40" s="55"/>
      <c r="V40" s="55"/>
      <c r="X40" s="55"/>
      <c r="Y40" s="58"/>
      <c r="AH40" s="55"/>
      <c r="AN40" s="256"/>
      <c r="AZ40" s="55"/>
      <c r="BE40" s="55"/>
      <c r="BI40" s="55"/>
      <c r="BK40" s="55"/>
      <c r="BL40" s="57"/>
      <c r="BM40" s="54"/>
      <c r="BN40" s="57"/>
      <c r="BS40" s="59"/>
      <c r="BV40" s="256"/>
    </row>
    <row r="41" spans="7:64" ht="18" customHeight="1">
      <c r="G41" s="55"/>
      <c r="H41" s="55"/>
      <c r="U41" s="296"/>
      <c r="AA41" s="55"/>
      <c r="AE41" s="55"/>
      <c r="BL41" s="251"/>
    </row>
    <row r="42" spans="8:73" ht="18" customHeight="1">
      <c r="H42" s="55"/>
      <c r="O42" s="55"/>
      <c r="V42" s="55"/>
      <c r="AA42" s="55"/>
      <c r="AC42" s="55"/>
      <c r="BQ42" s="55"/>
      <c r="BR42" s="55"/>
      <c r="BU42" s="257"/>
    </row>
    <row r="43" spans="5:82" ht="18" customHeight="1">
      <c r="E43" s="247"/>
      <c r="H43" s="55"/>
      <c r="I43" s="55"/>
      <c r="N43" s="55"/>
      <c r="S43" s="55"/>
      <c r="T43" s="55"/>
      <c r="Y43" s="55"/>
      <c r="Z43" s="55"/>
      <c r="AA43" s="55"/>
      <c r="AB43" s="55"/>
      <c r="AC43" s="55"/>
      <c r="AL43" s="55"/>
      <c r="BA43" s="55"/>
      <c r="BC43" s="55"/>
      <c r="BD43" s="55"/>
      <c r="BJ43" s="55"/>
      <c r="BQ43" s="58"/>
      <c r="BZ43" s="55"/>
      <c r="CA43" s="55"/>
      <c r="CD43" s="55"/>
    </row>
    <row r="44" spans="7:82" ht="18" customHeight="1">
      <c r="G44" s="55"/>
      <c r="H44" s="55"/>
      <c r="I44" s="55"/>
      <c r="S44" s="55"/>
      <c r="T44" s="61"/>
      <c r="U44" s="55"/>
      <c r="X44" s="58"/>
      <c r="AA44" s="54"/>
      <c r="BZ44" s="55"/>
      <c r="CA44" s="55"/>
      <c r="CD44" s="55"/>
    </row>
    <row r="45" spans="2:82" ht="18" customHeight="1">
      <c r="B45" s="65"/>
      <c r="H45" s="55"/>
      <c r="V45" s="55"/>
      <c r="X45" s="55"/>
      <c r="Y45" s="54"/>
      <c r="Z45" s="54"/>
      <c r="AA45" s="54"/>
      <c r="AC45" s="54"/>
      <c r="AD45" s="54"/>
      <c r="AE45" s="54"/>
      <c r="AF45" s="54"/>
      <c r="AJ45" s="55"/>
      <c r="AS45" s="262" t="s">
        <v>79</v>
      </c>
      <c r="BB45" s="55"/>
      <c r="BG45" s="55"/>
      <c r="BH45" s="54"/>
      <c r="BI45" s="55"/>
      <c r="BO45" s="55"/>
      <c r="BZ45" s="55"/>
      <c r="CA45" s="55"/>
      <c r="CD45" s="55"/>
    </row>
    <row r="46" spans="7:82" ht="18" customHeight="1">
      <c r="G46" s="55"/>
      <c r="H46" s="55"/>
      <c r="I46" s="55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8"/>
      <c r="AJ46" s="55"/>
      <c r="AL46" s="55"/>
      <c r="AM46" s="55"/>
      <c r="AS46" s="263" t="s">
        <v>80</v>
      </c>
      <c r="BA46" s="55"/>
      <c r="BC46" s="55"/>
      <c r="BD46" s="55"/>
      <c r="BL46" s="54"/>
      <c r="BM46" s="54"/>
      <c r="BP46" s="55"/>
      <c r="BZ46" s="55"/>
      <c r="CA46" s="55"/>
      <c r="CD46" s="55"/>
    </row>
    <row r="47" spans="3:82" ht="18" customHeight="1">
      <c r="C47" s="68"/>
      <c r="AB47" s="54"/>
      <c r="AC47" s="54"/>
      <c r="AD47" s="54"/>
      <c r="AE47" s="54"/>
      <c r="AG47" s="54"/>
      <c r="AH47" s="54"/>
      <c r="AI47" s="54"/>
      <c r="AJ47" s="54"/>
      <c r="AK47" s="54"/>
      <c r="AL47" s="54"/>
      <c r="AM47" s="54"/>
      <c r="AS47" s="263" t="s">
        <v>81</v>
      </c>
      <c r="AY47" s="54"/>
      <c r="AZ47" s="54"/>
      <c r="BA47" s="54"/>
      <c r="BB47" s="54"/>
      <c r="BC47" s="54"/>
      <c r="BE47" s="54"/>
      <c r="BF47" s="54"/>
      <c r="BG47" s="54"/>
      <c r="BH47" s="58"/>
      <c r="BL47" s="58"/>
      <c r="BZ47" s="55"/>
      <c r="CA47" s="55"/>
      <c r="CD47" s="55"/>
    </row>
    <row r="48" spans="7:82" ht="18" customHeight="1">
      <c r="G48" s="55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BG48" s="54"/>
      <c r="BH48" s="54"/>
      <c r="BZ48" s="55"/>
      <c r="CA48" s="55"/>
      <c r="CD48" s="55"/>
    </row>
    <row r="49" spans="7:59" ht="18" customHeight="1">
      <c r="G49" s="55"/>
      <c r="AB49" s="54"/>
      <c r="AC49" s="56"/>
      <c r="AD49" s="56"/>
      <c r="AF49" s="55"/>
      <c r="AL49" s="55"/>
      <c r="AN49" s="54"/>
      <c r="AO49" s="54"/>
      <c r="AP49" s="54"/>
      <c r="AQ49" s="54"/>
      <c r="AR49" s="54"/>
      <c r="AS49" s="54"/>
      <c r="AT49" s="54"/>
      <c r="AU49" s="54"/>
      <c r="AV49" s="54"/>
      <c r="AW49" s="55"/>
      <c r="BF49" s="54"/>
      <c r="BG49" s="54"/>
    </row>
    <row r="50" spans="31:69" ht="18" customHeight="1" thickBot="1">
      <c r="AE50" s="54"/>
      <c r="AF50" s="54"/>
      <c r="AG50" s="58"/>
      <c r="AH50" s="54"/>
      <c r="AI50" s="54"/>
      <c r="AJ50" s="54"/>
      <c r="AK50" s="54"/>
      <c r="AN50" s="54"/>
      <c r="AO50" s="54"/>
      <c r="AP50" s="54"/>
      <c r="AQ50" s="54"/>
      <c r="AR50" s="54"/>
      <c r="AS50" s="54"/>
      <c r="AV50" s="54"/>
      <c r="AW50" s="54"/>
      <c r="AX50" s="54"/>
      <c r="BE50" s="54"/>
      <c r="BF50" s="54"/>
      <c r="BG50" s="54"/>
      <c r="BO50" s="54"/>
      <c r="BP50" s="54"/>
      <c r="BQ50" s="54"/>
    </row>
    <row r="51" spans="2:88" ht="18" customHeight="1" thickBot="1">
      <c r="B51" s="311" t="s">
        <v>19</v>
      </c>
      <c r="C51" s="312" t="s">
        <v>82</v>
      </c>
      <c r="D51" s="312" t="s">
        <v>83</v>
      </c>
      <c r="E51" s="312" t="s">
        <v>84</v>
      </c>
      <c r="F51" s="313" t="s">
        <v>85</v>
      </c>
      <c r="G51" s="314"/>
      <c r="H51" s="312" t="s">
        <v>19</v>
      </c>
      <c r="I51" s="312" t="s">
        <v>82</v>
      </c>
      <c r="J51" s="312" t="s">
        <v>83</v>
      </c>
      <c r="K51" s="312" t="s">
        <v>84</v>
      </c>
      <c r="L51" s="315" t="s">
        <v>85</v>
      </c>
      <c r="M51" s="23"/>
      <c r="N51" s="186"/>
      <c r="O51" s="186"/>
      <c r="P51" s="186"/>
      <c r="Q51" s="186"/>
      <c r="R51" s="186"/>
      <c r="AA51" s="54"/>
      <c r="AB51" s="54"/>
      <c r="AC51" s="54"/>
      <c r="AI51" s="54"/>
      <c r="AL51" s="54"/>
      <c r="AM51" s="54"/>
      <c r="AN51" s="72" t="s">
        <v>19</v>
      </c>
      <c r="AO51" s="70" t="s">
        <v>82</v>
      </c>
      <c r="AP51" s="71" t="s">
        <v>83</v>
      </c>
      <c r="AQ51" s="69" t="s">
        <v>84</v>
      </c>
      <c r="AR51" s="228" t="s">
        <v>85</v>
      </c>
      <c r="AS51" s="73"/>
      <c r="AT51" s="74"/>
      <c r="AU51" s="281" t="s">
        <v>86</v>
      </c>
      <c r="AV51" s="281"/>
      <c r="AW51" s="74"/>
      <c r="AX51" s="75"/>
      <c r="BE51" s="54"/>
      <c r="BF51" s="54"/>
      <c r="BG51" s="54"/>
      <c r="BH51" s="186"/>
      <c r="BI51" s="186"/>
      <c r="BJ51" s="186"/>
      <c r="BK51" s="186"/>
      <c r="BL51" s="186"/>
      <c r="BM51" s="23"/>
      <c r="BN51" s="23"/>
      <c r="BO51" s="186"/>
      <c r="BP51" s="23"/>
      <c r="BQ51" s="23"/>
      <c r="BT51" s="186"/>
      <c r="BU51" s="186"/>
      <c r="BV51" s="186"/>
      <c r="BW51" s="186"/>
      <c r="BX51" s="186"/>
      <c r="BY51" s="23"/>
      <c r="BZ51" s="311" t="s">
        <v>19</v>
      </c>
      <c r="CA51" s="312" t="s">
        <v>82</v>
      </c>
      <c r="CB51" s="312" t="s">
        <v>83</v>
      </c>
      <c r="CC51" s="312" t="s">
        <v>84</v>
      </c>
      <c r="CD51" s="316" t="s">
        <v>85</v>
      </c>
      <c r="CE51" s="314"/>
      <c r="CF51" s="312" t="s">
        <v>19</v>
      </c>
      <c r="CG51" s="312" t="s">
        <v>82</v>
      </c>
      <c r="CH51" s="312" t="s">
        <v>83</v>
      </c>
      <c r="CI51" s="312" t="s">
        <v>84</v>
      </c>
      <c r="CJ51" s="315" t="s">
        <v>85</v>
      </c>
    </row>
    <row r="52" spans="2:88" ht="18" customHeight="1" thickTop="1">
      <c r="B52" s="12"/>
      <c r="C52" s="9"/>
      <c r="D52" s="9"/>
      <c r="E52" s="9"/>
      <c r="F52" s="9"/>
      <c r="G52" s="8" t="s">
        <v>37</v>
      </c>
      <c r="H52" s="9"/>
      <c r="I52" s="9"/>
      <c r="J52" s="8"/>
      <c r="K52" s="9"/>
      <c r="L52" s="10"/>
      <c r="M52" s="185"/>
      <c r="N52" s="185"/>
      <c r="O52" s="185"/>
      <c r="P52" s="185"/>
      <c r="Q52" s="185"/>
      <c r="R52" s="185"/>
      <c r="T52" s="241"/>
      <c r="U52" s="241"/>
      <c r="V52" s="241"/>
      <c r="W52" s="241"/>
      <c r="X52" s="241"/>
      <c r="Y52" s="241"/>
      <c r="Z52" s="241"/>
      <c r="AA52" s="186"/>
      <c r="AB52" s="23"/>
      <c r="AC52" s="23"/>
      <c r="AI52" s="54"/>
      <c r="AL52" s="54"/>
      <c r="AM52" s="54"/>
      <c r="AN52" s="80"/>
      <c r="AO52" s="6"/>
      <c r="AP52" s="6"/>
      <c r="AQ52" s="6"/>
      <c r="AR52" s="6"/>
      <c r="AS52" s="81" t="s">
        <v>87</v>
      </c>
      <c r="AT52" s="6"/>
      <c r="AU52" s="6"/>
      <c r="AV52" s="6"/>
      <c r="AW52" s="6"/>
      <c r="AX52" s="82"/>
      <c r="BE52" s="54"/>
      <c r="BF52" s="54"/>
      <c r="BG52" s="54"/>
      <c r="BH52" s="185"/>
      <c r="BI52" s="185"/>
      <c r="BJ52" s="185"/>
      <c r="BK52" s="185"/>
      <c r="BL52" s="186"/>
      <c r="BM52" s="186"/>
      <c r="BN52" s="185"/>
      <c r="BO52" s="185"/>
      <c r="BP52" s="185"/>
      <c r="BQ52" s="185"/>
      <c r="BT52" s="294"/>
      <c r="BU52" s="294"/>
      <c r="BV52" s="294"/>
      <c r="BW52" s="294"/>
      <c r="BX52" s="294"/>
      <c r="BY52" s="294"/>
      <c r="BZ52" s="201"/>
      <c r="CA52" s="202"/>
      <c r="CB52" s="8"/>
      <c r="CC52" s="202"/>
      <c r="CD52" s="202"/>
      <c r="CE52" s="8" t="s">
        <v>38</v>
      </c>
      <c r="CF52" s="202"/>
      <c r="CG52" s="202"/>
      <c r="CH52" s="202"/>
      <c r="CI52" s="202"/>
      <c r="CJ52" s="203"/>
    </row>
    <row r="53" spans="2:88" ht="18" customHeight="1">
      <c r="B53" s="76"/>
      <c r="C53" s="77"/>
      <c r="D53" s="77"/>
      <c r="E53" s="77"/>
      <c r="F53" s="367"/>
      <c r="G53" s="78"/>
      <c r="H53" s="77"/>
      <c r="I53" s="77"/>
      <c r="J53" s="77"/>
      <c r="K53" s="77"/>
      <c r="L53" s="79"/>
      <c r="M53" s="23"/>
      <c r="N53" s="23"/>
      <c r="O53" s="23"/>
      <c r="P53" s="23"/>
      <c r="Q53" s="23"/>
      <c r="R53" s="23"/>
      <c r="T53" s="241"/>
      <c r="U53" s="241"/>
      <c r="V53" s="241"/>
      <c r="W53" s="241"/>
      <c r="X53" s="241"/>
      <c r="Y53" s="241"/>
      <c r="Z53" s="241"/>
      <c r="AA53" s="185"/>
      <c r="AB53" s="185"/>
      <c r="AC53" s="185"/>
      <c r="AI53" s="54"/>
      <c r="AN53" s="90"/>
      <c r="AO53" s="84"/>
      <c r="AP53" s="91"/>
      <c r="AQ53" s="95"/>
      <c r="AR53" s="198"/>
      <c r="AS53" s="237"/>
      <c r="AT53" s="31"/>
      <c r="AV53" s="31"/>
      <c r="AX53" s="22"/>
      <c r="BE53" s="54"/>
      <c r="BF53" s="54"/>
      <c r="BH53" s="23"/>
      <c r="BI53" s="23"/>
      <c r="BJ53" s="23"/>
      <c r="BK53" s="23"/>
      <c r="BL53" s="23"/>
      <c r="BM53" s="23"/>
      <c r="BN53" s="241"/>
      <c r="BO53" s="241"/>
      <c r="BP53" s="241"/>
      <c r="BQ53" s="241"/>
      <c r="BT53" s="23"/>
      <c r="BU53" s="23"/>
      <c r="BV53" s="23"/>
      <c r="BW53" s="23"/>
      <c r="BX53" s="23"/>
      <c r="BY53" s="23"/>
      <c r="BZ53" s="76"/>
      <c r="CA53" s="77"/>
      <c r="CB53" s="77"/>
      <c r="CC53" s="77"/>
      <c r="CD53" s="204"/>
      <c r="CE53" s="78"/>
      <c r="CF53" s="77"/>
      <c r="CG53" s="77"/>
      <c r="CH53" s="77"/>
      <c r="CI53" s="77"/>
      <c r="CJ53" s="79"/>
    </row>
    <row r="54" spans="2:88" ht="21" customHeight="1">
      <c r="B54" s="86" t="s">
        <v>24</v>
      </c>
      <c r="C54" s="87">
        <v>25.827</v>
      </c>
      <c r="D54" s="88">
        <v>-55</v>
      </c>
      <c r="E54" s="89">
        <f>C54+D54*0.001</f>
        <v>25.772000000000002</v>
      </c>
      <c r="F54" s="92" t="s">
        <v>88</v>
      </c>
      <c r="G54" s="85"/>
      <c r="H54" s="351" t="s">
        <v>89</v>
      </c>
      <c r="I54" s="89">
        <v>25.749</v>
      </c>
      <c r="J54" s="91"/>
      <c r="K54" s="95"/>
      <c r="L54" s="35" t="s">
        <v>88</v>
      </c>
      <c r="M54" s="185"/>
      <c r="N54" s="308"/>
      <c r="O54" s="309"/>
      <c r="P54" s="244"/>
      <c r="Q54" s="243"/>
      <c r="R54" s="23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I54" s="54"/>
      <c r="AN54" s="94" t="s">
        <v>90</v>
      </c>
      <c r="AO54" s="89">
        <v>25.465</v>
      </c>
      <c r="AP54" s="91">
        <v>-40</v>
      </c>
      <c r="AQ54" s="95">
        <f>AO54+(AP54/1000)</f>
        <v>25.425</v>
      </c>
      <c r="AR54" s="198" t="s">
        <v>88</v>
      </c>
      <c r="AS54" s="355" t="s">
        <v>91</v>
      </c>
      <c r="AT54" s="93"/>
      <c r="AV54" s="93"/>
      <c r="AX54" s="20"/>
      <c r="BH54" s="242"/>
      <c r="BI54" s="243"/>
      <c r="BJ54" s="244"/>
      <c r="BK54" s="243"/>
      <c r="BL54" s="23"/>
      <c r="BM54" s="239"/>
      <c r="BN54" s="241"/>
      <c r="BO54" s="241"/>
      <c r="BP54" s="241"/>
      <c r="BQ54" s="241"/>
      <c r="BT54" s="242"/>
      <c r="BU54" s="243"/>
      <c r="BV54" s="244"/>
      <c r="BW54" s="243"/>
      <c r="BX54" s="23"/>
      <c r="BY54" s="185"/>
      <c r="BZ54" s="94" t="s">
        <v>92</v>
      </c>
      <c r="CA54" s="89">
        <v>25.5</v>
      </c>
      <c r="CB54" s="91">
        <v>-40</v>
      </c>
      <c r="CC54" s="95">
        <f>CA54+(CB54/1000)</f>
        <v>25.46</v>
      </c>
      <c r="CD54" s="92" t="s">
        <v>88</v>
      </c>
      <c r="CE54" s="352"/>
      <c r="CF54" s="351" t="s">
        <v>93</v>
      </c>
      <c r="CG54" s="89">
        <v>25.295</v>
      </c>
      <c r="CH54" s="91"/>
      <c r="CI54" s="95"/>
      <c r="CJ54" s="353" t="s">
        <v>88</v>
      </c>
    </row>
    <row r="55" spans="2:88" ht="21" customHeight="1">
      <c r="B55" s="86"/>
      <c r="C55" s="87"/>
      <c r="D55" s="88"/>
      <c r="E55" s="89"/>
      <c r="F55" s="92"/>
      <c r="G55" s="85"/>
      <c r="H55" s="351" t="s">
        <v>94</v>
      </c>
      <c r="I55" s="89">
        <v>25.704</v>
      </c>
      <c r="J55" s="91">
        <v>42</v>
      </c>
      <c r="K55" s="95">
        <f>I55+(J55/1000)</f>
        <v>25.746000000000002</v>
      </c>
      <c r="L55" s="353" t="s">
        <v>88</v>
      </c>
      <c r="M55" s="185"/>
      <c r="N55" s="308"/>
      <c r="O55" s="309"/>
      <c r="P55" s="244"/>
      <c r="Q55" s="243"/>
      <c r="R55" s="23"/>
      <c r="T55" s="294"/>
      <c r="U55" s="294"/>
      <c r="V55" s="294"/>
      <c r="W55" s="295"/>
      <c r="X55" s="294"/>
      <c r="Y55" s="294"/>
      <c r="Z55" s="294"/>
      <c r="AA55" s="241"/>
      <c r="AB55" s="241"/>
      <c r="AC55" s="241"/>
      <c r="AI55" s="54"/>
      <c r="AN55" s="94" t="s">
        <v>95</v>
      </c>
      <c r="AO55" s="89">
        <v>25.443</v>
      </c>
      <c r="AP55" s="91">
        <v>-40</v>
      </c>
      <c r="AQ55" s="95">
        <f>AO55+(AP55/1000)</f>
        <v>25.403000000000002</v>
      </c>
      <c r="AR55" s="198" t="s">
        <v>88</v>
      </c>
      <c r="AS55" s="355" t="s">
        <v>91</v>
      </c>
      <c r="AT55" s="93"/>
      <c r="AV55" s="23"/>
      <c r="AX55" s="96"/>
      <c r="BH55" s="242"/>
      <c r="BI55" s="243"/>
      <c r="BJ55" s="244"/>
      <c r="BK55" s="243"/>
      <c r="BL55" s="23"/>
      <c r="BM55" s="239"/>
      <c r="BN55" s="241"/>
      <c r="BO55" s="241"/>
      <c r="BP55" s="241"/>
      <c r="BQ55" s="241"/>
      <c r="BT55" s="308"/>
      <c r="BU55" s="309"/>
      <c r="BV55" s="244"/>
      <c r="BW55" s="243"/>
      <c r="BX55" s="23"/>
      <c r="BY55" s="185"/>
      <c r="BZ55" s="372"/>
      <c r="CA55" s="373"/>
      <c r="CB55" s="374"/>
      <c r="CC55" s="375"/>
      <c r="CD55" s="204"/>
      <c r="CE55" s="85"/>
      <c r="CF55" s="83" t="s">
        <v>96</v>
      </c>
      <c r="CG55" s="84">
        <v>25.241</v>
      </c>
      <c r="CH55" s="88">
        <v>51</v>
      </c>
      <c r="CI55" s="89">
        <f>CG55+CH55*0.001</f>
        <v>25.291999999999998</v>
      </c>
      <c r="CJ55" s="353" t="s">
        <v>88</v>
      </c>
    </row>
    <row r="56" spans="2:88" ht="21" customHeight="1">
      <c r="B56" s="90" t="s">
        <v>26</v>
      </c>
      <c r="C56" s="84">
        <v>25.793</v>
      </c>
      <c r="D56" s="88">
        <v>-51</v>
      </c>
      <c r="E56" s="89">
        <f>C56+D56*0.001</f>
        <v>25.742</v>
      </c>
      <c r="F56" s="92" t="s">
        <v>88</v>
      </c>
      <c r="G56" s="85"/>
      <c r="H56" s="83"/>
      <c r="I56" s="84"/>
      <c r="J56" s="88"/>
      <c r="K56" s="89"/>
      <c r="L56" s="353"/>
      <c r="M56" s="185"/>
      <c r="N56" s="308"/>
      <c r="O56" s="309"/>
      <c r="P56" s="244"/>
      <c r="Q56" s="243"/>
      <c r="R56" s="23"/>
      <c r="T56" s="294"/>
      <c r="U56" s="186"/>
      <c r="V56" s="294"/>
      <c r="W56" s="186"/>
      <c r="X56" s="294"/>
      <c r="Y56" s="186"/>
      <c r="Z56" s="294"/>
      <c r="AA56" s="241"/>
      <c r="AB56" s="241"/>
      <c r="AC56" s="241"/>
      <c r="AI56" s="54"/>
      <c r="AN56" s="94" t="s">
        <v>97</v>
      </c>
      <c r="AO56" s="89">
        <v>25.35</v>
      </c>
      <c r="AP56" s="91">
        <v>-51</v>
      </c>
      <c r="AQ56" s="95">
        <f>AO56+(AP56/1000)</f>
        <v>25.299000000000003</v>
      </c>
      <c r="AR56" s="198" t="s">
        <v>88</v>
      </c>
      <c r="AS56" s="355" t="s">
        <v>91</v>
      </c>
      <c r="AT56" s="23"/>
      <c r="AV56" s="23"/>
      <c r="AX56" s="20"/>
      <c r="BH56" s="242"/>
      <c r="BI56" s="243"/>
      <c r="BJ56" s="244"/>
      <c r="BK56" s="243"/>
      <c r="BL56" s="23"/>
      <c r="BM56" s="240"/>
      <c r="BN56" s="241"/>
      <c r="BO56" s="241"/>
      <c r="BP56" s="241"/>
      <c r="BQ56" s="241"/>
      <c r="BT56" s="308"/>
      <c r="BU56" s="309"/>
      <c r="BV56" s="244"/>
      <c r="BW56" s="243"/>
      <c r="BX56" s="23"/>
      <c r="BY56" s="185"/>
      <c r="BZ56" s="90"/>
      <c r="CA56" s="84"/>
      <c r="CB56" s="88"/>
      <c r="CC56" s="89">
        <f>CA56+CB56*0.001</f>
        <v>0</v>
      </c>
      <c r="CD56" s="92"/>
      <c r="CE56" s="85"/>
      <c r="CF56" s="83" t="s">
        <v>98</v>
      </c>
      <c r="CG56" s="84">
        <v>25.205</v>
      </c>
      <c r="CH56" s="88">
        <v>55</v>
      </c>
      <c r="CI56" s="89">
        <f>CG56+CH56*0.001</f>
        <v>25.259999999999998</v>
      </c>
      <c r="CJ56" s="35" t="s">
        <v>88</v>
      </c>
    </row>
    <row r="57" spans="2:88" ht="21" customHeight="1">
      <c r="B57" s="90"/>
      <c r="C57" s="84"/>
      <c r="D57" s="88"/>
      <c r="E57" s="89"/>
      <c r="F57" s="92"/>
      <c r="G57" s="85"/>
      <c r="H57" s="83" t="s">
        <v>99</v>
      </c>
      <c r="I57" s="84">
        <v>25.656</v>
      </c>
      <c r="J57" s="88">
        <v>-51</v>
      </c>
      <c r="K57" s="89">
        <f>I57+J57*0.001</f>
        <v>25.605</v>
      </c>
      <c r="L57" s="35" t="s">
        <v>88</v>
      </c>
      <c r="M57" s="185"/>
      <c r="N57" s="308"/>
      <c r="O57" s="309"/>
      <c r="P57" s="244"/>
      <c r="Q57" s="243"/>
      <c r="R57" s="23"/>
      <c r="T57" s="294"/>
      <c r="U57" s="294"/>
      <c r="V57" s="294"/>
      <c r="W57" s="294"/>
      <c r="X57" s="294"/>
      <c r="Y57" s="294"/>
      <c r="Z57" s="294"/>
      <c r="AA57" s="241"/>
      <c r="AB57" s="241"/>
      <c r="AC57" s="241"/>
      <c r="AD57" s="54"/>
      <c r="AE57" s="54"/>
      <c r="AI57" s="54"/>
      <c r="AN57" s="94" t="s">
        <v>66</v>
      </c>
      <c r="AO57" s="89">
        <v>25.251</v>
      </c>
      <c r="AP57" s="91"/>
      <c r="AQ57" s="95"/>
      <c r="AR57" s="198" t="s">
        <v>88</v>
      </c>
      <c r="AS57" s="360" t="s">
        <v>100</v>
      </c>
      <c r="AT57" s="23"/>
      <c r="AV57" s="23"/>
      <c r="AX57" s="96"/>
      <c r="BH57" s="242"/>
      <c r="BI57" s="243"/>
      <c r="BJ57" s="244"/>
      <c r="BK57" s="243"/>
      <c r="BL57" s="23"/>
      <c r="BM57" s="240"/>
      <c r="BN57" s="241"/>
      <c r="BO57" s="241"/>
      <c r="BP57" s="241"/>
      <c r="BQ57" s="241"/>
      <c r="BT57" s="308"/>
      <c r="BU57" s="309"/>
      <c r="BV57" s="244"/>
      <c r="BW57" s="243"/>
      <c r="BX57" s="23"/>
      <c r="BY57" s="185"/>
      <c r="BZ57" s="90" t="s">
        <v>101</v>
      </c>
      <c r="CA57" s="84">
        <v>25.357</v>
      </c>
      <c r="CB57" s="88">
        <v>51</v>
      </c>
      <c r="CC57" s="89">
        <f>CA57+CB57*0.001</f>
        <v>25.407999999999998</v>
      </c>
      <c r="CD57" s="92" t="s">
        <v>88</v>
      </c>
      <c r="CE57" s="85"/>
      <c r="CF57" s="97"/>
      <c r="CG57" s="87"/>
      <c r="CH57" s="88"/>
      <c r="CI57" s="89"/>
      <c r="CJ57" s="35"/>
    </row>
    <row r="58" spans="2:88" ht="21" customHeight="1">
      <c r="B58" s="90" t="s">
        <v>28</v>
      </c>
      <c r="C58" s="84">
        <v>25.76</v>
      </c>
      <c r="D58" s="88">
        <v>-42</v>
      </c>
      <c r="E58" s="89">
        <f>C58+D58*0.001</f>
        <v>25.718</v>
      </c>
      <c r="F58" s="92" t="s">
        <v>88</v>
      </c>
      <c r="G58" s="85"/>
      <c r="H58" s="351" t="s">
        <v>102</v>
      </c>
      <c r="I58" s="89">
        <v>25.581</v>
      </c>
      <c r="J58" s="91"/>
      <c r="K58" s="95"/>
      <c r="L58" s="353" t="s">
        <v>88</v>
      </c>
      <c r="M58" s="185"/>
      <c r="N58" s="308"/>
      <c r="O58" s="309"/>
      <c r="P58" s="244"/>
      <c r="Q58" s="243"/>
      <c r="R58" s="23"/>
      <c r="T58" s="294"/>
      <c r="U58" s="186"/>
      <c r="V58" s="294"/>
      <c r="W58" s="186"/>
      <c r="X58" s="294"/>
      <c r="Y58" s="186"/>
      <c r="Z58" s="294"/>
      <c r="AA58" s="241"/>
      <c r="AB58" s="241"/>
      <c r="AC58" s="241"/>
      <c r="AD58" s="54"/>
      <c r="AE58" s="54"/>
      <c r="AI58" s="54"/>
      <c r="AN58" s="94" t="s">
        <v>71</v>
      </c>
      <c r="AO58" s="89">
        <v>25.285</v>
      </c>
      <c r="AP58" s="91"/>
      <c r="AQ58" s="95"/>
      <c r="AR58" s="198" t="s">
        <v>88</v>
      </c>
      <c r="AS58" s="360" t="s">
        <v>103</v>
      </c>
      <c r="AT58" s="23"/>
      <c r="AU58" s="56"/>
      <c r="AV58" s="23"/>
      <c r="AW58" s="56"/>
      <c r="AX58" s="96"/>
      <c r="BG58" s="54"/>
      <c r="BH58" s="242"/>
      <c r="BI58" s="243"/>
      <c r="BJ58" s="244"/>
      <c r="BK58" s="243"/>
      <c r="BL58" s="23"/>
      <c r="BM58" s="240"/>
      <c r="BN58" s="241"/>
      <c r="BO58" s="241"/>
      <c r="BP58" s="241"/>
      <c r="BQ58" s="241"/>
      <c r="BT58" s="308"/>
      <c r="BU58" s="309"/>
      <c r="BV58" s="244"/>
      <c r="BW58" s="243"/>
      <c r="BX58" s="23"/>
      <c r="BY58" s="185"/>
      <c r="BZ58" s="354" t="s">
        <v>76</v>
      </c>
      <c r="CA58" s="84">
        <v>25.35</v>
      </c>
      <c r="CB58" s="88">
        <v>-51</v>
      </c>
      <c r="CC58" s="89">
        <f>CA58+CB58*0.001</f>
        <v>25.299000000000003</v>
      </c>
      <c r="CD58" s="92" t="s">
        <v>88</v>
      </c>
      <c r="CE58" s="85"/>
      <c r="CF58" s="97" t="s">
        <v>104</v>
      </c>
      <c r="CG58" s="87">
        <v>25.171</v>
      </c>
      <c r="CH58" s="88">
        <v>55</v>
      </c>
      <c r="CI58" s="89">
        <f>CG58+CH58*0.001</f>
        <v>25.226</v>
      </c>
      <c r="CJ58" s="35" t="s">
        <v>88</v>
      </c>
    </row>
    <row r="59" spans="2:88" ht="18" customHeight="1" thickBot="1">
      <c r="B59" s="98"/>
      <c r="C59" s="99"/>
      <c r="D59" s="100"/>
      <c r="E59" s="100"/>
      <c r="F59" s="105"/>
      <c r="G59" s="101"/>
      <c r="H59" s="102"/>
      <c r="I59" s="99"/>
      <c r="J59" s="100"/>
      <c r="K59" s="100"/>
      <c r="L59" s="103"/>
      <c r="M59" s="185"/>
      <c r="N59" s="310"/>
      <c r="O59" s="245"/>
      <c r="P59" s="23"/>
      <c r="Q59" s="23"/>
      <c r="R59" s="23"/>
      <c r="T59" s="294"/>
      <c r="U59" s="294"/>
      <c r="V59" s="294"/>
      <c r="W59" s="186"/>
      <c r="X59" s="294"/>
      <c r="Y59" s="186"/>
      <c r="Z59" s="294"/>
      <c r="AA59" s="241"/>
      <c r="AB59" s="241"/>
      <c r="AC59" s="241"/>
      <c r="AD59" s="376"/>
      <c r="AE59" s="376"/>
      <c r="AN59" s="233"/>
      <c r="AO59" s="234"/>
      <c r="AP59" s="235"/>
      <c r="AQ59" s="236"/>
      <c r="AR59" s="104"/>
      <c r="AS59" s="238"/>
      <c r="AT59" s="199"/>
      <c r="AU59" s="199"/>
      <c r="AV59" s="199"/>
      <c r="AW59" s="199"/>
      <c r="AX59" s="200"/>
      <c r="BG59" s="376"/>
      <c r="BH59" s="376"/>
      <c r="BI59" s="245"/>
      <c r="BJ59" s="23"/>
      <c r="BK59" s="23"/>
      <c r="BL59" s="23"/>
      <c r="BM59" s="185"/>
      <c r="BN59" s="241"/>
      <c r="BO59" s="241"/>
      <c r="BP59" s="241"/>
      <c r="BQ59" s="241"/>
      <c r="BT59" s="310"/>
      <c r="BU59" s="245"/>
      <c r="BV59" s="23"/>
      <c r="BW59" s="23"/>
      <c r="BX59" s="23"/>
      <c r="BY59" s="185"/>
      <c r="BZ59" s="98"/>
      <c r="CA59" s="99"/>
      <c r="CB59" s="100"/>
      <c r="CC59" s="100"/>
      <c r="CD59" s="105"/>
      <c r="CE59" s="101"/>
      <c r="CF59" s="102"/>
      <c r="CG59" s="99"/>
      <c r="CH59" s="100"/>
      <c r="CI59" s="100"/>
      <c r="CJ59" s="103"/>
    </row>
    <row r="60" spans="29:60" ht="12.75" customHeight="1">
      <c r="AC60" s="54"/>
      <c r="AD60" s="54"/>
      <c r="AE60" s="54"/>
      <c r="BG60" s="54"/>
      <c r="BH60" s="54"/>
    </row>
    <row r="61" spans="29:60" ht="12.75" customHeight="1">
      <c r="AC61" s="54"/>
      <c r="AD61" s="54"/>
      <c r="AE61" s="54"/>
      <c r="AF61" s="54"/>
      <c r="AG61" s="54"/>
      <c r="AH61" s="54"/>
      <c r="AI61" s="54"/>
      <c r="AJ61" s="54"/>
      <c r="AK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G61" s="54"/>
      <c r="BH61" s="54"/>
    </row>
    <row r="62" spans="20:60" s="56" customFormat="1" ht="12.75" customHeight="1">
      <c r="T62"/>
      <c r="U62"/>
      <c r="V62"/>
      <c r="W62"/>
      <c r="X62"/>
      <c r="Y62"/>
      <c r="Z62"/>
      <c r="AA62"/>
      <c r="AB62"/>
      <c r="AC62"/>
      <c r="AD62" s="377"/>
      <c r="AE62" s="378"/>
      <c r="AN62"/>
      <c r="AO62"/>
      <c r="AP62"/>
      <c r="AQ62"/>
      <c r="AR62"/>
      <c r="BG62" s="377"/>
      <c r="BH62" s="378"/>
    </row>
    <row r="63" spans="82:86" ht="12.75">
      <c r="CD63" s="56"/>
      <c r="CE63" s="56"/>
      <c r="CF63" s="56"/>
      <c r="CG63" s="56"/>
      <c r="CH63" s="56"/>
    </row>
    <row r="64" spans="82:86" ht="12.75">
      <c r="CD64" s="56"/>
      <c r="CE64" s="56"/>
      <c r="CF64" s="56"/>
      <c r="CG64" s="56"/>
      <c r="CH64" s="56"/>
    </row>
    <row r="65" spans="82:86" ht="12.75">
      <c r="CD65" s="56"/>
      <c r="CE65" s="56"/>
      <c r="CF65" s="56"/>
      <c r="CG65" s="56"/>
      <c r="CH65" s="56"/>
    </row>
    <row r="66" spans="82:86" ht="12.75">
      <c r="CD66" s="56"/>
      <c r="CE66" s="56"/>
      <c r="CF66" s="56"/>
      <c r="CG66" s="56"/>
      <c r="CH66" s="56"/>
    </row>
    <row r="67" spans="82:86" ht="12.75">
      <c r="CD67" s="56"/>
      <c r="CE67" s="56"/>
      <c r="CF67" s="56"/>
      <c r="CG67" s="56"/>
      <c r="CH67" s="56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59117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2009-06-01T12:34:59Z</cp:lastPrinted>
  <dcterms:created xsi:type="dcterms:W3CDTF">2003-01-20T12:54:27Z</dcterms:created>
  <dcterms:modified xsi:type="dcterms:W3CDTF">2009-06-22T09:13:39Z</dcterms:modified>
  <cp:category/>
  <cp:version/>
  <cp:contentType/>
  <cp:contentStatus/>
</cp:coreProperties>
</file>