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55" tabRatio="262" activeTab="0"/>
  </bookViews>
  <sheets>
    <sheet name="Křinec" sheetId="1" r:id="rId1"/>
    <sheet name="TSVC" sheetId="2" r:id="rId2"/>
  </sheets>
  <definedNames/>
  <calcPr fullCalcOnLoad="1"/>
</workbook>
</file>

<file path=xl/sharedStrings.xml><?xml version="1.0" encoding="utf-8"?>
<sst xmlns="http://schemas.openxmlformats.org/spreadsheetml/2006/main" count="139" uniqueCount="83">
  <si>
    <t>Odbočka Obora</t>
  </si>
  <si>
    <t>Veleliby</t>
  </si>
  <si>
    <t>Návěstidla</t>
  </si>
  <si>
    <t xml:space="preserve"> Číslo  stavědla</t>
  </si>
  <si>
    <t>St.I</t>
  </si>
  <si>
    <t>562611</t>
  </si>
  <si>
    <t>Číslo  stavědla</t>
  </si>
  <si>
    <t>St.II</t>
  </si>
  <si>
    <t>Vjezdová</t>
  </si>
  <si>
    <t>Odjezdová skupinová</t>
  </si>
  <si>
    <t>km  poloha</t>
  </si>
  <si>
    <t>Km  11,515</t>
  </si>
  <si>
    <t>Obvod  dozorců  výhybek</t>
  </si>
  <si>
    <t>Typ  zabezpečovacího  zařízení :</t>
  </si>
  <si>
    <t>staniční</t>
  </si>
  <si>
    <t>1</t>
  </si>
  <si>
    <t>Návěstidla nezávislá</t>
  </si>
  <si>
    <t>traťové</t>
  </si>
  <si>
    <t>na výměnách</t>
  </si>
  <si>
    <t>Př L</t>
  </si>
  <si>
    <t>Stanice</t>
  </si>
  <si>
    <t>Telefonické dorozumívání - D2</t>
  </si>
  <si>
    <t>Př S</t>
  </si>
  <si>
    <t>bez</t>
  </si>
  <si>
    <t>L</t>
  </si>
  <si>
    <t>odjezdových</t>
  </si>
  <si>
    <t>Způsob  přestavování  výhybek</t>
  </si>
  <si>
    <t>2</t>
  </si>
  <si>
    <t>S</t>
  </si>
  <si>
    <t>návěstidel</t>
  </si>
  <si>
    <t>Zjišťování  konce  vlaku</t>
  </si>
  <si>
    <t>zast.</t>
  </si>
  <si>
    <t>20</t>
  </si>
  <si>
    <t>Počet  výpravčích  :   1</t>
  </si>
  <si>
    <t>proj.</t>
  </si>
  <si>
    <t>-</t>
  </si>
  <si>
    <t>Počet  dozorců  výhybek</t>
  </si>
  <si>
    <t>Vjezdové / odjezdové rychlosti :</t>
  </si>
  <si>
    <t>rychlost = 40 km/h</t>
  </si>
  <si>
    <t>Vk S1</t>
  </si>
  <si>
    <t>Vk 1</t>
  </si>
  <si>
    <t>6     7</t>
  </si>
  <si>
    <t>Vk 2</t>
  </si>
  <si>
    <t>Vk 3</t>
  </si>
  <si>
    <t>11,580</t>
  </si>
  <si>
    <t>Vk P1</t>
  </si>
  <si>
    <t>Současné  vlakové  cesty</t>
  </si>
  <si>
    <t>Vzájemně jsou vyloučeny všechny současné VC</t>
  </si>
  <si>
    <t>kromě současných odjezdů</t>
  </si>
  <si>
    <t>Výhybky</t>
  </si>
  <si>
    <t>Dopravní  koleje</t>
  </si>
  <si>
    <t>Nástupiště u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</si>
  <si>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</si>
  <si>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</si>
  <si>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</si>
  <si>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</si>
  <si>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</si>
  <si>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</si>
  <si>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</si>
  <si>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</si>
  <si>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</si>
  <si>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</si>
  <si>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</si>
  <si>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ruč.</t>
  </si>
  <si>
    <t xml:space="preserve">  výměnový zámek, obsluhuje DV St.I</t>
  </si>
  <si>
    <t>1a</t>
  </si>
  <si>
    <t>8</t>
  </si>
  <si>
    <t xml:space="preserve">  VZ, klíč v KZ VkS1, obsluhuje DV St.II</t>
  </si>
  <si>
    <t>SENA</t>
  </si>
  <si>
    <t xml:space="preserve">  VZ, klíč v KZ VkP1, obsluhuje DV St.I</t>
  </si>
  <si>
    <t>1a + 1</t>
  </si>
  <si>
    <t>JTom</t>
  </si>
  <si>
    <t xml:space="preserve">  VZ, klíč v KZ Vk2, obsluhuje DV St.II</t>
  </si>
  <si>
    <t xml:space="preserve">  VZ, klíč v KZ Vk3, obsluhuje DV St.I</t>
  </si>
  <si>
    <t xml:space="preserve">  výměnový zámek, obsluhuje DV St.II</t>
  </si>
  <si>
    <t xml:space="preserve">  výměnový zámek, obsluhuje výpravčí</t>
  </si>
  <si>
    <t xml:space="preserve">  VZ kontrolní, obsluhuje výpravčí</t>
  </si>
  <si>
    <t>3</t>
  </si>
  <si>
    <t xml:space="preserve">  VZ, klíč v KZ Vk1, obsluhuje výpravčí</t>
  </si>
  <si>
    <t>4</t>
  </si>
  <si>
    <t>DK č.4 = vjezd + odjezd Odb.Obora</t>
  </si>
  <si>
    <t>XI.</t>
  </si>
  <si>
    <t>konec vlakové cesty je umístěn v km 11,513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</si>
</sst>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4"/>
      <color indexed="10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sz val="16"/>
      <name val="Arial"/>
      <family val="2"/>
    </font>
    <font>
      <sz val="15"/>
      <name val="Courier"/>
      <family val="3"/>
    </font>
    <font>
      <sz val="12"/>
      <name val="Times New Roman"/>
      <family val="1"/>
    </font>
    <font>
      <b/>
      <sz val="16"/>
      <name val="Times New Roman CE"/>
      <family val="1"/>
    </font>
    <font>
      <i/>
      <sz val="16"/>
      <name val="Times New Roman CE"/>
      <family val="1"/>
    </font>
    <font>
      <i/>
      <sz val="12"/>
      <name val="Times New Roman"/>
      <family val="1"/>
    </font>
    <font>
      <sz val="16"/>
      <name val="Arial CE"/>
      <family val="2"/>
    </font>
    <font>
      <b/>
      <i/>
      <sz val="12"/>
      <name val="Times New Roman CE"/>
      <family val="1"/>
    </font>
    <font>
      <sz val="18"/>
      <name val="Courier New"/>
      <family val="3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 quotePrefix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27" xfId="0" applyFont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37" fillId="0" borderId="3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37" fillId="0" borderId="37" xfId="0" applyNumberFormat="1" applyFont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0" fontId="0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 quotePrefix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50" xfId="0" applyFont="1" applyBorder="1" applyAlignment="1">
      <alignment horizontal="left" vertical="center"/>
    </xf>
    <xf numFmtId="49" fontId="17" fillId="0" borderId="52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38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textRotation="90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Alignment="1">
      <alignment horizontal="right" vertical="top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Font="1" applyFill="1" applyAlignment="1" quotePrefix="1">
      <alignment/>
    </xf>
    <xf numFmtId="0" fontId="12" fillId="0" borderId="0" xfId="0" applyFont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39" fillId="0" borderId="24" xfId="21" applyNumberFormat="1" applyFont="1" applyBorder="1" applyAlignment="1">
      <alignment horizontal="center" vertical="center"/>
      <protection/>
    </xf>
    <xf numFmtId="164" fontId="25" fillId="0" borderId="23" xfId="21" applyNumberFormat="1" applyFont="1" applyBorder="1" applyAlignment="1">
      <alignment horizontal="center" vertical="center"/>
      <protection/>
    </xf>
    <xf numFmtId="1" fontId="25" fillId="0" borderId="0" xfId="21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164" fontId="40" fillId="0" borderId="23" xfId="21" applyNumberFormat="1" applyFont="1" applyBorder="1" applyAlignment="1">
      <alignment horizontal="center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33" fillId="0" borderId="54" xfId="0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32" fillId="0" borderId="51" xfId="0" applyNumberFormat="1" applyFont="1" applyBorder="1" applyAlignment="1">
      <alignment horizontal="left" vertical="center"/>
    </xf>
    <xf numFmtId="49" fontId="39" fillId="0" borderId="54" xfId="21" applyNumberFormat="1" applyFont="1" applyBorder="1" applyAlignment="1">
      <alignment horizontal="center" vertical="center"/>
      <protection/>
    </xf>
    <xf numFmtId="164" fontId="25" fillId="0" borderId="25" xfId="21" applyNumberFormat="1" applyFont="1" applyBorder="1" applyAlignment="1">
      <alignment horizontal="center" vertical="center"/>
      <protection/>
    </xf>
    <xf numFmtId="1" fontId="25" fillId="0" borderId="14" xfId="21" applyNumberFormat="1" applyFont="1" applyBorder="1" applyAlignment="1">
      <alignment horizontal="center" vertical="center"/>
      <protection/>
    </xf>
    <xf numFmtId="0" fontId="30" fillId="0" borderId="54" xfId="0" applyFont="1" applyBorder="1" applyAlignment="1">
      <alignment horizontal="center" vertical="center"/>
    </xf>
    <xf numFmtId="164" fontId="31" fillId="0" borderId="2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7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right" vertical="top"/>
      <protection/>
    </xf>
    <xf numFmtId="0" fontId="6" fillId="0" borderId="0" xfId="0" applyFont="1" applyFill="1" applyAlignment="1">
      <alignment horizontal="left" vertical="center"/>
    </xf>
    <xf numFmtId="49" fontId="39" fillId="0" borderId="24" xfId="21" applyNumberFormat="1" applyFont="1" applyFill="1" applyBorder="1" applyAlignment="1">
      <alignment horizontal="center" vertical="center"/>
      <protection/>
    </xf>
    <xf numFmtId="164" fontId="25" fillId="0" borderId="23" xfId="21" applyNumberFormat="1" applyFont="1" applyFill="1" applyBorder="1" applyAlignment="1">
      <alignment horizontal="center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43" fillId="0" borderId="50" xfId="21" applyNumberFormat="1" applyFont="1" applyBorder="1" applyAlignment="1">
      <alignment horizontal="centerContinuous" vertical="center"/>
      <protection/>
    </xf>
    <xf numFmtId="164" fontId="43" fillId="0" borderId="13" xfId="21" applyNumberFormat="1" applyFont="1" applyBorder="1" applyAlignment="1">
      <alignment horizontal="centerContinuous" vertical="center"/>
      <protection/>
    </xf>
    <xf numFmtId="164" fontId="43" fillId="0" borderId="14" xfId="21" applyNumberFormat="1" applyFont="1" applyBorder="1" applyAlignment="1">
      <alignment horizontal="centerContinuous" vertical="center"/>
      <protection/>
    </xf>
    <xf numFmtId="0" fontId="18" fillId="5" borderId="36" xfId="0" applyFont="1" applyFill="1" applyBorder="1" applyAlignment="1">
      <alignment horizontal="centerContinuous" vertical="center"/>
    </xf>
    <xf numFmtId="0" fontId="18" fillId="5" borderId="33" xfId="0" applyFont="1" applyFill="1" applyBorder="1" applyAlignment="1">
      <alignment horizontal="centerContinuous" vertical="center"/>
    </xf>
    <xf numFmtId="0" fontId="18" fillId="5" borderId="34" xfId="0" applyFont="1" applyFill="1" applyBorder="1" applyAlignment="1">
      <alignment horizontal="centerContinuous" vertical="center"/>
    </xf>
    <xf numFmtId="0" fontId="18" fillId="5" borderId="57" xfId="0" applyFont="1" applyFill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12" fillId="3" borderId="34" xfId="0" applyFont="1" applyFill="1" applyBorder="1" applyAlignment="1">
      <alignment horizontal="centerContinuous" vertical="center"/>
    </xf>
    <xf numFmtId="0" fontId="12" fillId="3" borderId="32" xfId="0" applyFont="1" applyFill="1" applyBorder="1" applyAlignment="1">
      <alignment horizontal="centerContinuous" vertical="center"/>
    </xf>
    <xf numFmtId="0" fontId="12" fillId="3" borderId="57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3" borderId="22" xfId="0" applyFont="1" applyFill="1" applyBorder="1" applyAlignment="1">
      <alignment horizontal="centerContinuous" vertical="center"/>
    </xf>
    <xf numFmtId="0" fontId="27" fillId="4" borderId="1" xfId="0" applyFont="1" applyFill="1" applyBorder="1" applyAlignment="1">
      <alignment horizontal="centerContinuous" vertical="center"/>
    </xf>
    <xf numFmtId="0" fontId="27" fillId="4" borderId="2" xfId="0" applyFont="1" applyFill="1" applyBorder="1" applyAlignment="1">
      <alignment horizontal="centerContinuous" vertical="center"/>
    </xf>
    <xf numFmtId="0" fontId="27" fillId="4" borderId="3" xfId="0" applyFont="1" applyFill="1" applyBorder="1" applyAlignment="1">
      <alignment horizontal="centerContinuous" vertical="center"/>
    </xf>
    <xf numFmtId="0" fontId="13" fillId="4" borderId="58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center" vertical="center"/>
    </xf>
    <xf numFmtId="49" fontId="44" fillId="4" borderId="27" xfId="0" applyNumberFormat="1" applyFont="1" applyFill="1" applyBorder="1" applyAlignment="1">
      <alignment horizontal="center" vertical="center"/>
    </xf>
    <xf numFmtId="0" fontId="0" fillId="4" borderId="59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 quotePrefix="1">
      <alignment horizontal="center" vertical="center"/>
    </xf>
    <xf numFmtId="0" fontId="0" fillId="4" borderId="14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44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64" fontId="43" fillId="0" borderId="10" xfId="21" applyNumberFormat="1" applyFont="1" applyBorder="1" applyAlignment="1">
      <alignment horizontal="centerContinuous" vertical="center"/>
      <protection/>
    </xf>
    <xf numFmtId="164" fontId="43" fillId="0" borderId="0" xfId="21" applyNumberFormat="1" applyFont="1" applyBorder="1" applyAlignment="1">
      <alignment horizontal="centerContinuous" vertical="center"/>
      <protection/>
    </xf>
    <xf numFmtId="164" fontId="43" fillId="0" borderId="11" xfId="21" applyNumberFormat="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190500</xdr:rowOff>
    </xdr:from>
    <xdr:to>
      <xdr:col>14</xdr:col>
      <xdr:colOff>161925</xdr:colOff>
      <xdr:row>25</xdr:row>
      <xdr:rowOff>38100</xdr:rowOff>
    </xdr:to>
    <xdr:grpSp>
      <xdr:nvGrpSpPr>
        <xdr:cNvPr id="1" name="Group 357"/>
        <xdr:cNvGrpSpPr>
          <a:grpSpLocks/>
        </xdr:cNvGrpSpPr>
      </xdr:nvGrpSpPr>
      <xdr:grpSpPr>
        <a:xfrm>
          <a:off x="9734550" y="6067425"/>
          <a:ext cx="1133475" cy="304800"/>
          <a:chOff x="-10661" y="-2091"/>
          <a:chExt cx="29757" cy="13312"/>
        </a:xfrm>
        <a:solidFill>
          <a:srgbClr val="FFFFFF"/>
        </a:solidFill>
      </xdr:grpSpPr>
      <xdr:sp>
        <xdr:nvSpPr>
          <xdr:cNvPr id="2" name="Rectangle 358"/>
          <xdr:cNvSpPr>
            <a:spLocks/>
          </xdr:cNvSpPr>
        </xdr:nvSpPr>
        <xdr:spPr>
          <a:xfrm>
            <a:off x="-10334" y="-427"/>
            <a:ext cx="29102" cy="998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59"/>
          <xdr:cNvSpPr>
            <a:spLocks/>
          </xdr:cNvSpPr>
        </xdr:nvSpPr>
        <xdr:spPr>
          <a:xfrm>
            <a:off x="-10661" y="-2091"/>
            <a:ext cx="229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60"/>
          <xdr:cNvSpPr>
            <a:spLocks/>
          </xdr:cNvSpPr>
        </xdr:nvSpPr>
        <xdr:spPr>
          <a:xfrm>
            <a:off x="-3795" y="-2091"/>
            <a:ext cx="229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61"/>
          <xdr:cNvSpPr>
            <a:spLocks/>
          </xdr:cNvSpPr>
        </xdr:nvSpPr>
        <xdr:spPr>
          <a:xfrm>
            <a:off x="3072" y="-2091"/>
            <a:ext cx="229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62"/>
          <xdr:cNvSpPr>
            <a:spLocks/>
          </xdr:cNvSpPr>
        </xdr:nvSpPr>
        <xdr:spPr>
          <a:xfrm>
            <a:off x="9938" y="-2091"/>
            <a:ext cx="229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63"/>
          <xdr:cNvSpPr>
            <a:spLocks/>
          </xdr:cNvSpPr>
        </xdr:nvSpPr>
        <xdr:spPr>
          <a:xfrm>
            <a:off x="16805" y="-2091"/>
            <a:ext cx="229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64"/>
          <xdr:cNvSpPr>
            <a:spLocks/>
          </xdr:cNvSpPr>
        </xdr:nvSpPr>
        <xdr:spPr>
          <a:xfrm>
            <a:off x="-10661" y="-2091"/>
            <a:ext cx="29757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504825</xdr:colOff>
      <xdr:row>25</xdr:row>
      <xdr:rowOff>190500</xdr:rowOff>
    </xdr:from>
    <xdr:to>
      <xdr:col>16</xdr:col>
      <xdr:colOff>0</xdr:colOff>
      <xdr:row>27</xdr:row>
      <xdr:rowOff>38100</xdr:rowOff>
    </xdr:to>
    <xdr:grpSp>
      <xdr:nvGrpSpPr>
        <xdr:cNvPr id="9" name="Group 349"/>
        <xdr:cNvGrpSpPr>
          <a:grpSpLocks/>
        </xdr:cNvGrpSpPr>
      </xdr:nvGrpSpPr>
      <xdr:grpSpPr>
        <a:xfrm>
          <a:off x="10239375" y="6524625"/>
          <a:ext cx="2105025" cy="304800"/>
          <a:chOff x="-3241" y="-2123"/>
          <a:chExt cx="22410" cy="13312"/>
        </a:xfrm>
        <a:solidFill>
          <a:srgbClr val="FFFFFF"/>
        </a:solidFill>
      </xdr:grpSpPr>
      <xdr:sp>
        <xdr:nvSpPr>
          <xdr:cNvPr id="10" name="Rectangle 350"/>
          <xdr:cNvSpPr>
            <a:spLocks/>
          </xdr:cNvSpPr>
        </xdr:nvSpPr>
        <xdr:spPr>
          <a:xfrm>
            <a:off x="-2994" y="-459"/>
            <a:ext cx="21911" cy="998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51"/>
          <xdr:cNvSpPr>
            <a:spLocks/>
          </xdr:cNvSpPr>
        </xdr:nvSpPr>
        <xdr:spPr>
          <a:xfrm>
            <a:off x="-3241" y="-2123"/>
            <a:ext cx="17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52"/>
          <xdr:cNvSpPr>
            <a:spLocks/>
          </xdr:cNvSpPr>
        </xdr:nvSpPr>
        <xdr:spPr>
          <a:xfrm>
            <a:off x="1740" y="-2123"/>
            <a:ext cx="17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53"/>
          <xdr:cNvSpPr>
            <a:spLocks/>
          </xdr:cNvSpPr>
        </xdr:nvSpPr>
        <xdr:spPr>
          <a:xfrm>
            <a:off x="6967" y="-2123"/>
            <a:ext cx="17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54"/>
          <xdr:cNvSpPr>
            <a:spLocks/>
          </xdr:cNvSpPr>
        </xdr:nvSpPr>
        <xdr:spPr>
          <a:xfrm>
            <a:off x="12199" y="-2123"/>
            <a:ext cx="182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55"/>
          <xdr:cNvSpPr>
            <a:spLocks/>
          </xdr:cNvSpPr>
        </xdr:nvSpPr>
        <xdr:spPr>
          <a:xfrm>
            <a:off x="17427" y="-2123"/>
            <a:ext cx="17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56"/>
          <xdr:cNvSpPr>
            <a:spLocks/>
          </xdr:cNvSpPr>
        </xdr:nvSpPr>
        <xdr:spPr>
          <a:xfrm>
            <a:off x="-3241" y="-2123"/>
            <a:ext cx="22410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76200</xdr:colOff>
      <xdr:row>23</xdr:row>
      <xdr:rowOff>104775</xdr:rowOff>
    </xdr:from>
    <xdr:to>
      <xdr:col>24</xdr:col>
      <xdr:colOff>161925</xdr:colOff>
      <xdr:row>23</xdr:row>
      <xdr:rowOff>104775</xdr:rowOff>
    </xdr:to>
    <xdr:sp>
      <xdr:nvSpPr>
        <xdr:cNvPr id="17" name="Line 1"/>
        <xdr:cNvSpPr>
          <a:spLocks/>
        </xdr:cNvSpPr>
      </xdr:nvSpPr>
      <xdr:spPr>
        <a:xfrm flipH="1" flipV="1">
          <a:off x="9810750" y="5981700"/>
          <a:ext cx="909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8" name="Line 3"/>
        <xdr:cNvSpPr>
          <a:spLocks/>
        </xdr:cNvSpPr>
      </xdr:nvSpPr>
      <xdr:spPr>
        <a:xfrm>
          <a:off x="202501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19" name="Line 4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25</xdr:row>
      <xdr:rowOff>114300</xdr:rowOff>
    </xdr:from>
    <xdr:to>
      <xdr:col>28</xdr:col>
      <xdr:colOff>171450</xdr:colOff>
      <xdr:row>25</xdr:row>
      <xdr:rowOff>114300</xdr:rowOff>
    </xdr:to>
    <xdr:sp>
      <xdr:nvSpPr>
        <xdr:cNvPr id="20" name="Line 5"/>
        <xdr:cNvSpPr>
          <a:spLocks/>
        </xdr:cNvSpPr>
      </xdr:nvSpPr>
      <xdr:spPr>
        <a:xfrm flipH="1">
          <a:off x="171450" y="6448425"/>
          <a:ext cx="21717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381000</xdr:colOff>
      <xdr:row>21</xdr:row>
      <xdr:rowOff>104775</xdr:rowOff>
    </xdr:from>
    <xdr:to>
      <xdr:col>22</xdr:col>
      <xdr:colOff>657225</xdr:colOff>
      <xdr:row>21</xdr:row>
      <xdr:rowOff>104775</xdr:rowOff>
    </xdr:to>
    <xdr:sp>
      <xdr:nvSpPr>
        <xdr:cNvPr id="21" name="Line 6"/>
        <xdr:cNvSpPr>
          <a:spLocks/>
        </xdr:cNvSpPr>
      </xdr:nvSpPr>
      <xdr:spPr>
        <a:xfrm flipV="1">
          <a:off x="11087100" y="5524500"/>
          <a:ext cx="682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25</xdr:row>
      <xdr:rowOff>114300</xdr:rowOff>
    </xdr:from>
    <xdr:to>
      <xdr:col>24</xdr:col>
      <xdr:colOff>171450</xdr:colOff>
      <xdr:row>27</xdr:row>
      <xdr:rowOff>104775</xdr:rowOff>
    </xdr:to>
    <xdr:sp>
      <xdr:nvSpPr>
        <xdr:cNvPr id="22" name="Line 7"/>
        <xdr:cNvSpPr>
          <a:spLocks/>
        </xdr:cNvSpPr>
      </xdr:nvSpPr>
      <xdr:spPr>
        <a:xfrm flipV="1">
          <a:off x="18126075" y="6448425"/>
          <a:ext cx="7905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876300</xdr:colOff>
      <xdr:row>27</xdr:row>
      <xdr:rowOff>104775</xdr:rowOff>
    </xdr:from>
    <xdr:to>
      <xdr:col>22</xdr:col>
      <xdr:colOff>876300</xdr:colOff>
      <xdr:row>27</xdr:row>
      <xdr:rowOff>104775</xdr:rowOff>
    </xdr:to>
    <xdr:sp>
      <xdr:nvSpPr>
        <xdr:cNvPr id="23" name="Line 8"/>
        <xdr:cNvSpPr>
          <a:spLocks/>
        </xdr:cNvSpPr>
      </xdr:nvSpPr>
      <xdr:spPr>
        <a:xfrm flipH="1" flipV="1">
          <a:off x="3238500" y="6896100"/>
          <a:ext cx="1489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22</xdr:row>
      <xdr:rowOff>9525</xdr:rowOff>
    </xdr:from>
    <xdr:to>
      <xdr:col>13</xdr:col>
      <xdr:colOff>952500</xdr:colOff>
      <xdr:row>23</xdr:row>
      <xdr:rowOff>104775</xdr:rowOff>
    </xdr:to>
    <xdr:sp>
      <xdr:nvSpPr>
        <xdr:cNvPr id="24" name="Line 10"/>
        <xdr:cNvSpPr>
          <a:spLocks/>
        </xdr:cNvSpPr>
      </xdr:nvSpPr>
      <xdr:spPr>
        <a:xfrm flipH="1">
          <a:off x="10229850" y="5657850"/>
          <a:ext cx="4572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Křinec</a:t>
          </a:r>
        </a:p>
      </xdr:txBody>
    </xdr:sp>
    <xdr:clientData/>
  </xdr:twoCellAnchor>
  <xdr:oneCellAnchor>
    <xdr:from>
      <xdr:col>14</xdr:col>
      <xdr:colOff>0</xdr:colOff>
      <xdr:row>27</xdr:row>
      <xdr:rowOff>0</xdr:rowOff>
    </xdr:from>
    <xdr:ext cx="666750" cy="228600"/>
    <xdr:sp>
      <xdr:nvSpPr>
        <xdr:cNvPr id="26" name="text 29"/>
        <xdr:cNvSpPr txBox="1">
          <a:spLocks noChangeArrowheads="1"/>
        </xdr:cNvSpPr>
      </xdr:nvSpPr>
      <xdr:spPr>
        <a:xfrm>
          <a:off x="10706100" y="6791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14</xdr:col>
      <xdr:colOff>180975</xdr:colOff>
      <xdr:row>42</xdr:row>
      <xdr:rowOff>19050</xdr:rowOff>
    </xdr:from>
    <xdr:ext cx="304800" cy="276225"/>
    <xdr:sp>
      <xdr:nvSpPr>
        <xdr:cNvPr id="27" name="Oval 13"/>
        <xdr:cNvSpPr>
          <a:spLocks/>
        </xdr:cNvSpPr>
      </xdr:nvSpPr>
      <xdr:spPr>
        <a:xfrm>
          <a:off x="10887075" y="104679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</xdr:col>
      <xdr:colOff>581025</xdr:colOff>
      <xdr:row>32</xdr:row>
      <xdr:rowOff>47625</xdr:rowOff>
    </xdr:from>
    <xdr:to>
      <xdr:col>6</xdr:col>
      <xdr:colOff>933450</xdr:colOff>
      <xdr:row>32</xdr:row>
      <xdr:rowOff>171450</xdr:rowOff>
    </xdr:to>
    <xdr:sp>
      <xdr:nvSpPr>
        <xdr:cNvPr id="28" name="kreslení 427"/>
        <xdr:cNvSpPr>
          <a:spLocks/>
        </xdr:cNvSpPr>
      </xdr:nvSpPr>
      <xdr:spPr>
        <a:xfrm>
          <a:off x="4429125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25</xdr:row>
      <xdr:rowOff>114300</xdr:rowOff>
    </xdr:from>
    <xdr:to>
      <xdr:col>25</xdr:col>
      <xdr:colOff>142875</xdr:colOff>
      <xdr:row>25</xdr:row>
      <xdr:rowOff>123825</xdr:rowOff>
    </xdr:to>
    <xdr:sp>
      <xdr:nvSpPr>
        <xdr:cNvPr id="29" name="Line 20"/>
        <xdr:cNvSpPr>
          <a:spLocks/>
        </xdr:cNvSpPr>
      </xdr:nvSpPr>
      <xdr:spPr>
        <a:xfrm flipV="1">
          <a:off x="19726275" y="644842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152400</xdr:colOff>
      <xdr:row>24</xdr:row>
      <xdr:rowOff>190500</xdr:rowOff>
    </xdr:from>
    <xdr:to>
      <xdr:col>25</xdr:col>
      <xdr:colOff>295275</xdr:colOff>
      <xdr:row>26</xdr:row>
      <xdr:rowOff>38100</xdr:rowOff>
    </xdr:to>
    <xdr:grpSp>
      <xdr:nvGrpSpPr>
        <xdr:cNvPr id="30" name="Group 21"/>
        <xdr:cNvGrpSpPr>
          <a:grpSpLocks/>
        </xdr:cNvGrpSpPr>
      </xdr:nvGrpSpPr>
      <xdr:grpSpPr>
        <a:xfrm>
          <a:off x="19869150" y="6296025"/>
          <a:ext cx="142875" cy="304800"/>
          <a:chOff x="1819" y="661"/>
          <a:chExt cx="13" cy="32"/>
        </a:xfrm>
        <a:solidFill>
          <a:srgbClr val="FFFFFF"/>
        </a:solidFill>
      </xdr:grpSpPr>
      <xdr:sp>
        <xdr:nvSpPr>
          <xdr:cNvPr id="31" name="Arc 22"/>
          <xdr:cNvSpPr>
            <a:spLocks/>
          </xdr:cNvSpPr>
        </xdr:nvSpPr>
        <xdr:spPr>
          <a:xfrm flipH="1" flipV="1">
            <a:off x="1825" y="677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Arc 23"/>
          <xdr:cNvSpPr>
            <a:spLocks/>
          </xdr:cNvSpPr>
        </xdr:nvSpPr>
        <xdr:spPr>
          <a:xfrm flipH="1" flipV="1">
            <a:off x="1819" y="661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409575</xdr:colOff>
      <xdr:row>25</xdr:row>
      <xdr:rowOff>114300</xdr:rowOff>
    </xdr:from>
    <xdr:to>
      <xdr:col>26</xdr:col>
      <xdr:colOff>9525</xdr:colOff>
      <xdr:row>25</xdr:row>
      <xdr:rowOff>123825</xdr:rowOff>
    </xdr:to>
    <xdr:sp>
      <xdr:nvSpPr>
        <xdr:cNvPr id="33" name="Line 24"/>
        <xdr:cNvSpPr>
          <a:spLocks/>
        </xdr:cNvSpPr>
      </xdr:nvSpPr>
      <xdr:spPr>
        <a:xfrm flipV="1">
          <a:off x="20126325" y="644842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304800</xdr:colOff>
      <xdr:row>25</xdr:row>
      <xdr:rowOff>114300</xdr:rowOff>
    </xdr:from>
    <xdr:to>
      <xdr:col>25</xdr:col>
      <xdr:colOff>381000</xdr:colOff>
      <xdr:row>26</xdr:row>
      <xdr:rowOff>38100</xdr:rowOff>
    </xdr:to>
    <xdr:sp>
      <xdr:nvSpPr>
        <xdr:cNvPr id="34" name="Arc 26"/>
        <xdr:cNvSpPr>
          <a:spLocks/>
        </xdr:cNvSpPr>
      </xdr:nvSpPr>
      <xdr:spPr>
        <a:xfrm flipH="1" flipV="1">
          <a:off x="20021550" y="644842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24</xdr:row>
      <xdr:rowOff>190500</xdr:rowOff>
    </xdr:from>
    <xdr:to>
      <xdr:col>25</xdr:col>
      <xdr:colOff>314325</xdr:colOff>
      <xdr:row>25</xdr:row>
      <xdr:rowOff>114300</xdr:rowOff>
    </xdr:to>
    <xdr:sp>
      <xdr:nvSpPr>
        <xdr:cNvPr id="35" name="Arc 27"/>
        <xdr:cNvSpPr>
          <a:spLocks/>
        </xdr:cNvSpPr>
      </xdr:nvSpPr>
      <xdr:spPr>
        <a:xfrm flipH="1" flipV="1">
          <a:off x="19954875" y="629602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133350</xdr:colOff>
      <xdr:row>25</xdr:row>
      <xdr:rowOff>114300</xdr:rowOff>
    </xdr:from>
    <xdr:to>
      <xdr:col>25</xdr:col>
      <xdr:colOff>390525</xdr:colOff>
      <xdr:row>25</xdr:row>
      <xdr:rowOff>123825</xdr:rowOff>
    </xdr:to>
    <xdr:sp>
      <xdr:nvSpPr>
        <xdr:cNvPr id="36" name="Line 28"/>
        <xdr:cNvSpPr>
          <a:spLocks/>
        </xdr:cNvSpPr>
      </xdr:nvSpPr>
      <xdr:spPr>
        <a:xfrm>
          <a:off x="19850100" y="644842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25</xdr:row>
      <xdr:rowOff>0</xdr:rowOff>
    </xdr:from>
    <xdr:to>
      <xdr:col>14</xdr:col>
      <xdr:colOff>657225</xdr:colOff>
      <xdr:row>26</xdr:row>
      <xdr:rowOff>0</xdr:rowOff>
    </xdr:to>
    <xdr:sp>
      <xdr:nvSpPr>
        <xdr:cNvPr id="37" name="text 29"/>
        <xdr:cNvSpPr txBox="1">
          <a:spLocks noChangeArrowheads="1"/>
        </xdr:cNvSpPr>
      </xdr:nvSpPr>
      <xdr:spPr>
        <a:xfrm>
          <a:off x="10696575" y="63341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962025</xdr:colOff>
      <xdr:row>23</xdr:row>
      <xdr:rowOff>0</xdr:rowOff>
    </xdr:from>
    <xdr:to>
      <xdr:col>14</xdr:col>
      <xdr:colOff>657225</xdr:colOff>
      <xdr:row>24</xdr:row>
      <xdr:rowOff>0</xdr:rowOff>
    </xdr:to>
    <xdr:sp>
      <xdr:nvSpPr>
        <xdr:cNvPr id="38" name="text 29"/>
        <xdr:cNvSpPr txBox="1">
          <a:spLocks noChangeArrowheads="1"/>
        </xdr:cNvSpPr>
      </xdr:nvSpPr>
      <xdr:spPr>
        <a:xfrm>
          <a:off x="10696575" y="5876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10</xdr:col>
      <xdr:colOff>752475</xdr:colOff>
      <xdr:row>29</xdr:row>
      <xdr:rowOff>180975</xdr:rowOff>
    </xdr:from>
    <xdr:to>
      <xdr:col>10</xdr:col>
      <xdr:colOff>781050</xdr:colOff>
      <xdr:row>30</xdr:row>
      <xdr:rowOff>180975</xdr:rowOff>
    </xdr:to>
    <xdr:grpSp>
      <xdr:nvGrpSpPr>
        <xdr:cNvPr id="39" name="Group 44"/>
        <xdr:cNvGrpSpPr>
          <a:grpSpLocks/>
        </xdr:cNvGrpSpPr>
      </xdr:nvGrpSpPr>
      <xdr:grpSpPr>
        <a:xfrm>
          <a:off x="7572375" y="7429500"/>
          <a:ext cx="28575" cy="228600"/>
          <a:chOff x="694" y="780"/>
          <a:chExt cx="3" cy="24"/>
        </a:xfrm>
        <a:solidFill>
          <a:srgbClr val="FFFFFF"/>
        </a:solidFill>
      </xdr:grpSpPr>
      <xdr:sp>
        <xdr:nvSpPr>
          <xdr:cNvPr id="40" name="Rectangle 45"/>
          <xdr:cNvSpPr>
            <a:spLocks/>
          </xdr:cNvSpPr>
        </xdr:nvSpPr>
        <xdr:spPr>
          <a:xfrm>
            <a:off x="694" y="78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6"/>
          <xdr:cNvSpPr>
            <a:spLocks/>
          </xdr:cNvSpPr>
        </xdr:nvSpPr>
        <xdr:spPr>
          <a:xfrm>
            <a:off x="694" y="78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7"/>
          <xdr:cNvSpPr>
            <a:spLocks/>
          </xdr:cNvSpPr>
        </xdr:nvSpPr>
        <xdr:spPr>
          <a:xfrm>
            <a:off x="694" y="79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27</xdr:row>
      <xdr:rowOff>104775</xdr:rowOff>
    </xdr:from>
    <xdr:to>
      <xdr:col>5</xdr:col>
      <xdr:colOff>47625</xdr:colOff>
      <xdr:row>29</xdr:row>
      <xdr:rowOff>19050</xdr:rowOff>
    </xdr:to>
    <xdr:grpSp>
      <xdr:nvGrpSpPr>
        <xdr:cNvPr id="43" name="Group 60"/>
        <xdr:cNvGrpSpPr>
          <a:grpSpLocks/>
        </xdr:cNvGrpSpPr>
      </xdr:nvGrpSpPr>
      <xdr:grpSpPr>
        <a:xfrm>
          <a:off x="3076575" y="6896100"/>
          <a:ext cx="304800" cy="371475"/>
          <a:chOff x="282" y="724"/>
          <a:chExt cx="28" cy="39"/>
        </a:xfrm>
        <a:solidFill>
          <a:srgbClr val="FFFFFF"/>
        </a:solidFill>
      </xdr:grpSpPr>
      <xdr:sp>
        <xdr:nvSpPr>
          <xdr:cNvPr id="44" name="Line 61"/>
          <xdr:cNvSpPr>
            <a:spLocks/>
          </xdr:cNvSpPr>
        </xdr:nvSpPr>
        <xdr:spPr>
          <a:xfrm flipH="1">
            <a:off x="296" y="724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62"/>
          <xdr:cNvSpPr>
            <a:spLocks/>
          </xdr:cNvSpPr>
        </xdr:nvSpPr>
        <xdr:spPr>
          <a:xfrm>
            <a:off x="282" y="735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25</xdr:row>
      <xdr:rowOff>114300</xdr:rowOff>
    </xdr:from>
    <xdr:to>
      <xdr:col>3</xdr:col>
      <xdr:colOff>123825</xdr:colOff>
      <xdr:row>25</xdr:row>
      <xdr:rowOff>123825</xdr:rowOff>
    </xdr:to>
    <xdr:sp>
      <xdr:nvSpPr>
        <xdr:cNvPr id="46" name="Line 65"/>
        <xdr:cNvSpPr>
          <a:spLocks/>
        </xdr:cNvSpPr>
      </xdr:nvSpPr>
      <xdr:spPr>
        <a:xfrm flipV="1">
          <a:off x="1838325" y="644842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190500</xdr:rowOff>
    </xdr:from>
    <xdr:to>
      <xdr:col>3</xdr:col>
      <xdr:colOff>276225</xdr:colOff>
      <xdr:row>26</xdr:row>
      <xdr:rowOff>38100</xdr:rowOff>
    </xdr:to>
    <xdr:grpSp>
      <xdr:nvGrpSpPr>
        <xdr:cNvPr id="47" name="Group 66"/>
        <xdr:cNvGrpSpPr>
          <a:grpSpLocks/>
        </xdr:cNvGrpSpPr>
      </xdr:nvGrpSpPr>
      <xdr:grpSpPr>
        <a:xfrm>
          <a:off x="1981200" y="6296025"/>
          <a:ext cx="142875" cy="304800"/>
          <a:chOff x="182" y="661"/>
          <a:chExt cx="13" cy="32"/>
        </a:xfrm>
        <a:solidFill>
          <a:srgbClr val="FFFFFF"/>
        </a:solidFill>
      </xdr:grpSpPr>
      <xdr:sp>
        <xdr:nvSpPr>
          <xdr:cNvPr id="48" name="Arc 67"/>
          <xdr:cNvSpPr>
            <a:spLocks/>
          </xdr:cNvSpPr>
        </xdr:nvSpPr>
        <xdr:spPr>
          <a:xfrm flipH="1" flipV="1">
            <a:off x="188" y="677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Arc 68"/>
          <xdr:cNvSpPr>
            <a:spLocks/>
          </xdr:cNvSpPr>
        </xdr:nvSpPr>
        <xdr:spPr>
          <a:xfrm flipH="1" flipV="1">
            <a:off x="182" y="661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25</xdr:row>
      <xdr:rowOff>114300</xdr:rowOff>
    </xdr:from>
    <xdr:to>
      <xdr:col>3</xdr:col>
      <xdr:colOff>504825</xdr:colOff>
      <xdr:row>25</xdr:row>
      <xdr:rowOff>123825</xdr:rowOff>
    </xdr:to>
    <xdr:sp>
      <xdr:nvSpPr>
        <xdr:cNvPr id="50" name="Line 69"/>
        <xdr:cNvSpPr>
          <a:spLocks/>
        </xdr:cNvSpPr>
      </xdr:nvSpPr>
      <xdr:spPr>
        <a:xfrm flipV="1">
          <a:off x="2228850" y="6448425"/>
          <a:ext cx="1238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114300</xdr:rowOff>
    </xdr:from>
    <xdr:to>
      <xdr:col>3</xdr:col>
      <xdr:colOff>371475</xdr:colOff>
      <xdr:row>26</xdr:row>
      <xdr:rowOff>38100</xdr:rowOff>
    </xdr:to>
    <xdr:sp>
      <xdr:nvSpPr>
        <xdr:cNvPr id="51" name="Arc 71"/>
        <xdr:cNvSpPr>
          <a:spLocks/>
        </xdr:cNvSpPr>
      </xdr:nvSpPr>
      <xdr:spPr>
        <a:xfrm flipH="1" flipV="1">
          <a:off x="2143125" y="644842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190500</xdr:rowOff>
    </xdr:from>
    <xdr:to>
      <xdr:col>3</xdr:col>
      <xdr:colOff>304800</xdr:colOff>
      <xdr:row>25</xdr:row>
      <xdr:rowOff>114300</xdr:rowOff>
    </xdr:to>
    <xdr:sp>
      <xdr:nvSpPr>
        <xdr:cNvPr id="52" name="Arc 72"/>
        <xdr:cNvSpPr>
          <a:spLocks/>
        </xdr:cNvSpPr>
      </xdr:nvSpPr>
      <xdr:spPr>
        <a:xfrm flipH="1" flipV="1">
          <a:off x="2076450" y="629602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123825</xdr:colOff>
      <xdr:row>25</xdr:row>
      <xdr:rowOff>114300</xdr:rowOff>
    </xdr:from>
    <xdr:to>
      <xdr:col>3</xdr:col>
      <xdr:colOff>381000</xdr:colOff>
      <xdr:row>25</xdr:row>
      <xdr:rowOff>123825</xdr:rowOff>
    </xdr:to>
    <xdr:sp>
      <xdr:nvSpPr>
        <xdr:cNvPr id="53" name="Line 73"/>
        <xdr:cNvSpPr>
          <a:spLocks/>
        </xdr:cNvSpPr>
      </xdr:nvSpPr>
      <xdr:spPr>
        <a:xfrm>
          <a:off x="1971675" y="644842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200025</xdr:rowOff>
    </xdr:from>
    <xdr:to>
      <xdr:col>11</xdr:col>
      <xdr:colOff>628650</xdr:colOff>
      <xdr:row>25</xdr:row>
      <xdr:rowOff>104775</xdr:rowOff>
    </xdr:to>
    <xdr:grpSp>
      <xdr:nvGrpSpPr>
        <xdr:cNvPr id="54" name="Group 74"/>
        <xdr:cNvGrpSpPr>
          <a:grpSpLocks/>
        </xdr:cNvGrpSpPr>
      </xdr:nvGrpSpPr>
      <xdr:grpSpPr>
        <a:xfrm>
          <a:off x="8115300" y="6076950"/>
          <a:ext cx="304800" cy="361950"/>
          <a:chOff x="744" y="638"/>
          <a:chExt cx="28" cy="38"/>
        </a:xfrm>
        <a:solidFill>
          <a:srgbClr val="FFFFFF"/>
        </a:solidFill>
      </xdr:grpSpPr>
      <xdr:sp>
        <xdr:nvSpPr>
          <xdr:cNvPr id="55" name="Line 75"/>
          <xdr:cNvSpPr>
            <a:spLocks/>
          </xdr:cNvSpPr>
        </xdr:nvSpPr>
        <xdr:spPr>
          <a:xfrm>
            <a:off x="758" y="667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6"/>
          <xdr:cNvSpPr>
            <a:spLocks/>
          </xdr:cNvSpPr>
        </xdr:nvSpPr>
        <xdr:spPr>
          <a:xfrm>
            <a:off x="744" y="63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952500</xdr:colOff>
      <xdr:row>21</xdr:row>
      <xdr:rowOff>104775</xdr:rowOff>
    </xdr:from>
    <xdr:to>
      <xdr:col>14</xdr:col>
      <xdr:colOff>381000</xdr:colOff>
      <xdr:row>22</xdr:row>
      <xdr:rowOff>0</xdr:rowOff>
    </xdr:to>
    <xdr:sp>
      <xdr:nvSpPr>
        <xdr:cNvPr id="57" name="Line 77"/>
        <xdr:cNvSpPr>
          <a:spLocks/>
        </xdr:cNvSpPr>
      </xdr:nvSpPr>
      <xdr:spPr>
        <a:xfrm flipH="1">
          <a:off x="10687050" y="5524500"/>
          <a:ext cx="400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95250</xdr:rowOff>
    </xdr:from>
    <xdr:to>
      <xdr:col>12</xdr:col>
      <xdr:colOff>619125</xdr:colOff>
      <xdr:row>25</xdr:row>
      <xdr:rowOff>104775</xdr:rowOff>
    </xdr:to>
    <xdr:sp>
      <xdr:nvSpPr>
        <xdr:cNvPr id="58" name="Line 79"/>
        <xdr:cNvSpPr>
          <a:spLocks/>
        </xdr:cNvSpPr>
      </xdr:nvSpPr>
      <xdr:spPr>
        <a:xfrm flipV="1">
          <a:off x="8267700" y="6200775"/>
          <a:ext cx="1114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29</xdr:row>
      <xdr:rowOff>104775</xdr:rowOff>
    </xdr:from>
    <xdr:to>
      <xdr:col>10</xdr:col>
      <xdr:colOff>609600</xdr:colOff>
      <xdr:row>31</xdr:row>
      <xdr:rowOff>0</xdr:rowOff>
    </xdr:to>
    <xdr:sp>
      <xdr:nvSpPr>
        <xdr:cNvPr id="59" name="Line 80"/>
        <xdr:cNvSpPr>
          <a:spLocks/>
        </xdr:cNvSpPr>
      </xdr:nvSpPr>
      <xdr:spPr>
        <a:xfrm flipH="1" flipV="1">
          <a:off x="6905625" y="7353300"/>
          <a:ext cx="5238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0</xdr:rowOff>
    </xdr:from>
    <xdr:to>
      <xdr:col>4</xdr:col>
      <xdr:colOff>885825</xdr:colOff>
      <xdr:row>27</xdr:row>
      <xdr:rowOff>0</xdr:rowOff>
    </xdr:to>
    <xdr:grpSp>
      <xdr:nvGrpSpPr>
        <xdr:cNvPr id="60" name="Group 120"/>
        <xdr:cNvGrpSpPr>
          <a:grpSpLocks/>
        </xdr:cNvGrpSpPr>
      </xdr:nvGrpSpPr>
      <xdr:grpSpPr>
        <a:xfrm>
          <a:off x="3209925" y="6562725"/>
          <a:ext cx="28575" cy="228600"/>
          <a:chOff x="295" y="689"/>
          <a:chExt cx="3" cy="24"/>
        </a:xfrm>
        <a:solidFill>
          <a:srgbClr val="FFFFFF"/>
        </a:solidFill>
      </xdr:grpSpPr>
      <xdr:sp>
        <xdr:nvSpPr>
          <xdr:cNvPr id="61" name="Rectangle 121"/>
          <xdr:cNvSpPr>
            <a:spLocks/>
          </xdr:cNvSpPr>
        </xdr:nvSpPr>
        <xdr:spPr>
          <a:xfrm>
            <a:off x="295" y="689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2"/>
          <xdr:cNvSpPr>
            <a:spLocks/>
          </xdr:cNvSpPr>
        </xdr:nvSpPr>
        <xdr:spPr>
          <a:xfrm>
            <a:off x="295" y="69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3"/>
          <xdr:cNvSpPr>
            <a:spLocks/>
          </xdr:cNvSpPr>
        </xdr:nvSpPr>
        <xdr:spPr>
          <a:xfrm>
            <a:off x="295" y="705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676275</xdr:colOff>
      <xdr:row>22</xdr:row>
      <xdr:rowOff>0</xdr:rowOff>
    </xdr:from>
    <xdr:to>
      <xdr:col>22</xdr:col>
      <xdr:colOff>714375</xdr:colOff>
      <xdr:row>23</xdr:row>
      <xdr:rowOff>0</xdr:rowOff>
    </xdr:to>
    <xdr:grpSp>
      <xdr:nvGrpSpPr>
        <xdr:cNvPr id="64" name="Group 132"/>
        <xdr:cNvGrpSpPr>
          <a:grpSpLocks/>
        </xdr:cNvGrpSpPr>
      </xdr:nvGrpSpPr>
      <xdr:grpSpPr>
        <a:xfrm>
          <a:off x="17935575" y="5648325"/>
          <a:ext cx="28575" cy="228600"/>
          <a:chOff x="1643" y="593"/>
          <a:chExt cx="3" cy="24"/>
        </a:xfrm>
        <a:solidFill>
          <a:srgbClr val="FFFFFF"/>
        </a:solidFill>
      </xdr:grpSpPr>
      <xdr:sp>
        <xdr:nvSpPr>
          <xdr:cNvPr id="65" name="Rectangle 133"/>
          <xdr:cNvSpPr>
            <a:spLocks/>
          </xdr:cNvSpPr>
        </xdr:nvSpPr>
        <xdr:spPr>
          <a:xfrm>
            <a:off x="1643" y="593"/>
            <a:ext cx="2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4"/>
          <xdr:cNvSpPr>
            <a:spLocks/>
          </xdr:cNvSpPr>
        </xdr:nvSpPr>
        <xdr:spPr>
          <a:xfrm>
            <a:off x="1643" y="601"/>
            <a:ext cx="2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5"/>
          <xdr:cNvSpPr>
            <a:spLocks/>
          </xdr:cNvSpPr>
        </xdr:nvSpPr>
        <xdr:spPr>
          <a:xfrm>
            <a:off x="1643" y="609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676275</xdr:colOff>
      <xdr:row>26</xdr:row>
      <xdr:rowOff>9525</xdr:rowOff>
    </xdr:from>
    <xdr:to>
      <xdr:col>22</xdr:col>
      <xdr:colOff>714375</xdr:colOff>
      <xdr:row>27</xdr:row>
      <xdr:rowOff>9525</xdr:rowOff>
    </xdr:to>
    <xdr:grpSp>
      <xdr:nvGrpSpPr>
        <xdr:cNvPr id="68" name="Group 140"/>
        <xdr:cNvGrpSpPr>
          <a:grpSpLocks/>
        </xdr:cNvGrpSpPr>
      </xdr:nvGrpSpPr>
      <xdr:grpSpPr>
        <a:xfrm>
          <a:off x="17935575" y="6572250"/>
          <a:ext cx="28575" cy="228600"/>
          <a:chOff x="1643" y="690"/>
          <a:chExt cx="3" cy="24"/>
        </a:xfrm>
        <a:solidFill>
          <a:srgbClr val="FFFFFF"/>
        </a:solidFill>
      </xdr:grpSpPr>
      <xdr:sp>
        <xdr:nvSpPr>
          <xdr:cNvPr id="69" name="Rectangle 141"/>
          <xdr:cNvSpPr>
            <a:spLocks/>
          </xdr:cNvSpPr>
        </xdr:nvSpPr>
        <xdr:spPr>
          <a:xfrm>
            <a:off x="1643" y="690"/>
            <a:ext cx="2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42"/>
          <xdr:cNvSpPr>
            <a:spLocks/>
          </xdr:cNvSpPr>
        </xdr:nvSpPr>
        <xdr:spPr>
          <a:xfrm>
            <a:off x="1643" y="698"/>
            <a:ext cx="2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3"/>
          <xdr:cNvSpPr>
            <a:spLocks/>
          </xdr:cNvSpPr>
        </xdr:nvSpPr>
        <xdr:spPr>
          <a:xfrm>
            <a:off x="1643" y="706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25</xdr:row>
      <xdr:rowOff>114300</xdr:rowOff>
    </xdr:from>
    <xdr:to>
      <xdr:col>4</xdr:col>
      <xdr:colOff>238125</xdr:colOff>
      <xdr:row>27</xdr:row>
      <xdr:rowOff>28575</xdr:rowOff>
    </xdr:to>
    <xdr:grpSp>
      <xdr:nvGrpSpPr>
        <xdr:cNvPr id="72" name="Group 186"/>
        <xdr:cNvGrpSpPr>
          <a:grpSpLocks/>
        </xdr:cNvGrpSpPr>
      </xdr:nvGrpSpPr>
      <xdr:grpSpPr>
        <a:xfrm>
          <a:off x="2295525" y="6448425"/>
          <a:ext cx="304800" cy="371475"/>
          <a:chOff x="211" y="677"/>
          <a:chExt cx="28" cy="39"/>
        </a:xfrm>
        <a:solidFill>
          <a:srgbClr val="FFFFFF"/>
        </a:solidFill>
      </xdr:grpSpPr>
      <xdr:sp>
        <xdr:nvSpPr>
          <xdr:cNvPr id="73" name="Line 187"/>
          <xdr:cNvSpPr>
            <a:spLocks/>
          </xdr:cNvSpPr>
        </xdr:nvSpPr>
        <xdr:spPr>
          <a:xfrm flipH="1">
            <a:off x="225" y="67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88"/>
          <xdr:cNvSpPr>
            <a:spLocks/>
          </xdr:cNvSpPr>
        </xdr:nvSpPr>
        <xdr:spPr>
          <a:xfrm>
            <a:off x="211" y="687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25</xdr:row>
      <xdr:rowOff>114300</xdr:rowOff>
    </xdr:from>
    <xdr:to>
      <xdr:col>4</xdr:col>
      <xdr:colOff>866775</xdr:colOff>
      <xdr:row>27</xdr:row>
      <xdr:rowOff>104775</xdr:rowOff>
    </xdr:to>
    <xdr:sp>
      <xdr:nvSpPr>
        <xdr:cNvPr id="75" name="Line 189"/>
        <xdr:cNvSpPr>
          <a:spLocks/>
        </xdr:cNvSpPr>
      </xdr:nvSpPr>
      <xdr:spPr>
        <a:xfrm>
          <a:off x="2447925" y="6448425"/>
          <a:ext cx="7715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152400</xdr:colOff>
      <xdr:row>23</xdr:row>
      <xdr:rowOff>104775</xdr:rowOff>
    </xdr:from>
    <xdr:to>
      <xdr:col>24</xdr:col>
      <xdr:colOff>819150</xdr:colOff>
      <xdr:row>25</xdr:row>
      <xdr:rowOff>114300</xdr:rowOff>
    </xdr:to>
    <xdr:sp>
      <xdr:nvSpPr>
        <xdr:cNvPr id="76" name="Line 230"/>
        <xdr:cNvSpPr>
          <a:spLocks/>
        </xdr:cNvSpPr>
      </xdr:nvSpPr>
      <xdr:spPr>
        <a:xfrm>
          <a:off x="18897600" y="5981700"/>
          <a:ext cx="666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828675</xdr:colOff>
      <xdr:row>31</xdr:row>
      <xdr:rowOff>28575</xdr:rowOff>
    </xdr:from>
    <xdr:to>
      <xdr:col>14</xdr:col>
      <xdr:colOff>123825</xdr:colOff>
      <xdr:row>33</xdr:row>
      <xdr:rowOff>38100</xdr:rowOff>
    </xdr:to>
    <xdr:pic>
      <xdr:nvPicPr>
        <xdr:cNvPr id="77" name="obrázek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734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809625</xdr:colOff>
      <xdr:row>34</xdr:row>
      <xdr:rowOff>104775</xdr:rowOff>
    </xdr:from>
    <xdr:to>
      <xdr:col>10</xdr:col>
      <xdr:colOff>952500</xdr:colOff>
      <xdr:row>34</xdr:row>
      <xdr:rowOff>114300</xdr:rowOff>
    </xdr:to>
    <xdr:sp>
      <xdr:nvSpPr>
        <xdr:cNvPr id="78" name="Line 247"/>
        <xdr:cNvSpPr>
          <a:spLocks/>
        </xdr:cNvSpPr>
      </xdr:nvSpPr>
      <xdr:spPr>
        <a:xfrm flipV="1">
          <a:off x="6143625" y="8496300"/>
          <a:ext cx="16287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0</xdr:rowOff>
    </xdr:from>
    <xdr:to>
      <xdr:col>11</xdr:col>
      <xdr:colOff>962025</xdr:colOff>
      <xdr:row>35</xdr:row>
      <xdr:rowOff>0</xdr:rowOff>
    </xdr:to>
    <xdr:sp>
      <xdr:nvSpPr>
        <xdr:cNvPr id="79" name="text 2036"/>
        <xdr:cNvSpPr txBox="1">
          <a:spLocks noChangeArrowheads="1"/>
        </xdr:cNvSpPr>
      </xdr:nvSpPr>
      <xdr:spPr>
        <a:xfrm>
          <a:off x="7781925" y="8391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Pila</a:t>
          </a:r>
        </a:p>
      </xdr:txBody>
    </xdr:sp>
    <xdr:clientData/>
  </xdr:twoCellAnchor>
  <xdr:twoCellAnchor>
    <xdr:from>
      <xdr:col>6</xdr:col>
      <xdr:colOff>85725</xdr:colOff>
      <xdr:row>28</xdr:row>
      <xdr:rowOff>0</xdr:rowOff>
    </xdr:from>
    <xdr:to>
      <xdr:col>6</xdr:col>
      <xdr:colOff>123825</xdr:colOff>
      <xdr:row>29</xdr:row>
      <xdr:rowOff>0</xdr:rowOff>
    </xdr:to>
    <xdr:grpSp>
      <xdr:nvGrpSpPr>
        <xdr:cNvPr id="80" name="Group 254"/>
        <xdr:cNvGrpSpPr>
          <a:grpSpLocks/>
        </xdr:cNvGrpSpPr>
      </xdr:nvGrpSpPr>
      <xdr:grpSpPr>
        <a:xfrm>
          <a:off x="3933825" y="7019925"/>
          <a:ext cx="28575" cy="228600"/>
          <a:chOff x="361" y="737"/>
          <a:chExt cx="3" cy="24"/>
        </a:xfrm>
        <a:solidFill>
          <a:srgbClr val="FFFFFF"/>
        </a:solidFill>
      </xdr:grpSpPr>
      <xdr:sp>
        <xdr:nvSpPr>
          <xdr:cNvPr id="81" name="Rectangle 255"/>
          <xdr:cNvSpPr>
            <a:spLocks/>
          </xdr:cNvSpPr>
        </xdr:nvSpPr>
        <xdr:spPr>
          <a:xfrm>
            <a:off x="361" y="737"/>
            <a:ext cx="2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56"/>
          <xdr:cNvSpPr>
            <a:spLocks/>
          </xdr:cNvSpPr>
        </xdr:nvSpPr>
        <xdr:spPr>
          <a:xfrm>
            <a:off x="361" y="745"/>
            <a:ext cx="2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7"/>
          <xdr:cNvSpPr>
            <a:spLocks/>
          </xdr:cNvSpPr>
        </xdr:nvSpPr>
        <xdr:spPr>
          <a:xfrm>
            <a:off x="361" y="753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23</xdr:row>
      <xdr:rowOff>200025</xdr:rowOff>
    </xdr:from>
    <xdr:to>
      <xdr:col>25</xdr:col>
      <xdr:colOff>0</xdr:colOff>
      <xdr:row>25</xdr:row>
      <xdr:rowOff>104775</xdr:rowOff>
    </xdr:to>
    <xdr:grpSp>
      <xdr:nvGrpSpPr>
        <xdr:cNvPr id="84" name="Group 258"/>
        <xdr:cNvGrpSpPr>
          <a:grpSpLocks/>
        </xdr:cNvGrpSpPr>
      </xdr:nvGrpSpPr>
      <xdr:grpSpPr>
        <a:xfrm>
          <a:off x="19411950" y="6076950"/>
          <a:ext cx="304800" cy="361950"/>
          <a:chOff x="1778" y="638"/>
          <a:chExt cx="28" cy="38"/>
        </a:xfrm>
        <a:solidFill>
          <a:srgbClr val="FFFFFF"/>
        </a:solidFill>
      </xdr:grpSpPr>
      <xdr:sp>
        <xdr:nvSpPr>
          <xdr:cNvPr id="85" name="Line 259"/>
          <xdr:cNvSpPr>
            <a:spLocks/>
          </xdr:cNvSpPr>
        </xdr:nvSpPr>
        <xdr:spPr>
          <a:xfrm>
            <a:off x="1792" y="667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60"/>
          <xdr:cNvSpPr>
            <a:spLocks/>
          </xdr:cNvSpPr>
        </xdr:nvSpPr>
        <xdr:spPr>
          <a:xfrm>
            <a:off x="1778" y="63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25</xdr:row>
      <xdr:rowOff>114300</xdr:rowOff>
    </xdr:from>
    <xdr:to>
      <xdr:col>24</xdr:col>
      <xdr:colOff>304800</xdr:colOff>
      <xdr:row>27</xdr:row>
      <xdr:rowOff>28575</xdr:rowOff>
    </xdr:to>
    <xdr:grpSp>
      <xdr:nvGrpSpPr>
        <xdr:cNvPr id="87" name="Group 261"/>
        <xdr:cNvGrpSpPr>
          <a:grpSpLocks/>
        </xdr:cNvGrpSpPr>
      </xdr:nvGrpSpPr>
      <xdr:grpSpPr>
        <a:xfrm>
          <a:off x="18745200" y="6448425"/>
          <a:ext cx="304800" cy="371475"/>
          <a:chOff x="1717" y="677"/>
          <a:chExt cx="28" cy="39"/>
        </a:xfrm>
        <a:solidFill>
          <a:srgbClr val="FFFFFF"/>
        </a:solidFill>
      </xdr:grpSpPr>
      <xdr:sp>
        <xdr:nvSpPr>
          <xdr:cNvPr id="88" name="Line 262"/>
          <xdr:cNvSpPr>
            <a:spLocks/>
          </xdr:cNvSpPr>
        </xdr:nvSpPr>
        <xdr:spPr>
          <a:xfrm flipH="1">
            <a:off x="1731" y="67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63"/>
          <xdr:cNvSpPr>
            <a:spLocks/>
          </xdr:cNvSpPr>
        </xdr:nvSpPr>
        <xdr:spPr>
          <a:xfrm>
            <a:off x="1717" y="687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21</xdr:row>
      <xdr:rowOff>200025</xdr:rowOff>
    </xdr:from>
    <xdr:to>
      <xdr:col>14</xdr:col>
      <xdr:colOff>219075</xdr:colOff>
      <xdr:row>22</xdr:row>
      <xdr:rowOff>200025</xdr:rowOff>
    </xdr:to>
    <xdr:grpSp>
      <xdr:nvGrpSpPr>
        <xdr:cNvPr id="90" name="Group 272"/>
        <xdr:cNvGrpSpPr>
          <a:grpSpLocks/>
        </xdr:cNvGrpSpPr>
      </xdr:nvGrpSpPr>
      <xdr:grpSpPr>
        <a:xfrm>
          <a:off x="10887075" y="5619750"/>
          <a:ext cx="28575" cy="228600"/>
          <a:chOff x="998" y="590"/>
          <a:chExt cx="3" cy="24"/>
        </a:xfrm>
        <a:solidFill>
          <a:srgbClr val="FFFFFF"/>
        </a:solidFill>
      </xdr:grpSpPr>
      <xdr:sp>
        <xdr:nvSpPr>
          <xdr:cNvPr id="91" name="Rectangle 273"/>
          <xdr:cNvSpPr>
            <a:spLocks/>
          </xdr:cNvSpPr>
        </xdr:nvSpPr>
        <xdr:spPr>
          <a:xfrm>
            <a:off x="998" y="59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74"/>
          <xdr:cNvSpPr>
            <a:spLocks/>
          </xdr:cNvSpPr>
        </xdr:nvSpPr>
        <xdr:spPr>
          <a:xfrm>
            <a:off x="998" y="59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75"/>
          <xdr:cNvSpPr>
            <a:spLocks/>
          </xdr:cNvSpPr>
        </xdr:nvSpPr>
        <xdr:spPr>
          <a:xfrm>
            <a:off x="998" y="60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390525</xdr:colOff>
      <xdr:row>18</xdr:row>
      <xdr:rowOff>114300</xdr:rowOff>
    </xdr:from>
    <xdr:to>
      <xdr:col>23</xdr:col>
      <xdr:colOff>9525</xdr:colOff>
      <xdr:row>18</xdr:row>
      <xdr:rowOff>123825</xdr:rowOff>
    </xdr:to>
    <xdr:sp>
      <xdr:nvSpPr>
        <xdr:cNvPr id="94" name="Line 276"/>
        <xdr:cNvSpPr>
          <a:spLocks/>
        </xdr:cNvSpPr>
      </xdr:nvSpPr>
      <xdr:spPr>
        <a:xfrm flipV="1">
          <a:off x="17649825" y="4848225"/>
          <a:ext cx="590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21</xdr:row>
      <xdr:rowOff>0</xdr:rowOff>
    </xdr:from>
    <xdr:to>
      <xdr:col>15</xdr:col>
      <xdr:colOff>714375</xdr:colOff>
      <xdr:row>22</xdr:row>
      <xdr:rowOff>0</xdr:rowOff>
    </xdr:to>
    <xdr:sp>
      <xdr:nvSpPr>
        <xdr:cNvPr id="95" name="text 821"/>
        <xdr:cNvSpPr txBox="1">
          <a:spLocks noChangeArrowheads="1"/>
        </xdr:cNvSpPr>
      </xdr:nvSpPr>
      <xdr:spPr>
        <a:xfrm>
          <a:off x="11601450" y="5419725"/>
          <a:ext cx="4762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5</a:t>
          </a:r>
        </a:p>
      </xdr:txBody>
    </xdr:sp>
    <xdr:clientData/>
  </xdr:twoCellAnchor>
  <xdr:twoCellAnchor>
    <xdr:from>
      <xdr:col>8</xdr:col>
      <xdr:colOff>962025</xdr:colOff>
      <xdr:row>25</xdr:row>
      <xdr:rowOff>0</xdr:rowOff>
    </xdr:from>
    <xdr:to>
      <xdr:col>9</xdr:col>
      <xdr:colOff>504825</xdr:colOff>
      <xdr:row>26</xdr:row>
      <xdr:rowOff>0</xdr:rowOff>
    </xdr:to>
    <xdr:sp>
      <xdr:nvSpPr>
        <xdr:cNvPr id="96" name="text 29"/>
        <xdr:cNvSpPr txBox="1">
          <a:spLocks noChangeArrowheads="1"/>
        </xdr:cNvSpPr>
      </xdr:nvSpPr>
      <xdr:spPr>
        <a:xfrm>
          <a:off x="6296025" y="6334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6</xdr:col>
      <xdr:colOff>85725</xdr:colOff>
      <xdr:row>29</xdr:row>
      <xdr:rowOff>104775</xdr:rowOff>
    </xdr:from>
    <xdr:to>
      <xdr:col>13</xdr:col>
      <xdr:colOff>457200</xdr:colOff>
      <xdr:row>29</xdr:row>
      <xdr:rowOff>114300</xdr:rowOff>
    </xdr:to>
    <xdr:sp>
      <xdr:nvSpPr>
        <xdr:cNvPr id="97" name="Line 311"/>
        <xdr:cNvSpPr>
          <a:spLocks/>
        </xdr:cNvSpPr>
      </xdr:nvSpPr>
      <xdr:spPr>
        <a:xfrm flipH="1" flipV="1">
          <a:off x="3933825" y="7353300"/>
          <a:ext cx="62579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9525</xdr:rowOff>
    </xdr:from>
    <xdr:to>
      <xdr:col>1</xdr:col>
      <xdr:colOff>485775</xdr:colOff>
      <xdr:row>26</xdr:row>
      <xdr:rowOff>200025</xdr:rowOff>
    </xdr:to>
    <xdr:grpSp>
      <xdr:nvGrpSpPr>
        <xdr:cNvPr id="98" name="Group 312"/>
        <xdr:cNvGrpSpPr>
          <a:grpSpLocks/>
        </xdr:cNvGrpSpPr>
      </xdr:nvGrpSpPr>
      <xdr:grpSpPr>
        <a:xfrm>
          <a:off x="419100" y="6572250"/>
          <a:ext cx="428625" cy="190500"/>
          <a:chOff x="39" y="690"/>
          <a:chExt cx="39" cy="20"/>
        </a:xfrm>
        <a:solidFill>
          <a:srgbClr val="FFFFFF"/>
        </a:solidFill>
      </xdr:grpSpPr>
      <xdr:sp>
        <xdr:nvSpPr>
          <xdr:cNvPr id="99" name="Rectangle 313"/>
          <xdr:cNvSpPr>
            <a:spLocks/>
          </xdr:cNvSpPr>
        </xdr:nvSpPr>
        <xdr:spPr>
          <a:xfrm>
            <a:off x="74" y="690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314"/>
          <xdr:cNvSpPr>
            <a:spLocks/>
          </xdr:cNvSpPr>
        </xdr:nvSpPr>
        <xdr:spPr>
          <a:xfrm>
            <a:off x="42" y="695"/>
            <a:ext cx="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15"/>
          <xdr:cNvSpPr>
            <a:spLocks/>
          </xdr:cNvSpPr>
        </xdr:nvSpPr>
        <xdr:spPr>
          <a:xfrm>
            <a:off x="39" y="69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18</xdr:row>
      <xdr:rowOff>0</xdr:rowOff>
    </xdr:from>
    <xdr:to>
      <xdr:col>24</xdr:col>
      <xdr:colOff>962025</xdr:colOff>
      <xdr:row>19</xdr:row>
      <xdr:rowOff>0</xdr:rowOff>
    </xdr:to>
    <xdr:sp>
      <xdr:nvSpPr>
        <xdr:cNvPr id="102" name="text 2036"/>
        <xdr:cNvSpPr txBox="1">
          <a:spLocks noChangeArrowheads="1"/>
        </xdr:cNvSpPr>
      </xdr:nvSpPr>
      <xdr:spPr>
        <a:xfrm>
          <a:off x="18221325" y="473392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ZNZ Polabí</a:t>
          </a:r>
        </a:p>
      </xdr:txBody>
    </xdr:sp>
    <xdr:clientData/>
  </xdr:twoCellAnchor>
  <xdr:twoCellAnchor>
    <xdr:from>
      <xdr:col>5</xdr:col>
      <xdr:colOff>447675</xdr:colOff>
      <xdr:row>29</xdr:row>
      <xdr:rowOff>114300</xdr:rowOff>
    </xdr:from>
    <xdr:to>
      <xdr:col>6</xdr:col>
      <xdr:colOff>238125</xdr:colOff>
      <xdr:row>31</xdr:row>
      <xdr:rowOff>28575</xdr:rowOff>
    </xdr:to>
    <xdr:grpSp>
      <xdr:nvGrpSpPr>
        <xdr:cNvPr id="103" name="Group 317"/>
        <xdr:cNvGrpSpPr>
          <a:grpSpLocks/>
        </xdr:cNvGrpSpPr>
      </xdr:nvGrpSpPr>
      <xdr:grpSpPr>
        <a:xfrm>
          <a:off x="3781425" y="7362825"/>
          <a:ext cx="304800" cy="371475"/>
          <a:chOff x="347" y="773"/>
          <a:chExt cx="28" cy="39"/>
        </a:xfrm>
        <a:solidFill>
          <a:srgbClr val="FFFFFF"/>
        </a:solidFill>
      </xdr:grpSpPr>
      <xdr:sp>
        <xdr:nvSpPr>
          <xdr:cNvPr id="104" name="Line 318"/>
          <xdr:cNvSpPr>
            <a:spLocks/>
          </xdr:cNvSpPr>
        </xdr:nvSpPr>
        <xdr:spPr>
          <a:xfrm flipH="1">
            <a:off x="361" y="77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19"/>
          <xdr:cNvSpPr>
            <a:spLocks/>
          </xdr:cNvSpPr>
        </xdr:nvSpPr>
        <xdr:spPr>
          <a:xfrm>
            <a:off x="347" y="78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866775</xdr:colOff>
      <xdr:row>27</xdr:row>
      <xdr:rowOff>104775</xdr:rowOff>
    </xdr:from>
    <xdr:to>
      <xdr:col>6</xdr:col>
      <xdr:colOff>85725</xdr:colOff>
      <xdr:row>29</xdr:row>
      <xdr:rowOff>104775</xdr:rowOff>
    </xdr:to>
    <xdr:sp>
      <xdr:nvSpPr>
        <xdr:cNvPr id="106" name="Line 320"/>
        <xdr:cNvSpPr>
          <a:spLocks/>
        </xdr:cNvSpPr>
      </xdr:nvSpPr>
      <xdr:spPr>
        <a:xfrm>
          <a:off x="3228975" y="6896100"/>
          <a:ext cx="704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29</xdr:row>
      <xdr:rowOff>104775</xdr:rowOff>
    </xdr:from>
    <xdr:to>
      <xdr:col>10</xdr:col>
      <xdr:colOff>238125</xdr:colOff>
      <xdr:row>31</xdr:row>
      <xdr:rowOff>19050</xdr:rowOff>
    </xdr:to>
    <xdr:grpSp>
      <xdr:nvGrpSpPr>
        <xdr:cNvPr id="107" name="Group 321"/>
        <xdr:cNvGrpSpPr>
          <a:grpSpLocks/>
        </xdr:cNvGrpSpPr>
      </xdr:nvGrpSpPr>
      <xdr:grpSpPr>
        <a:xfrm>
          <a:off x="6753225" y="7353300"/>
          <a:ext cx="304800" cy="371475"/>
          <a:chOff x="619" y="772"/>
          <a:chExt cx="28" cy="39"/>
        </a:xfrm>
        <a:solidFill>
          <a:srgbClr val="FFFFFF"/>
        </a:solidFill>
      </xdr:grpSpPr>
      <xdr:sp>
        <xdr:nvSpPr>
          <xdr:cNvPr id="108" name="Line 322"/>
          <xdr:cNvSpPr>
            <a:spLocks/>
          </xdr:cNvSpPr>
        </xdr:nvSpPr>
        <xdr:spPr>
          <a:xfrm flipH="1">
            <a:off x="633" y="772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23"/>
          <xdr:cNvSpPr>
            <a:spLocks/>
          </xdr:cNvSpPr>
        </xdr:nvSpPr>
        <xdr:spPr>
          <a:xfrm>
            <a:off x="619" y="78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21</xdr:row>
      <xdr:rowOff>200025</xdr:rowOff>
    </xdr:from>
    <xdr:to>
      <xdr:col>13</xdr:col>
      <xdr:colOff>628650</xdr:colOff>
      <xdr:row>23</xdr:row>
      <xdr:rowOff>104775</xdr:rowOff>
    </xdr:to>
    <xdr:grpSp>
      <xdr:nvGrpSpPr>
        <xdr:cNvPr id="110" name="Group 324"/>
        <xdr:cNvGrpSpPr>
          <a:grpSpLocks/>
        </xdr:cNvGrpSpPr>
      </xdr:nvGrpSpPr>
      <xdr:grpSpPr>
        <a:xfrm>
          <a:off x="10058400" y="5619750"/>
          <a:ext cx="304800" cy="361950"/>
          <a:chOff x="922" y="590"/>
          <a:chExt cx="28" cy="38"/>
        </a:xfrm>
        <a:solidFill>
          <a:srgbClr val="FFFFFF"/>
        </a:solidFill>
      </xdr:grpSpPr>
      <xdr:sp>
        <xdr:nvSpPr>
          <xdr:cNvPr id="111" name="Line 325"/>
          <xdr:cNvSpPr>
            <a:spLocks/>
          </xdr:cNvSpPr>
        </xdr:nvSpPr>
        <xdr:spPr>
          <a:xfrm>
            <a:off x="936" y="619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26"/>
          <xdr:cNvSpPr>
            <a:spLocks/>
          </xdr:cNvSpPr>
        </xdr:nvSpPr>
        <xdr:spPr>
          <a:xfrm>
            <a:off x="922" y="59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904875</xdr:colOff>
      <xdr:row>21</xdr:row>
      <xdr:rowOff>200025</xdr:rowOff>
    </xdr:from>
    <xdr:to>
      <xdr:col>13</xdr:col>
      <xdr:colOff>238125</xdr:colOff>
      <xdr:row>23</xdr:row>
      <xdr:rowOff>104775</xdr:rowOff>
    </xdr:to>
    <xdr:grpSp>
      <xdr:nvGrpSpPr>
        <xdr:cNvPr id="113" name="Group 327"/>
        <xdr:cNvGrpSpPr>
          <a:grpSpLocks/>
        </xdr:cNvGrpSpPr>
      </xdr:nvGrpSpPr>
      <xdr:grpSpPr>
        <a:xfrm>
          <a:off x="9667875" y="5619750"/>
          <a:ext cx="304800" cy="361950"/>
          <a:chOff x="886" y="590"/>
          <a:chExt cx="28" cy="38"/>
        </a:xfrm>
        <a:solidFill>
          <a:srgbClr val="FFFFFF"/>
        </a:solidFill>
      </xdr:grpSpPr>
      <xdr:sp>
        <xdr:nvSpPr>
          <xdr:cNvPr id="114" name="Line 328"/>
          <xdr:cNvSpPr>
            <a:spLocks/>
          </xdr:cNvSpPr>
        </xdr:nvSpPr>
        <xdr:spPr>
          <a:xfrm>
            <a:off x="900" y="619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29"/>
          <xdr:cNvSpPr>
            <a:spLocks/>
          </xdr:cNvSpPr>
        </xdr:nvSpPr>
        <xdr:spPr>
          <a:xfrm>
            <a:off x="886" y="59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828675</xdr:colOff>
      <xdr:row>23</xdr:row>
      <xdr:rowOff>104775</xdr:rowOff>
    </xdr:from>
    <xdr:to>
      <xdr:col>13</xdr:col>
      <xdr:colOff>95250</xdr:colOff>
      <xdr:row>23</xdr:row>
      <xdr:rowOff>114300</xdr:rowOff>
    </xdr:to>
    <xdr:sp>
      <xdr:nvSpPr>
        <xdr:cNvPr id="116" name="Line 330"/>
        <xdr:cNvSpPr>
          <a:spLocks/>
        </xdr:cNvSpPr>
      </xdr:nvSpPr>
      <xdr:spPr>
        <a:xfrm flipV="1">
          <a:off x="8620125" y="5981700"/>
          <a:ext cx="12096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23</xdr:row>
      <xdr:rowOff>0</xdr:rowOff>
    </xdr:from>
    <xdr:to>
      <xdr:col>12</xdr:col>
      <xdr:colOff>323850</xdr:colOff>
      <xdr:row>24</xdr:row>
      <xdr:rowOff>0</xdr:rowOff>
    </xdr:to>
    <xdr:sp>
      <xdr:nvSpPr>
        <xdr:cNvPr id="117" name="text 821"/>
        <xdr:cNvSpPr txBox="1">
          <a:spLocks noChangeArrowheads="1"/>
        </xdr:cNvSpPr>
      </xdr:nvSpPr>
      <xdr:spPr>
        <a:xfrm>
          <a:off x="8753475" y="5876925"/>
          <a:ext cx="3333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3 a</a:t>
          </a:r>
        </a:p>
      </xdr:txBody>
    </xdr:sp>
    <xdr:clientData/>
  </xdr:twoCellAnchor>
  <xdr:twoCellAnchor>
    <xdr:from>
      <xdr:col>6</xdr:col>
      <xdr:colOff>76200</xdr:colOff>
      <xdr:row>29</xdr:row>
      <xdr:rowOff>104775</xdr:rowOff>
    </xdr:from>
    <xdr:to>
      <xdr:col>8</xdr:col>
      <xdr:colOff>142875</xdr:colOff>
      <xdr:row>33</xdr:row>
      <xdr:rowOff>200025</xdr:rowOff>
    </xdr:to>
    <xdr:sp>
      <xdr:nvSpPr>
        <xdr:cNvPr id="118" name="Line 332"/>
        <xdr:cNvSpPr>
          <a:spLocks/>
        </xdr:cNvSpPr>
      </xdr:nvSpPr>
      <xdr:spPr>
        <a:xfrm>
          <a:off x="3924300" y="7353300"/>
          <a:ext cx="155257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31</xdr:row>
      <xdr:rowOff>104775</xdr:rowOff>
    </xdr:from>
    <xdr:to>
      <xdr:col>11</xdr:col>
      <xdr:colOff>752475</xdr:colOff>
      <xdr:row>31</xdr:row>
      <xdr:rowOff>114300</xdr:rowOff>
    </xdr:to>
    <xdr:sp>
      <xdr:nvSpPr>
        <xdr:cNvPr id="119" name="Line 334"/>
        <xdr:cNvSpPr>
          <a:spLocks/>
        </xdr:cNvSpPr>
      </xdr:nvSpPr>
      <xdr:spPr>
        <a:xfrm flipV="1">
          <a:off x="7781925" y="7810500"/>
          <a:ext cx="7620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619125</xdr:colOff>
      <xdr:row>31</xdr:row>
      <xdr:rowOff>0</xdr:rowOff>
    </xdr:from>
    <xdr:to>
      <xdr:col>10</xdr:col>
      <xdr:colOff>952500</xdr:colOff>
      <xdr:row>31</xdr:row>
      <xdr:rowOff>95250</xdr:rowOff>
    </xdr:to>
    <xdr:sp>
      <xdr:nvSpPr>
        <xdr:cNvPr id="120" name="Line 335"/>
        <xdr:cNvSpPr>
          <a:spLocks/>
        </xdr:cNvSpPr>
      </xdr:nvSpPr>
      <xdr:spPr>
        <a:xfrm flipH="1" flipV="1">
          <a:off x="7439025" y="7705725"/>
          <a:ext cx="3238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0</xdr:rowOff>
    </xdr:from>
    <xdr:to>
      <xdr:col>11</xdr:col>
      <xdr:colOff>466725</xdr:colOff>
      <xdr:row>32</xdr:row>
      <xdr:rowOff>0</xdr:rowOff>
    </xdr:to>
    <xdr:sp>
      <xdr:nvSpPr>
        <xdr:cNvPr id="121" name="text 821"/>
        <xdr:cNvSpPr txBox="1">
          <a:spLocks noChangeArrowheads="1"/>
        </xdr:cNvSpPr>
      </xdr:nvSpPr>
      <xdr:spPr>
        <a:xfrm>
          <a:off x="7877175" y="7705725"/>
          <a:ext cx="3810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6
</a:t>
          </a:r>
        </a:p>
      </xdr:txBody>
    </xdr:sp>
    <xdr:clientData/>
  </xdr:twoCellAnchor>
  <xdr:twoCellAnchor>
    <xdr:from>
      <xdr:col>8</xdr:col>
      <xdr:colOff>152400</xdr:colOff>
      <xdr:row>33</xdr:row>
      <xdr:rowOff>200025</xdr:rowOff>
    </xdr:from>
    <xdr:to>
      <xdr:col>8</xdr:col>
      <xdr:colOff>838200</xdr:colOff>
      <xdr:row>34</xdr:row>
      <xdr:rowOff>104775</xdr:rowOff>
    </xdr:to>
    <xdr:sp>
      <xdr:nvSpPr>
        <xdr:cNvPr id="122" name="Line 336"/>
        <xdr:cNvSpPr>
          <a:spLocks/>
        </xdr:cNvSpPr>
      </xdr:nvSpPr>
      <xdr:spPr>
        <a:xfrm>
          <a:off x="5486400" y="8362950"/>
          <a:ext cx="6858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180975</xdr:colOff>
      <xdr:row>20</xdr:row>
      <xdr:rowOff>47625</xdr:rowOff>
    </xdr:from>
    <xdr:to>
      <xdr:col>14</xdr:col>
      <xdr:colOff>533400</xdr:colOff>
      <xdr:row>20</xdr:row>
      <xdr:rowOff>171450</xdr:rowOff>
    </xdr:to>
    <xdr:sp>
      <xdr:nvSpPr>
        <xdr:cNvPr id="123" name="kreslení 16"/>
        <xdr:cNvSpPr>
          <a:spLocks/>
        </xdr:cNvSpPr>
      </xdr:nvSpPr>
      <xdr:spPr>
        <a:xfrm>
          <a:off x="1088707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29</xdr:row>
      <xdr:rowOff>104775</xdr:rowOff>
    </xdr:from>
    <xdr:to>
      <xdr:col>21</xdr:col>
      <xdr:colOff>447675</xdr:colOff>
      <xdr:row>29</xdr:row>
      <xdr:rowOff>114300</xdr:rowOff>
    </xdr:to>
    <xdr:sp>
      <xdr:nvSpPr>
        <xdr:cNvPr id="124" name="Line 338"/>
        <xdr:cNvSpPr>
          <a:spLocks/>
        </xdr:cNvSpPr>
      </xdr:nvSpPr>
      <xdr:spPr>
        <a:xfrm flipV="1">
          <a:off x="10191750" y="7353300"/>
          <a:ext cx="7000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0</xdr:rowOff>
    </xdr:from>
    <xdr:to>
      <xdr:col>27</xdr:col>
      <xdr:colOff>447675</xdr:colOff>
      <xdr:row>24</xdr:row>
      <xdr:rowOff>190500</xdr:rowOff>
    </xdr:to>
    <xdr:grpSp>
      <xdr:nvGrpSpPr>
        <xdr:cNvPr id="125" name="Group 339"/>
        <xdr:cNvGrpSpPr>
          <a:grpSpLocks/>
        </xdr:cNvGrpSpPr>
      </xdr:nvGrpSpPr>
      <xdr:grpSpPr>
        <a:xfrm>
          <a:off x="21221700" y="6105525"/>
          <a:ext cx="428625" cy="190500"/>
          <a:chOff x="1944" y="641"/>
          <a:chExt cx="39" cy="20"/>
        </a:xfrm>
        <a:solidFill>
          <a:srgbClr val="FFFFFF"/>
        </a:solidFill>
      </xdr:grpSpPr>
      <xdr:sp>
        <xdr:nvSpPr>
          <xdr:cNvPr id="126" name="Rectangle 340"/>
          <xdr:cNvSpPr>
            <a:spLocks/>
          </xdr:cNvSpPr>
        </xdr:nvSpPr>
        <xdr:spPr>
          <a:xfrm>
            <a:off x="1946" y="641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41"/>
          <xdr:cNvSpPr>
            <a:spLocks/>
          </xdr:cNvSpPr>
        </xdr:nvSpPr>
        <xdr:spPr>
          <a:xfrm>
            <a:off x="1944" y="655"/>
            <a:ext cx="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2"/>
          <xdr:cNvSpPr>
            <a:spLocks/>
          </xdr:cNvSpPr>
        </xdr:nvSpPr>
        <xdr:spPr>
          <a:xfrm>
            <a:off x="1980" y="65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29</xdr:row>
      <xdr:rowOff>95250</xdr:rowOff>
    </xdr:from>
    <xdr:to>
      <xdr:col>4</xdr:col>
      <xdr:colOff>752475</xdr:colOff>
      <xdr:row>30</xdr:row>
      <xdr:rowOff>171450</xdr:rowOff>
    </xdr:to>
    <xdr:sp>
      <xdr:nvSpPr>
        <xdr:cNvPr id="129" name="text 90"/>
        <xdr:cNvSpPr txBox="1">
          <a:spLocks noChangeArrowheads="1"/>
        </xdr:cNvSpPr>
      </xdr:nvSpPr>
      <xdr:spPr>
        <a:xfrm>
          <a:off x="2600325" y="7343775"/>
          <a:ext cx="514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</a:t>
          </a:r>
        </a:p>
      </xdr:txBody>
    </xdr:sp>
    <xdr:clientData/>
  </xdr:twoCellAnchor>
  <xdr:twoCellAnchor>
    <xdr:from>
      <xdr:col>24</xdr:col>
      <xdr:colOff>295275</xdr:colOff>
      <xdr:row>19</xdr:row>
      <xdr:rowOff>219075</xdr:rowOff>
    </xdr:from>
    <xdr:to>
      <xdr:col>24</xdr:col>
      <xdr:colOff>809625</xdr:colOff>
      <xdr:row>21</xdr:row>
      <xdr:rowOff>66675</xdr:rowOff>
    </xdr:to>
    <xdr:sp>
      <xdr:nvSpPr>
        <xdr:cNvPr id="130" name="text 90"/>
        <xdr:cNvSpPr txBox="1">
          <a:spLocks noChangeArrowheads="1"/>
        </xdr:cNvSpPr>
      </xdr:nvSpPr>
      <xdr:spPr>
        <a:xfrm>
          <a:off x="19040475" y="5181600"/>
          <a:ext cx="514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St.II</a:t>
          </a:r>
        </a:p>
      </xdr:txBody>
    </xdr:sp>
    <xdr:clientData/>
  </xdr:twoCellAnchor>
  <xdr:twoCellAnchor>
    <xdr:from>
      <xdr:col>13</xdr:col>
      <xdr:colOff>457200</xdr:colOff>
      <xdr:row>29</xdr:row>
      <xdr:rowOff>180975</xdr:rowOff>
    </xdr:from>
    <xdr:to>
      <xdr:col>13</xdr:col>
      <xdr:colOff>495300</xdr:colOff>
      <xdr:row>30</xdr:row>
      <xdr:rowOff>180975</xdr:rowOff>
    </xdr:to>
    <xdr:grpSp>
      <xdr:nvGrpSpPr>
        <xdr:cNvPr id="131" name="Group 345"/>
        <xdr:cNvGrpSpPr>
          <a:grpSpLocks/>
        </xdr:cNvGrpSpPr>
      </xdr:nvGrpSpPr>
      <xdr:grpSpPr>
        <a:xfrm>
          <a:off x="10191750" y="7429500"/>
          <a:ext cx="28575" cy="228600"/>
          <a:chOff x="934" y="780"/>
          <a:chExt cx="3" cy="24"/>
        </a:xfrm>
        <a:solidFill>
          <a:srgbClr val="FFFFFF"/>
        </a:solidFill>
      </xdr:grpSpPr>
      <xdr:sp>
        <xdr:nvSpPr>
          <xdr:cNvPr id="132" name="Rectangle 346"/>
          <xdr:cNvSpPr>
            <a:spLocks/>
          </xdr:cNvSpPr>
        </xdr:nvSpPr>
        <xdr:spPr>
          <a:xfrm>
            <a:off x="934" y="780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7"/>
          <xdr:cNvSpPr>
            <a:spLocks/>
          </xdr:cNvSpPr>
        </xdr:nvSpPr>
        <xdr:spPr>
          <a:xfrm>
            <a:off x="934" y="78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8"/>
          <xdr:cNvSpPr>
            <a:spLocks/>
          </xdr:cNvSpPr>
        </xdr:nvSpPr>
        <xdr:spPr>
          <a:xfrm>
            <a:off x="934" y="796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21</xdr:row>
      <xdr:rowOff>200025</xdr:rowOff>
    </xdr:from>
    <xdr:to>
      <xdr:col>24</xdr:col>
      <xdr:colOff>304800</xdr:colOff>
      <xdr:row>23</xdr:row>
      <xdr:rowOff>104775</xdr:rowOff>
    </xdr:to>
    <xdr:grpSp>
      <xdr:nvGrpSpPr>
        <xdr:cNvPr id="135" name="Group 373"/>
        <xdr:cNvGrpSpPr>
          <a:grpSpLocks/>
        </xdr:cNvGrpSpPr>
      </xdr:nvGrpSpPr>
      <xdr:grpSpPr>
        <a:xfrm>
          <a:off x="18745200" y="5619750"/>
          <a:ext cx="304800" cy="361950"/>
          <a:chOff x="1717" y="590"/>
          <a:chExt cx="28" cy="38"/>
        </a:xfrm>
        <a:solidFill>
          <a:srgbClr val="FFFFFF"/>
        </a:solidFill>
      </xdr:grpSpPr>
      <xdr:sp>
        <xdr:nvSpPr>
          <xdr:cNvPr id="136" name="Line 374"/>
          <xdr:cNvSpPr>
            <a:spLocks/>
          </xdr:cNvSpPr>
        </xdr:nvSpPr>
        <xdr:spPr>
          <a:xfrm>
            <a:off x="1731" y="619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75"/>
          <xdr:cNvSpPr>
            <a:spLocks/>
          </xdr:cNvSpPr>
        </xdr:nvSpPr>
        <xdr:spPr>
          <a:xfrm>
            <a:off x="1717" y="59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695325</xdr:colOff>
      <xdr:row>27</xdr:row>
      <xdr:rowOff>114300</xdr:rowOff>
    </xdr:from>
    <xdr:to>
      <xdr:col>23</xdr:col>
      <xdr:colOff>28575</xdr:colOff>
      <xdr:row>29</xdr:row>
      <xdr:rowOff>28575</xdr:rowOff>
    </xdr:to>
    <xdr:grpSp>
      <xdr:nvGrpSpPr>
        <xdr:cNvPr id="138" name="Group 379"/>
        <xdr:cNvGrpSpPr>
          <a:grpSpLocks/>
        </xdr:cNvGrpSpPr>
      </xdr:nvGrpSpPr>
      <xdr:grpSpPr>
        <a:xfrm>
          <a:off x="17954625" y="6905625"/>
          <a:ext cx="304800" cy="371475"/>
          <a:chOff x="1645" y="725"/>
          <a:chExt cx="28" cy="39"/>
        </a:xfrm>
        <a:solidFill>
          <a:srgbClr val="FFFFFF"/>
        </a:solidFill>
      </xdr:grpSpPr>
      <xdr:sp>
        <xdr:nvSpPr>
          <xdr:cNvPr id="139" name="Line 380"/>
          <xdr:cNvSpPr>
            <a:spLocks/>
          </xdr:cNvSpPr>
        </xdr:nvSpPr>
        <xdr:spPr>
          <a:xfrm flipH="1">
            <a:off x="1659" y="72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81"/>
          <xdr:cNvSpPr>
            <a:spLocks/>
          </xdr:cNvSpPr>
        </xdr:nvSpPr>
        <xdr:spPr>
          <a:xfrm>
            <a:off x="1645" y="73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29</xdr:row>
      <xdr:rowOff>0</xdr:rowOff>
    </xdr:from>
    <xdr:to>
      <xdr:col>22</xdr:col>
      <xdr:colOff>419100</xdr:colOff>
      <xdr:row>29</xdr:row>
      <xdr:rowOff>104775</xdr:rowOff>
    </xdr:to>
    <xdr:sp>
      <xdr:nvSpPr>
        <xdr:cNvPr id="141" name="Line 382"/>
        <xdr:cNvSpPr>
          <a:spLocks/>
        </xdr:cNvSpPr>
      </xdr:nvSpPr>
      <xdr:spPr>
        <a:xfrm flipH="1">
          <a:off x="17202150" y="7248525"/>
          <a:ext cx="4762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27</xdr:row>
      <xdr:rowOff>104775</xdr:rowOff>
    </xdr:from>
    <xdr:to>
      <xdr:col>22</xdr:col>
      <xdr:colOff>847725</xdr:colOff>
      <xdr:row>29</xdr:row>
      <xdr:rowOff>0</xdr:rowOff>
    </xdr:to>
    <xdr:sp>
      <xdr:nvSpPr>
        <xdr:cNvPr id="142" name="Line 383"/>
        <xdr:cNvSpPr>
          <a:spLocks/>
        </xdr:cNvSpPr>
      </xdr:nvSpPr>
      <xdr:spPr>
        <a:xfrm flipH="1">
          <a:off x="17678400" y="6896100"/>
          <a:ext cx="4381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29</xdr:row>
      <xdr:rowOff>0</xdr:rowOff>
    </xdr:from>
    <xdr:to>
      <xdr:col>15</xdr:col>
      <xdr:colOff>695325</xdr:colOff>
      <xdr:row>30</xdr:row>
      <xdr:rowOff>0</xdr:rowOff>
    </xdr:to>
    <xdr:sp>
      <xdr:nvSpPr>
        <xdr:cNvPr id="143" name="text 821"/>
        <xdr:cNvSpPr txBox="1">
          <a:spLocks noChangeArrowheads="1"/>
        </xdr:cNvSpPr>
      </xdr:nvSpPr>
      <xdr:spPr>
        <a:xfrm>
          <a:off x="11591925" y="7248525"/>
          <a:ext cx="4762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4 a
</a:t>
          </a:r>
        </a:p>
      </xdr:txBody>
    </xdr:sp>
    <xdr:clientData/>
  </xdr:twoCellAnchor>
  <xdr:twoCellAnchor>
    <xdr:from>
      <xdr:col>20</xdr:col>
      <xdr:colOff>314325</xdr:colOff>
      <xdr:row>19</xdr:row>
      <xdr:rowOff>209550</xdr:rowOff>
    </xdr:from>
    <xdr:to>
      <xdr:col>20</xdr:col>
      <xdr:colOff>619125</xdr:colOff>
      <xdr:row>21</xdr:row>
      <xdr:rowOff>104775</xdr:rowOff>
    </xdr:to>
    <xdr:grpSp>
      <xdr:nvGrpSpPr>
        <xdr:cNvPr id="144" name="Group 384"/>
        <xdr:cNvGrpSpPr>
          <a:grpSpLocks/>
        </xdr:cNvGrpSpPr>
      </xdr:nvGrpSpPr>
      <xdr:grpSpPr>
        <a:xfrm>
          <a:off x="16087725" y="5172075"/>
          <a:ext cx="304800" cy="352425"/>
          <a:chOff x="1474" y="543"/>
          <a:chExt cx="28" cy="37"/>
        </a:xfrm>
        <a:solidFill>
          <a:srgbClr val="FFFFFF"/>
        </a:solidFill>
      </xdr:grpSpPr>
      <xdr:sp>
        <xdr:nvSpPr>
          <xdr:cNvPr id="145" name="Line 385"/>
          <xdr:cNvSpPr>
            <a:spLocks/>
          </xdr:cNvSpPr>
        </xdr:nvSpPr>
        <xdr:spPr>
          <a:xfrm>
            <a:off x="1488" y="572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86"/>
          <xdr:cNvSpPr>
            <a:spLocks/>
          </xdr:cNvSpPr>
        </xdr:nvSpPr>
        <xdr:spPr>
          <a:xfrm>
            <a:off x="1474" y="54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22</xdr:row>
      <xdr:rowOff>9525</xdr:rowOff>
    </xdr:from>
    <xdr:to>
      <xdr:col>24</xdr:col>
      <xdr:colOff>152400</xdr:colOff>
      <xdr:row>23</xdr:row>
      <xdr:rowOff>104775</xdr:rowOff>
    </xdr:to>
    <xdr:sp>
      <xdr:nvSpPr>
        <xdr:cNvPr id="147" name="Line 387"/>
        <xdr:cNvSpPr>
          <a:spLocks/>
        </xdr:cNvSpPr>
      </xdr:nvSpPr>
      <xdr:spPr>
        <a:xfrm flipH="1" flipV="1">
          <a:off x="18449925" y="5657850"/>
          <a:ext cx="447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657225</xdr:colOff>
      <xdr:row>21</xdr:row>
      <xdr:rowOff>104775</xdr:rowOff>
    </xdr:from>
    <xdr:to>
      <xdr:col>23</xdr:col>
      <xdr:colOff>209550</xdr:colOff>
      <xdr:row>22</xdr:row>
      <xdr:rowOff>0</xdr:rowOff>
    </xdr:to>
    <xdr:sp>
      <xdr:nvSpPr>
        <xdr:cNvPr id="148" name="Line 388"/>
        <xdr:cNvSpPr>
          <a:spLocks/>
        </xdr:cNvSpPr>
      </xdr:nvSpPr>
      <xdr:spPr>
        <a:xfrm flipH="1" flipV="1">
          <a:off x="17916525" y="5524500"/>
          <a:ext cx="5238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20</xdr:row>
      <xdr:rowOff>0</xdr:rowOff>
    </xdr:from>
    <xdr:to>
      <xdr:col>20</xdr:col>
      <xdr:colOff>923925</xdr:colOff>
      <xdr:row>21</xdr:row>
      <xdr:rowOff>104775</xdr:rowOff>
    </xdr:to>
    <xdr:sp>
      <xdr:nvSpPr>
        <xdr:cNvPr id="149" name="Line 389"/>
        <xdr:cNvSpPr>
          <a:spLocks/>
        </xdr:cNvSpPr>
      </xdr:nvSpPr>
      <xdr:spPr>
        <a:xfrm flipV="1">
          <a:off x="16240125" y="5191125"/>
          <a:ext cx="4572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31</xdr:row>
      <xdr:rowOff>161925</xdr:rowOff>
    </xdr:from>
    <xdr:to>
      <xdr:col>11</xdr:col>
      <xdr:colOff>9525</xdr:colOff>
      <xdr:row>32</xdr:row>
      <xdr:rowOff>57150</xdr:rowOff>
    </xdr:to>
    <xdr:sp>
      <xdr:nvSpPr>
        <xdr:cNvPr id="150" name="kreslení 427"/>
        <xdr:cNvSpPr>
          <a:spLocks/>
        </xdr:cNvSpPr>
      </xdr:nvSpPr>
      <xdr:spPr>
        <a:xfrm>
          <a:off x="7448550" y="7867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30</xdr:row>
      <xdr:rowOff>66675</xdr:rowOff>
    </xdr:from>
    <xdr:to>
      <xdr:col>21</xdr:col>
      <xdr:colOff>495300</xdr:colOff>
      <xdr:row>30</xdr:row>
      <xdr:rowOff>190500</xdr:rowOff>
    </xdr:to>
    <xdr:sp>
      <xdr:nvSpPr>
        <xdr:cNvPr id="151" name="kreslení 417"/>
        <xdr:cNvSpPr>
          <a:spLocks/>
        </xdr:cNvSpPr>
      </xdr:nvSpPr>
      <xdr:spPr>
        <a:xfrm>
          <a:off x="16887825" y="7543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18</xdr:row>
      <xdr:rowOff>38100</xdr:rowOff>
    </xdr:from>
    <xdr:to>
      <xdr:col>21</xdr:col>
      <xdr:colOff>457200</xdr:colOff>
      <xdr:row>18</xdr:row>
      <xdr:rowOff>161925</xdr:rowOff>
    </xdr:to>
    <xdr:sp>
      <xdr:nvSpPr>
        <xdr:cNvPr id="152" name="kreslení 16"/>
        <xdr:cNvSpPr>
          <a:spLocks/>
        </xdr:cNvSpPr>
      </xdr:nvSpPr>
      <xdr:spPr>
        <a:xfrm>
          <a:off x="168497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18</xdr:row>
      <xdr:rowOff>114300</xdr:rowOff>
    </xdr:from>
    <xdr:to>
      <xdr:col>22</xdr:col>
      <xdr:colOff>381000</xdr:colOff>
      <xdr:row>19</xdr:row>
      <xdr:rowOff>219075</xdr:rowOff>
    </xdr:to>
    <xdr:sp>
      <xdr:nvSpPr>
        <xdr:cNvPr id="153" name="Line 393"/>
        <xdr:cNvSpPr>
          <a:spLocks/>
        </xdr:cNvSpPr>
      </xdr:nvSpPr>
      <xdr:spPr>
        <a:xfrm flipV="1">
          <a:off x="16716375" y="4848225"/>
          <a:ext cx="9239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419100</xdr:colOff>
      <xdr:row>28</xdr:row>
      <xdr:rowOff>0</xdr:rowOff>
    </xdr:from>
    <xdr:to>
      <xdr:col>21</xdr:col>
      <xdr:colOff>447675</xdr:colOff>
      <xdr:row>29</xdr:row>
      <xdr:rowOff>0</xdr:rowOff>
    </xdr:to>
    <xdr:grpSp>
      <xdr:nvGrpSpPr>
        <xdr:cNvPr id="154" name="Group 398"/>
        <xdr:cNvGrpSpPr>
          <a:grpSpLocks/>
        </xdr:cNvGrpSpPr>
      </xdr:nvGrpSpPr>
      <xdr:grpSpPr>
        <a:xfrm>
          <a:off x="17164050" y="7019925"/>
          <a:ext cx="28575" cy="228600"/>
          <a:chOff x="1572" y="737"/>
          <a:chExt cx="3" cy="24"/>
        </a:xfrm>
        <a:solidFill>
          <a:srgbClr val="FFFFFF"/>
        </a:solidFill>
      </xdr:grpSpPr>
      <xdr:sp>
        <xdr:nvSpPr>
          <xdr:cNvPr id="155" name="Rectangle 399"/>
          <xdr:cNvSpPr>
            <a:spLocks/>
          </xdr:cNvSpPr>
        </xdr:nvSpPr>
        <xdr:spPr>
          <a:xfrm>
            <a:off x="1572" y="737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00"/>
          <xdr:cNvSpPr>
            <a:spLocks/>
          </xdr:cNvSpPr>
        </xdr:nvSpPr>
        <xdr:spPr>
          <a:xfrm>
            <a:off x="1572" y="74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01"/>
          <xdr:cNvSpPr>
            <a:spLocks/>
          </xdr:cNvSpPr>
        </xdr:nvSpPr>
        <xdr:spPr>
          <a:xfrm>
            <a:off x="1572" y="753"/>
            <a:ext cx="3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23</xdr:row>
      <xdr:rowOff>123825</xdr:rowOff>
    </xdr:from>
    <xdr:to>
      <xdr:col>12</xdr:col>
      <xdr:colOff>400050</xdr:colOff>
      <xdr:row>24</xdr:row>
      <xdr:rowOff>123825</xdr:rowOff>
    </xdr:to>
    <xdr:grpSp>
      <xdr:nvGrpSpPr>
        <xdr:cNvPr id="158" name="Group 402"/>
        <xdr:cNvGrpSpPr>
          <a:grpSpLocks/>
        </xdr:cNvGrpSpPr>
      </xdr:nvGrpSpPr>
      <xdr:grpSpPr>
        <a:xfrm>
          <a:off x="9134475" y="6000750"/>
          <a:ext cx="28575" cy="228600"/>
          <a:chOff x="837" y="630"/>
          <a:chExt cx="3" cy="24"/>
        </a:xfrm>
        <a:solidFill>
          <a:srgbClr val="FFFFFF"/>
        </a:solidFill>
      </xdr:grpSpPr>
      <xdr:sp>
        <xdr:nvSpPr>
          <xdr:cNvPr id="159" name="Rectangle 403"/>
          <xdr:cNvSpPr>
            <a:spLocks/>
          </xdr:cNvSpPr>
        </xdr:nvSpPr>
        <xdr:spPr>
          <a:xfrm>
            <a:off x="837" y="63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04"/>
          <xdr:cNvSpPr>
            <a:spLocks/>
          </xdr:cNvSpPr>
        </xdr:nvSpPr>
        <xdr:spPr>
          <a:xfrm>
            <a:off x="837" y="63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05"/>
          <xdr:cNvSpPr>
            <a:spLocks/>
          </xdr:cNvSpPr>
        </xdr:nvSpPr>
        <xdr:spPr>
          <a:xfrm>
            <a:off x="837" y="64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619125</xdr:colOff>
      <xdr:row>23</xdr:row>
      <xdr:rowOff>104775</xdr:rowOff>
    </xdr:from>
    <xdr:to>
      <xdr:col>13</xdr:col>
      <xdr:colOff>85725</xdr:colOff>
      <xdr:row>24</xdr:row>
      <xdr:rowOff>95250</xdr:rowOff>
    </xdr:to>
    <xdr:sp>
      <xdr:nvSpPr>
        <xdr:cNvPr id="162" name="Line 406"/>
        <xdr:cNvSpPr>
          <a:spLocks/>
        </xdr:cNvSpPr>
      </xdr:nvSpPr>
      <xdr:spPr>
        <a:xfrm flipV="1">
          <a:off x="9382125" y="5981700"/>
          <a:ext cx="4381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27</xdr:row>
      <xdr:rowOff>0</xdr:rowOff>
    </xdr:from>
    <xdr:to>
      <xdr:col>25</xdr:col>
      <xdr:colOff>285750</xdr:colOff>
      <xdr:row>29</xdr:row>
      <xdr:rowOff>0</xdr:rowOff>
    </xdr:to>
    <xdr:sp>
      <xdr:nvSpPr>
        <xdr:cNvPr id="163" name="text 774"/>
        <xdr:cNvSpPr txBox="1">
          <a:spLocks noChangeArrowheads="1"/>
        </xdr:cNvSpPr>
      </xdr:nvSpPr>
      <xdr:spPr>
        <a:xfrm>
          <a:off x="19488150" y="6791325"/>
          <a:ext cx="5143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11,121</a:t>
          </a:r>
        </a:p>
      </xdr:txBody>
    </xdr:sp>
    <xdr:clientData/>
  </xdr:twoCellAnchor>
  <xdr:twoCellAnchor>
    <xdr:from>
      <xdr:col>25</xdr:col>
      <xdr:colOff>28575</xdr:colOff>
      <xdr:row>23</xdr:row>
      <xdr:rowOff>9525</xdr:rowOff>
    </xdr:from>
    <xdr:to>
      <xdr:col>25</xdr:col>
      <xdr:colOff>47625</xdr:colOff>
      <xdr:row>26</xdr:row>
      <xdr:rowOff>219075</xdr:rowOff>
    </xdr:to>
    <xdr:sp>
      <xdr:nvSpPr>
        <xdr:cNvPr id="164" name="Line 412"/>
        <xdr:cNvSpPr>
          <a:spLocks/>
        </xdr:cNvSpPr>
      </xdr:nvSpPr>
      <xdr:spPr>
        <a:xfrm flipH="1">
          <a:off x="19745325" y="5886450"/>
          <a:ext cx="95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27</xdr:row>
      <xdr:rowOff>0</xdr:rowOff>
    </xdr:from>
    <xdr:to>
      <xdr:col>26</xdr:col>
      <xdr:colOff>962025</xdr:colOff>
      <xdr:row>29</xdr:row>
      <xdr:rowOff>0</xdr:rowOff>
    </xdr:to>
    <xdr:sp>
      <xdr:nvSpPr>
        <xdr:cNvPr id="165" name="text 774"/>
        <xdr:cNvSpPr txBox="1">
          <a:spLocks noChangeArrowheads="1"/>
        </xdr:cNvSpPr>
      </xdr:nvSpPr>
      <xdr:spPr>
        <a:xfrm>
          <a:off x="20678775" y="6791325"/>
          <a:ext cx="5143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10,868</a:t>
          </a:r>
        </a:p>
      </xdr:txBody>
    </xdr:sp>
    <xdr:clientData/>
  </xdr:twoCellAnchor>
  <xdr:twoCellAnchor>
    <xdr:from>
      <xdr:col>26</xdr:col>
      <xdr:colOff>695325</xdr:colOff>
      <xdr:row>23</xdr:row>
      <xdr:rowOff>19050</xdr:rowOff>
    </xdr:from>
    <xdr:to>
      <xdr:col>26</xdr:col>
      <xdr:colOff>714375</xdr:colOff>
      <xdr:row>27</xdr:row>
      <xdr:rowOff>0</xdr:rowOff>
    </xdr:to>
    <xdr:sp>
      <xdr:nvSpPr>
        <xdr:cNvPr id="166" name="Line 418"/>
        <xdr:cNvSpPr>
          <a:spLocks/>
        </xdr:cNvSpPr>
      </xdr:nvSpPr>
      <xdr:spPr>
        <a:xfrm flipH="1">
          <a:off x="20926425" y="5895975"/>
          <a:ext cx="95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676275</xdr:colOff>
      <xdr:row>27</xdr:row>
      <xdr:rowOff>190500</xdr:rowOff>
    </xdr:from>
    <xdr:to>
      <xdr:col>13</xdr:col>
      <xdr:colOff>0</xdr:colOff>
      <xdr:row>29</xdr:row>
      <xdr:rowOff>38100</xdr:rowOff>
    </xdr:to>
    <xdr:grpSp>
      <xdr:nvGrpSpPr>
        <xdr:cNvPr id="167" name="Group 419"/>
        <xdr:cNvGrpSpPr>
          <a:grpSpLocks/>
        </xdr:cNvGrpSpPr>
      </xdr:nvGrpSpPr>
      <xdr:grpSpPr>
        <a:xfrm>
          <a:off x="8467725" y="6981825"/>
          <a:ext cx="1266825" cy="304800"/>
          <a:chOff x="841" y="733"/>
          <a:chExt cx="89" cy="32"/>
        </a:xfrm>
        <a:solidFill>
          <a:srgbClr val="FFFFFF"/>
        </a:solidFill>
      </xdr:grpSpPr>
      <xdr:sp>
        <xdr:nvSpPr>
          <xdr:cNvPr id="168" name="Rectangle 420"/>
          <xdr:cNvSpPr>
            <a:spLocks/>
          </xdr:cNvSpPr>
        </xdr:nvSpPr>
        <xdr:spPr>
          <a:xfrm>
            <a:off x="842" y="737"/>
            <a:ext cx="87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21"/>
          <xdr:cNvSpPr>
            <a:spLocks/>
          </xdr:cNvSpPr>
        </xdr:nvSpPr>
        <xdr:spPr>
          <a:xfrm>
            <a:off x="841" y="733"/>
            <a:ext cx="89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22"/>
          <xdr:cNvSpPr>
            <a:spLocks/>
          </xdr:cNvSpPr>
        </xdr:nvSpPr>
        <xdr:spPr>
          <a:xfrm>
            <a:off x="841" y="733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23"/>
          <xdr:cNvSpPr>
            <a:spLocks/>
          </xdr:cNvSpPr>
        </xdr:nvSpPr>
        <xdr:spPr>
          <a:xfrm>
            <a:off x="841" y="761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24"/>
          <xdr:cNvSpPr>
            <a:spLocks/>
          </xdr:cNvSpPr>
        </xdr:nvSpPr>
        <xdr:spPr>
          <a:xfrm>
            <a:off x="861" y="761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25"/>
          <xdr:cNvSpPr>
            <a:spLocks/>
          </xdr:cNvSpPr>
        </xdr:nvSpPr>
        <xdr:spPr>
          <a:xfrm>
            <a:off x="882" y="761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26"/>
          <xdr:cNvSpPr>
            <a:spLocks/>
          </xdr:cNvSpPr>
        </xdr:nvSpPr>
        <xdr:spPr>
          <a:xfrm>
            <a:off x="903" y="761"/>
            <a:ext cx="6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27"/>
          <xdr:cNvSpPr>
            <a:spLocks/>
          </xdr:cNvSpPr>
        </xdr:nvSpPr>
        <xdr:spPr>
          <a:xfrm>
            <a:off x="923" y="761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28"/>
          <xdr:cNvSpPr>
            <a:spLocks/>
          </xdr:cNvSpPr>
        </xdr:nvSpPr>
        <xdr:spPr>
          <a:xfrm>
            <a:off x="861" y="733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29"/>
          <xdr:cNvSpPr>
            <a:spLocks/>
          </xdr:cNvSpPr>
        </xdr:nvSpPr>
        <xdr:spPr>
          <a:xfrm>
            <a:off x="882" y="733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30"/>
          <xdr:cNvSpPr>
            <a:spLocks/>
          </xdr:cNvSpPr>
        </xdr:nvSpPr>
        <xdr:spPr>
          <a:xfrm>
            <a:off x="903" y="733"/>
            <a:ext cx="6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31"/>
          <xdr:cNvSpPr>
            <a:spLocks/>
          </xdr:cNvSpPr>
        </xdr:nvSpPr>
        <xdr:spPr>
          <a:xfrm>
            <a:off x="923" y="733"/>
            <a:ext cx="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29</xdr:row>
      <xdr:rowOff>0</xdr:rowOff>
    </xdr:from>
    <xdr:to>
      <xdr:col>12</xdr:col>
      <xdr:colOff>657225</xdr:colOff>
      <xdr:row>30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8753475" y="7248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728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4.75390625" style="0" customWidth="1"/>
  </cols>
  <sheetData>
    <row r="1" s="1" customFormat="1" ht="12.75" customHeight="1">
      <c r="AA1" s="2"/>
    </row>
    <row r="2" spans="5:29" s="3" customFormat="1" ht="34.5" customHeight="1">
      <c r="E2" s="4" t="s">
        <v>0</v>
      </c>
      <c r="K2" s="4"/>
      <c r="L2" s="1"/>
      <c r="M2" s="1"/>
      <c r="N2" s="1"/>
      <c r="O2" s="1"/>
      <c r="P2" s="1"/>
      <c r="Q2" s="1"/>
      <c r="R2" s="1"/>
      <c r="S2" s="6"/>
      <c r="T2" s="1"/>
      <c r="V2" s="1"/>
      <c r="W2" s="1"/>
      <c r="X2" s="1"/>
      <c r="Y2" s="6" t="s">
        <v>1</v>
      </c>
      <c r="Z2" s="5"/>
      <c r="AA2" s="5"/>
      <c r="AB2" s="5"/>
      <c r="AC2" s="7"/>
    </row>
    <row r="3" spans="1:29" s="92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s="93" customFormat="1" ht="25.5" customHeight="1">
      <c r="B4" s="8"/>
      <c r="C4" s="9"/>
      <c r="D4" s="10" t="s">
        <v>2</v>
      </c>
      <c r="E4" s="9"/>
      <c r="F4" s="94"/>
      <c r="G4" s="95"/>
      <c r="H4" s="96"/>
      <c r="I4" s="97" t="s">
        <v>3</v>
      </c>
      <c r="J4" s="97"/>
      <c r="K4" s="98"/>
      <c r="L4" s="99" t="s">
        <v>4</v>
      </c>
      <c r="M4" s="241"/>
      <c r="N4" s="242"/>
      <c r="O4" s="243" t="s">
        <v>5</v>
      </c>
      <c r="P4" s="242"/>
      <c r="Q4" s="244"/>
      <c r="R4" s="100"/>
      <c r="S4" s="96"/>
      <c r="T4" s="97" t="s">
        <v>6</v>
      </c>
      <c r="U4" s="96"/>
      <c r="V4" s="101"/>
      <c r="W4" s="102" t="s">
        <v>7</v>
      </c>
      <c r="X4" s="9"/>
      <c r="Y4" s="9"/>
      <c r="Z4" s="10" t="s">
        <v>2</v>
      </c>
      <c r="AA4" s="9"/>
      <c r="AB4" s="11"/>
      <c r="AC4" s="7"/>
    </row>
    <row r="5" spans="2:29" s="3" customFormat="1" ht="25.5" customHeight="1" thickBot="1">
      <c r="B5" s="226" t="s">
        <v>8</v>
      </c>
      <c r="C5" s="227"/>
      <c r="D5" s="103"/>
      <c r="E5" s="104" t="s">
        <v>9</v>
      </c>
      <c r="F5" s="105"/>
      <c r="G5" s="106"/>
      <c r="H5" s="107"/>
      <c r="I5" s="108" t="s">
        <v>10</v>
      </c>
      <c r="J5" s="108"/>
      <c r="K5" s="109"/>
      <c r="L5" s="110">
        <v>11.824</v>
      </c>
      <c r="M5" s="245"/>
      <c r="N5" s="246"/>
      <c r="O5" s="247" t="s">
        <v>11</v>
      </c>
      <c r="P5" s="248"/>
      <c r="Q5" s="249"/>
      <c r="R5" s="111"/>
      <c r="S5" s="112"/>
      <c r="T5" s="108" t="s">
        <v>10</v>
      </c>
      <c r="U5" s="112"/>
      <c r="V5" s="113"/>
      <c r="W5" s="114">
        <v>11.137</v>
      </c>
      <c r="X5" s="115"/>
      <c r="Y5" s="104" t="s">
        <v>9</v>
      </c>
      <c r="Z5" s="116"/>
      <c r="AA5" s="228" t="s">
        <v>8</v>
      </c>
      <c r="AB5" s="229"/>
      <c r="AC5" s="7"/>
    </row>
    <row r="6" spans="2:28" s="3" customFormat="1" ht="21" customHeight="1" thickTop="1">
      <c r="B6" s="117"/>
      <c r="C6" s="118"/>
      <c r="D6" s="119" t="s">
        <v>12</v>
      </c>
      <c r="E6" s="120"/>
      <c r="F6" s="121"/>
      <c r="G6" s="230" t="s">
        <v>13</v>
      </c>
      <c r="H6" s="231"/>
      <c r="I6" s="231"/>
      <c r="J6" s="231"/>
      <c r="K6" s="232"/>
      <c r="L6" s="124"/>
      <c r="N6" s="13"/>
      <c r="O6" s="13"/>
      <c r="Q6" s="13"/>
      <c r="R6" s="125"/>
      <c r="S6" s="12"/>
      <c r="T6" s="122" t="s">
        <v>13</v>
      </c>
      <c r="U6" s="12"/>
      <c r="V6" s="123"/>
      <c r="W6" s="126"/>
      <c r="X6" s="26"/>
      <c r="Y6" s="118"/>
      <c r="Z6" s="119" t="s">
        <v>12</v>
      </c>
      <c r="AA6" s="120"/>
      <c r="AB6" s="127"/>
    </row>
    <row r="7" spans="2:28" s="3" customFormat="1" ht="21" customHeight="1">
      <c r="B7" s="204"/>
      <c r="C7" s="205"/>
      <c r="D7" s="17"/>
      <c r="E7" s="18"/>
      <c r="F7" s="34"/>
      <c r="G7" s="128"/>
      <c r="H7" s="17"/>
      <c r="I7" s="17" t="s">
        <v>14</v>
      </c>
      <c r="J7" s="17"/>
      <c r="K7" s="31"/>
      <c r="L7" s="124" t="s">
        <v>15</v>
      </c>
      <c r="N7" s="250"/>
      <c r="O7" s="251" t="s">
        <v>16</v>
      </c>
      <c r="P7" s="252"/>
      <c r="Q7" s="13"/>
      <c r="R7" s="29"/>
      <c r="S7" s="7"/>
      <c r="T7" s="17" t="s">
        <v>14</v>
      </c>
      <c r="U7" s="7"/>
      <c r="V7" s="130"/>
      <c r="W7" s="126" t="s">
        <v>15</v>
      </c>
      <c r="X7" s="17"/>
      <c r="Y7" s="18"/>
      <c r="Z7" s="13"/>
      <c r="AA7" s="131"/>
      <c r="AB7" s="132"/>
    </row>
    <row r="8" spans="2:28" s="3" customFormat="1" ht="21" customHeight="1">
      <c r="B8" s="133"/>
      <c r="C8" s="19"/>
      <c r="D8" s="17"/>
      <c r="E8" s="208"/>
      <c r="F8" s="34"/>
      <c r="G8" s="128"/>
      <c r="H8" s="17"/>
      <c r="I8" s="17" t="s">
        <v>17</v>
      </c>
      <c r="J8" s="17"/>
      <c r="K8" s="31"/>
      <c r="L8" s="134"/>
      <c r="N8" s="250"/>
      <c r="O8" s="251" t="s">
        <v>18</v>
      </c>
      <c r="P8" s="252"/>
      <c r="Q8" s="13"/>
      <c r="R8" s="29"/>
      <c r="S8" s="7"/>
      <c r="T8" s="17" t="s">
        <v>17</v>
      </c>
      <c r="U8" s="7"/>
      <c r="V8" s="130"/>
      <c r="W8" s="135"/>
      <c r="X8" s="136"/>
      <c r="Y8" s="85"/>
      <c r="Z8" s="137"/>
      <c r="AA8" s="138"/>
      <c r="AB8" s="139"/>
    </row>
    <row r="9" spans="2:28" s="3" customFormat="1" ht="21" customHeight="1">
      <c r="B9" s="133" t="s">
        <v>19</v>
      </c>
      <c r="C9" s="19">
        <v>13.01</v>
      </c>
      <c r="D9" s="17"/>
      <c r="E9" s="85" t="s">
        <v>20</v>
      </c>
      <c r="F9" s="34"/>
      <c r="G9" s="253"/>
      <c r="H9" s="254"/>
      <c r="I9" s="255" t="s">
        <v>21</v>
      </c>
      <c r="J9" s="255"/>
      <c r="K9" s="256"/>
      <c r="L9" s="134">
        <v>1</v>
      </c>
      <c r="N9" s="13"/>
      <c r="O9" s="129"/>
      <c r="Q9" s="13"/>
      <c r="R9" s="257"/>
      <c r="S9" s="254"/>
      <c r="T9" s="255" t="s">
        <v>21</v>
      </c>
      <c r="U9" s="252"/>
      <c r="V9" s="258"/>
      <c r="W9" s="135">
        <v>1</v>
      </c>
      <c r="X9" s="136"/>
      <c r="Y9" s="85" t="s">
        <v>20</v>
      </c>
      <c r="Z9" s="137"/>
      <c r="AA9" s="16">
        <v>10.148</v>
      </c>
      <c r="AB9" s="140" t="s">
        <v>22</v>
      </c>
    </row>
    <row r="10" spans="2:28" s="3" customFormat="1" ht="21" customHeight="1">
      <c r="B10" s="206"/>
      <c r="C10" s="207"/>
      <c r="D10" s="15"/>
      <c r="E10" s="85" t="s">
        <v>23</v>
      </c>
      <c r="F10" s="34"/>
      <c r="G10" s="141"/>
      <c r="H10" s="142"/>
      <c r="I10" s="142"/>
      <c r="J10" s="143"/>
      <c r="K10" s="22"/>
      <c r="L10" s="23"/>
      <c r="M10" s="24"/>
      <c r="N10" s="25"/>
      <c r="O10" s="25"/>
      <c r="P10" s="21"/>
      <c r="Q10" s="25"/>
      <c r="R10" s="117"/>
      <c r="S10" s="142"/>
      <c r="T10" s="142"/>
      <c r="U10" s="143"/>
      <c r="V10" s="22"/>
      <c r="W10" s="144"/>
      <c r="X10" s="136"/>
      <c r="Y10" s="85" t="s">
        <v>23</v>
      </c>
      <c r="Z10" s="137"/>
      <c r="AA10" s="16"/>
      <c r="AB10" s="140"/>
    </row>
    <row r="11" spans="2:28" s="3" customFormat="1" ht="21" customHeight="1">
      <c r="B11" s="27" t="s">
        <v>24</v>
      </c>
      <c r="C11" s="28">
        <v>12.31</v>
      </c>
      <c r="D11" s="17"/>
      <c r="E11" s="85" t="s">
        <v>25</v>
      </c>
      <c r="F11" s="34"/>
      <c r="G11" s="145" t="s">
        <v>26</v>
      </c>
      <c r="H11" s="17"/>
      <c r="I11" s="17"/>
      <c r="J11" s="17"/>
      <c r="K11" s="130"/>
      <c r="L11" s="124" t="s">
        <v>27</v>
      </c>
      <c r="N11" s="17"/>
      <c r="O11" s="146"/>
      <c r="Q11" s="17"/>
      <c r="R11" s="147" t="s">
        <v>26</v>
      </c>
      <c r="S11" s="17"/>
      <c r="T11" s="17"/>
      <c r="U11" s="17"/>
      <c r="V11" s="130"/>
      <c r="W11" s="126" t="s">
        <v>27</v>
      </c>
      <c r="X11" s="136"/>
      <c r="Y11" s="85" t="s">
        <v>25</v>
      </c>
      <c r="Z11" s="34"/>
      <c r="AA11" s="148">
        <v>10.85</v>
      </c>
      <c r="AB11" s="30" t="s">
        <v>28</v>
      </c>
    </row>
    <row r="12" spans="2:28" s="3" customFormat="1" ht="21" customHeight="1">
      <c r="B12" s="133"/>
      <c r="C12" s="19"/>
      <c r="D12" s="17"/>
      <c r="E12" s="85" t="s">
        <v>29</v>
      </c>
      <c r="F12" s="34"/>
      <c r="G12" s="145" t="s">
        <v>30</v>
      </c>
      <c r="H12" s="17"/>
      <c r="I12" s="17"/>
      <c r="J12" s="17"/>
      <c r="K12" s="149" t="s">
        <v>31</v>
      </c>
      <c r="L12" s="124" t="s">
        <v>32</v>
      </c>
      <c r="N12" s="17"/>
      <c r="O12" s="146" t="s">
        <v>33</v>
      </c>
      <c r="Q12" s="17"/>
      <c r="R12" s="147" t="s">
        <v>30</v>
      </c>
      <c r="S12" s="17"/>
      <c r="T12" s="17"/>
      <c r="U12" s="20" t="s">
        <v>31</v>
      </c>
      <c r="V12" s="130"/>
      <c r="W12" s="126" t="s">
        <v>32</v>
      </c>
      <c r="X12" s="136"/>
      <c r="Y12" s="85" t="s">
        <v>29</v>
      </c>
      <c r="Z12" s="137"/>
      <c r="AA12" s="148"/>
      <c r="AB12" s="30"/>
    </row>
    <row r="13" spans="2:28" s="7" customFormat="1" ht="21" customHeight="1">
      <c r="B13" s="27"/>
      <c r="C13" s="28"/>
      <c r="D13" s="150"/>
      <c r="E13" s="35"/>
      <c r="F13" s="150"/>
      <c r="G13" s="151"/>
      <c r="H13" s="17"/>
      <c r="I13" s="17"/>
      <c r="J13" s="17"/>
      <c r="K13" s="130" t="s">
        <v>34</v>
      </c>
      <c r="L13" s="124" t="s">
        <v>35</v>
      </c>
      <c r="N13" s="17"/>
      <c r="O13" s="33"/>
      <c r="Q13" s="17"/>
      <c r="R13" s="152"/>
      <c r="S13" s="17"/>
      <c r="T13" s="17"/>
      <c r="U13" s="153" t="s">
        <v>34</v>
      </c>
      <c r="V13" s="130"/>
      <c r="W13" s="126" t="s">
        <v>35</v>
      </c>
      <c r="X13" s="150"/>
      <c r="Y13" s="85"/>
      <c r="Z13" s="203"/>
      <c r="AA13" s="148"/>
      <c r="AB13" s="30"/>
    </row>
    <row r="14" spans="2:28" s="3" customFormat="1" ht="21" customHeight="1" thickBot="1">
      <c r="B14" s="154"/>
      <c r="C14" s="155"/>
      <c r="D14" s="150"/>
      <c r="E14" s="156"/>
      <c r="F14" s="150"/>
      <c r="G14" s="157" t="s">
        <v>36</v>
      </c>
      <c r="H14" s="36"/>
      <c r="I14" s="36"/>
      <c r="J14" s="36"/>
      <c r="K14" s="38"/>
      <c r="L14" s="158">
        <v>1</v>
      </c>
      <c r="M14" s="159"/>
      <c r="N14" s="36"/>
      <c r="O14" s="146"/>
      <c r="P14" s="160"/>
      <c r="Q14" s="17"/>
      <c r="R14" s="161" t="s">
        <v>36</v>
      </c>
      <c r="S14" s="36"/>
      <c r="T14" s="36"/>
      <c r="U14" s="36"/>
      <c r="V14" s="38"/>
      <c r="W14" s="162" t="s">
        <v>15</v>
      </c>
      <c r="X14" s="150"/>
      <c r="Y14" s="156"/>
      <c r="Z14" s="163"/>
      <c r="AA14" s="148"/>
      <c r="AB14" s="30"/>
    </row>
    <row r="15" spans="2:28" s="40" customFormat="1" ht="18" customHeight="1">
      <c r="B15" s="82"/>
      <c r="C15" s="82"/>
      <c r="D15" s="16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64"/>
      <c r="P15" s="82"/>
      <c r="Q15" s="82"/>
      <c r="R15" s="82"/>
      <c r="S15" s="165"/>
      <c r="T15" s="165"/>
      <c r="U15" s="82"/>
      <c r="V15" s="82"/>
      <c r="W15" s="82"/>
      <c r="X15" s="82"/>
      <c r="Y15" s="82"/>
      <c r="Z15" s="82"/>
      <c r="AA15" s="82"/>
      <c r="AB15" s="82"/>
    </row>
    <row r="16" spans="2:21" s="40" customFormat="1" ht="18" customHeight="1">
      <c r="B16" s="44"/>
      <c r="C16" s="44"/>
      <c r="D16" s="41"/>
      <c r="E16" s="41"/>
      <c r="F16" s="42"/>
      <c r="G16" s="42"/>
      <c r="H16" s="42"/>
      <c r="I16" s="42"/>
      <c r="J16" s="42"/>
      <c r="K16" s="42"/>
      <c r="L16" s="42"/>
      <c r="O16" s="45" t="s">
        <v>37</v>
      </c>
      <c r="P16" s="41"/>
      <c r="U16" s="43"/>
    </row>
    <row r="17" spans="2:29" s="40" customFormat="1" ht="18" customHeight="1">
      <c r="B17" s="44"/>
      <c r="C17" s="44"/>
      <c r="E17" s="42"/>
      <c r="F17" s="42"/>
      <c r="J17" s="42"/>
      <c r="K17" s="42"/>
      <c r="L17" s="42"/>
      <c r="M17" s="42"/>
      <c r="O17" s="46" t="s">
        <v>38</v>
      </c>
      <c r="V17" s="52"/>
      <c r="AB17" s="42"/>
      <c r="AC17" s="42"/>
    </row>
    <row r="18" spans="2:29" s="40" customFormat="1" ht="18" customHeight="1">
      <c r="B18" s="42"/>
      <c r="E18" s="42"/>
      <c r="F18" s="42"/>
      <c r="H18" s="42"/>
      <c r="J18" s="42"/>
      <c r="K18" s="42"/>
      <c r="L18" s="42"/>
      <c r="M18" s="42"/>
      <c r="O18" s="46"/>
      <c r="P18" s="44"/>
      <c r="V18" s="52" t="s">
        <v>39</v>
      </c>
      <c r="AB18" s="42"/>
      <c r="AC18" s="42"/>
    </row>
    <row r="19" spans="2:29" s="40" customFormat="1" ht="18" customHeight="1">
      <c r="B19" s="44"/>
      <c r="F19" s="166"/>
      <c r="I19" s="49"/>
      <c r="J19"/>
      <c r="N19" s="44"/>
      <c r="U19" s="43"/>
      <c r="V19" s="43"/>
      <c r="AB19" s="42"/>
      <c r="AC19" s="42"/>
    </row>
    <row r="20" spans="2:29" s="40" customFormat="1" ht="18" customHeight="1">
      <c r="B20" s="42"/>
      <c r="C20" s="42"/>
      <c r="F20" s="44"/>
      <c r="J20"/>
      <c r="K20" s="47"/>
      <c r="L20" s="91"/>
      <c r="O20" s="32" t="s">
        <v>40</v>
      </c>
      <c r="R20" s="42"/>
      <c r="T20"/>
      <c r="U20" s="43"/>
      <c r="V20" s="43"/>
      <c r="W20" s="43"/>
      <c r="AB20" s="42"/>
      <c r="AC20" s="42"/>
    </row>
    <row r="21" spans="9:29" s="40" customFormat="1" ht="18" customHeight="1">
      <c r="I21" s="167"/>
      <c r="J21" s="87"/>
      <c r="R21" s="52"/>
      <c r="T21" s="43"/>
      <c r="U21" s="171">
        <v>8</v>
      </c>
      <c r="V21" s="167"/>
      <c r="X21" s="87"/>
      <c r="AC21" s="42"/>
    </row>
    <row r="22" spans="7:29" s="40" customFormat="1" ht="18" customHeight="1">
      <c r="G22" s="168"/>
      <c r="R22" s="42"/>
      <c r="S22" s="43"/>
      <c r="T22" s="49"/>
      <c r="AA22" s="42"/>
      <c r="AB22" s="169"/>
      <c r="AC22" s="42"/>
    </row>
    <row r="23" spans="12:25" s="40" customFormat="1" ht="18" customHeight="1">
      <c r="L23" s="214">
        <v>11.576</v>
      </c>
      <c r="N23" s="88" t="s">
        <v>41</v>
      </c>
      <c r="Y23" s="88">
        <v>10</v>
      </c>
    </row>
    <row r="24" spans="4:29" s="40" customFormat="1" ht="18" customHeight="1">
      <c r="D24" s="48"/>
      <c r="I24" s="49"/>
      <c r="J24" s="170"/>
      <c r="M24" s="43"/>
      <c r="O24" s="43"/>
      <c r="Q24" s="88"/>
      <c r="R24" s="43"/>
      <c r="S24" s="172"/>
      <c r="U24" s="89"/>
      <c r="V24" s="43"/>
      <c r="Y24" s="47"/>
      <c r="AA24"/>
      <c r="AB24" s="213" t="s">
        <v>28</v>
      </c>
      <c r="AC24" s="42"/>
    </row>
    <row r="25" spans="2:29" s="40" customFormat="1" ht="18" customHeight="1">
      <c r="B25" s="42"/>
      <c r="L25" s="87">
        <v>5</v>
      </c>
      <c r="M25" s="43"/>
      <c r="R25" s="43"/>
      <c r="U25" s="90"/>
      <c r="Y25" s="170">
        <v>12</v>
      </c>
      <c r="AC25" s="42"/>
    </row>
    <row r="26" spans="4:25" s="40" customFormat="1" ht="18" customHeight="1">
      <c r="D26" s="48"/>
      <c r="F26" s="166"/>
      <c r="I26" s="178"/>
      <c r="J26" s="43"/>
      <c r="M26" s="43"/>
      <c r="O26" s="43"/>
      <c r="P26" s="42"/>
      <c r="Q26" s="42"/>
      <c r="R26" s="43"/>
      <c r="W26" s="170"/>
      <c r="Y26" s="47"/>
    </row>
    <row r="27" spans="2:29" s="40" customFormat="1" ht="18" customHeight="1">
      <c r="B27"/>
      <c r="D27" s="48"/>
      <c r="E27" s="88">
        <v>1</v>
      </c>
      <c r="G27" s="170"/>
      <c r="K27" s="88"/>
      <c r="R27" s="43"/>
      <c r="S27" s="88"/>
      <c r="T27" s="43"/>
      <c r="W27" s="88"/>
      <c r="Y27" s="88">
        <v>11</v>
      </c>
      <c r="AC27" s="42"/>
    </row>
    <row r="28" spans="2:29" s="40" customFormat="1" ht="18" customHeight="1">
      <c r="B28" s="173" t="s">
        <v>24</v>
      </c>
      <c r="C28" s="42"/>
      <c r="E28" s="90"/>
      <c r="K28" s="220"/>
      <c r="L28" s="43"/>
      <c r="O28" s="43"/>
      <c r="U28" s="47"/>
      <c r="AC28" s="42"/>
    </row>
    <row r="29" spans="4:29" s="40" customFormat="1" ht="18" customHeight="1">
      <c r="D29" s="42"/>
      <c r="E29" s="170">
        <v>2</v>
      </c>
      <c r="J29" s="87"/>
      <c r="K29" s="221"/>
      <c r="L29" s="222"/>
      <c r="S29" s="43"/>
      <c r="T29" s="43"/>
      <c r="U29" s="88"/>
      <c r="V29" s="88"/>
      <c r="W29" s="170">
        <v>9</v>
      </c>
      <c r="Y29" s="87"/>
      <c r="AC29" s="42"/>
    </row>
    <row r="30" spans="3:29" s="40" customFormat="1" ht="18" customHeight="1">
      <c r="C30" s="176"/>
      <c r="E30" s="42"/>
      <c r="K30" s="43"/>
      <c r="L30" s="43"/>
      <c r="M30" s="43"/>
      <c r="R30" s="43"/>
      <c r="U30" s="174"/>
      <c r="W30" s="212"/>
      <c r="X30" s="87"/>
      <c r="Y30"/>
      <c r="AB30" s="42"/>
      <c r="AC30" s="42"/>
    </row>
    <row r="31" spans="2:29" s="40" customFormat="1" ht="18" customHeight="1">
      <c r="B31" s="42"/>
      <c r="C31" s="42"/>
      <c r="E31"/>
      <c r="G31" s="88">
        <v>3</v>
      </c>
      <c r="K31" s="88">
        <v>4</v>
      </c>
      <c r="L31" s="47"/>
      <c r="M31" s="43"/>
      <c r="R31" s="43"/>
      <c r="T31" s="43"/>
      <c r="U31" s="42"/>
      <c r="Y31"/>
      <c r="AB31" s="42"/>
      <c r="AC31" s="42"/>
    </row>
    <row r="32" spans="2:29" s="40" customFormat="1" ht="18" customHeight="1">
      <c r="B32" s="42"/>
      <c r="C32" s="42"/>
      <c r="D32" s="42"/>
      <c r="E32" s="42"/>
      <c r="F32" s="87"/>
      <c r="H32" s="32"/>
      <c r="K32" s="88"/>
      <c r="P32" s="171"/>
      <c r="R32" s="43"/>
      <c r="V32" s="52" t="s">
        <v>42</v>
      </c>
      <c r="W32" s="176"/>
      <c r="Y32"/>
      <c r="Z32" s="166"/>
      <c r="AA32" s="42"/>
      <c r="AC32" s="42"/>
    </row>
    <row r="33" spans="3:29" s="40" customFormat="1" ht="18" customHeight="1">
      <c r="C33" s="42"/>
      <c r="D33" s="42"/>
      <c r="F33" s="177"/>
      <c r="G33" s="177"/>
      <c r="H33" s="177"/>
      <c r="K33" s="90" t="s">
        <v>43</v>
      </c>
      <c r="L33" s="215" t="s">
        <v>44</v>
      </c>
      <c r="Q33" s="172"/>
      <c r="V33" s="52"/>
      <c r="AA33" s="51"/>
      <c r="AB33" s="42"/>
      <c r="AC33" s="42"/>
    </row>
    <row r="34" spans="2:29" s="40" customFormat="1" ht="18" customHeight="1">
      <c r="B34" s="173"/>
      <c r="C34" s="42"/>
      <c r="D34" s="42"/>
      <c r="E34" s="42"/>
      <c r="F34" s="42"/>
      <c r="G34" s="52" t="s">
        <v>45</v>
      </c>
      <c r="J34" s="179"/>
      <c r="N34" s="43"/>
      <c r="O34" s="43"/>
      <c r="P34" s="43"/>
      <c r="Q34" s="50"/>
      <c r="X34" s="87"/>
      <c r="Y34" s="170"/>
      <c r="AA34" s="42"/>
      <c r="AB34" s="42"/>
      <c r="AC34" s="42"/>
    </row>
    <row r="35" spans="2:29" s="40" customFormat="1" ht="18" customHeight="1">
      <c r="B35" s="180"/>
      <c r="C35" s="42"/>
      <c r="D35" s="42"/>
      <c r="E35" s="42"/>
      <c r="F35" s="42"/>
      <c r="K35" s="88"/>
      <c r="L35" s="42"/>
      <c r="N35" s="181"/>
      <c r="O35" s="43"/>
      <c r="P35" s="175"/>
      <c r="Q35" s="87"/>
      <c r="R35" s="43"/>
      <c r="S35" s="170"/>
      <c r="T35" s="43"/>
      <c r="V35" s="43"/>
      <c r="Y35" s="90"/>
      <c r="AB35" s="42"/>
      <c r="AC35" s="42"/>
    </row>
    <row r="36" spans="2:29" s="40" customFormat="1" ht="18" customHeight="1">
      <c r="B36" s="182"/>
      <c r="D36" s="50"/>
      <c r="N36" s="43"/>
      <c r="O36" s="43"/>
      <c r="P36" s="172"/>
      <c r="Z36" s="42"/>
      <c r="AC36" s="42"/>
    </row>
    <row r="37" spans="2:29" s="40" customFormat="1" ht="18" customHeight="1">
      <c r="B37" s="182"/>
      <c r="H37" s="14"/>
      <c r="O37" s="53" t="s">
        <v>46</v>
      </c>
      <c r="Y37" s="216"/>
      <c r="AC37" s="42"/>
    </row>
    <row r="38" spans="2:21" s="40" customFormat="1" ht="18" customHeight="1">
      <c r="B38" s="182"/>
      <c r="M38" s="183"/>
      <c r="O38" s="46" t="s">
        <v>47</v>
      </c>
      <c r="U38" s="183"/>
    </row>
    <row r="39" spans="2:29" s="40" customFormat="1" ht="18" customHeight="1">
      <c r="B39" s="42"/>
      <c r="C39" s="42"/>
      <c r="D39" s="42"/>
      <c r="E39" s="42"/>
      <c r="F39" s="42"/>
      <c r="O39" s="46" t="s">
        <v>48</v>
      </c>
      <c r="P39" s="44"/>
      <c r="Q39" s="43"/>
      <c r="R39" s="43"/>
      <c r="U39" s="43"/>
      <c r="V39" s="43"/>
      <c r="Y39"/>
      <c r="AB39" s="42"/>
      <c r="AC39" s="42"/>
    </row>
    <row r="40" spans="1:29" s="40" customFormat="1" ht="18" customHeight="1" thickBo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4"/>
      <c r="Q40" s="44"/>
      <c r="R40" s="44"/>
      <c r="S40" s="44"/>
      <c r="T40" s="44"/>
      <c r="U40" s="44"/>
      <c r="V40" s="44"/>
      <c r="W40" s="42"/>
      <c r="X40" s="42"/>
      <c r="Y40" s="42"/>
      <c r="Z40" s="42"/>
      <c r="AA40" s="42"/>
      <c r="AB40" s="42"/>
      <c r="AC40" s="42"/>
    </row>
    <row r="41" spans="1:29" s="184" customFormat="1" ht="36" customHeight="1">
      <c r="A41" s="54"/>
      <c r="B41" s="55"/>
      <c r="C41" s="56"/>
      <c r="D41" s="56"/>
      <c r="E41" s="56"/>
      <c r="F41" s="57" t="s">
        <v>49</v>
      </c>
      <c r="G41" s="56"/>
      <c r="H41" s="56"/>
      <c r="I41" s="56"/>
      <c r="J41" s="58"/>
      <c r="K41" s="238" t="s">
        <v>50</v>
      </c>
      <c r="L41" s="239"/>
      <c r="M41" s="239"/>
      <c r="N41" s="240"/>
      <c r="O41" s="59"/>
      <c r="P41" s="238" t="s">
        <v>51</v>
      </c>
      <c r="Q41" s="239"/>
      <c r="R41" s="239"/>
      <c r="S41" s="240"/>
      <c r="T41" s="56"/>
      <c r="U41" s="56"/>
      <c r="V41" s="56"/>
      <c r="W41" s="56"/>
      <c r="X41" s="57" t="s">
        <v>49</v>
      </c>
      <c r="Y41" s="56"/>
      <c r="Z41" s="56"/>
      <c r="AA41" s="56"/>
      <c r="AB41" s="58"/>
      <c r="AC41" s="54"/>
    </row>
    <row r="42" spans="1:29" s="186" customFormat="1" ht="18" customHeight="1" thickBot="1">
      <c r="A42" s="33"/>
      <c r="B42" s="60" t="s">
        <v>52</v>
      </c>
      <c r="C42" s="61" t="s">
        <v>53</v>
      </c>
      <c r="D42" s="61" t="s">
        <v>54</v>
      </c>
      <c r="E42" s="61" t="s">
        <v>55</v>
      </c>
      <c r="F42" s="185" t="s">
        <v>56</v>
      </c>
      <c r="G42" s="233" t="s">
        <v>57</v>
      </c>
      <c r="H42" s="234"/>
      <c r="I42" s="234"/>
      <c r="J42" s="235"/>
      <c r="K42" s="62" t="s">
        <v>52</v>
      </c>
      <c r="L42" s="63" t="s">
        <v>58</v>
      </c>
      <c r="M42" s="63" t="s">
        <v>59</v>
      </c>
      <c r="N42" s="64" t="s">
        <v>60</v>
      </c>
      <c r="O42" s="76"/>
      <c r="P42" s="62" t="s">
        <v>52</v>
      </c>
      <c r="Q42" s="63" t="s">
        <v>58</v>
      </c>
      <c r="R42" s="63" t="s">
        <v>59</v>
      </c>
      <c r="S42" s="66" t="s">
        <v>60</v>
      </c>
      <c r="T42" s="60" t="s">
        <v>52</v>
      </c>
      <c r="U42" s="61" t="s">
        <v>53</v>
      </c>
      <c r="V42" s="61" t="s">
        <v>54</v>
      </c>
      <c r="W42" s="61" t="s">
        <v>55</v>
      </c>
      <c r="X42" s="185" t="s">
        <v>56</v>
      </c>
      <c r="Y42" s="236" t="s">
        <v>61</v>
      </c>
      <c r="Z42" s="236"/>
      <c r="AA42" s="236"/>
      <c r="AB42" s="237"/>
      <c r="AC42" s="33"/>
    </row>
    <row r="43" spans="1:29" s="14" customFormat="1" ht="24.75" customHeight="1" thickTop="1">
      <c r="A43" s="13"/>
      <c r="B43" s="70"/>
      <c r="C43" s="71"/>
      <c r="D43" s="67"/>
      <c r="E43" s="72">
        <f aca="true" t="shared" si="0" ref="E43:E50">C43+(D43/1000)</f>
        <v>0</v>
      </c>
      <c r="F43" s="34"/>
      <c r="G43" s="73"/>
      <c r="H43" s="13"/>
      <c r="I43" s="13"/>
      <c r="J43" s="68"/>
      <c r="K43" s="187"/>
      <c r="L43" s="188"/>
      <c r="M43" s="188"/>
      <c r="N43" s="189"/>
      <c r="O43" s="65" t="s">
        <v>62</v>
      </c>
      <c r="P43" s="187"/>
      <c r="Q43" s="188"/>
      <c r="R43" s="188"/>
      <c r="S43" s="189">
        <f>(R43-Q43)*1000</f>
        <v>0</v>
      </c>
      <c r="T43" s="74"/>
      <c r="U43" s="75"/>
      <c r="V43" s="67"/>
      <c r="W43" s="72"/>
      <c r="X43" s="190"/>
      <c r="Y43" s="73"/>
      <c r="Z43" s="13"/>
      <c r="AA43" s="13"/>
      <c r="AB43" s="68"/>
      <c r="AC43" s="13"/>
    </row>
    <row r="44" spans="1:29" s="14" customFormat="1" ht="24.75" customHeight="1">
      <c r="A44" s="13"/>
      <c r="B44" s="70">
        <v>1</v>
      </c>
      <c r="C44" s="71">
        <v>11.848</v>
      </c>
      <c r="D44" s="67">
        <v>-37</v>
      </c>
      <c r="E44" s="72">
        <f t="shared" si="0"/>
        <v>11.811</v>
      </c>
      <c r="F44" s="34" t="s">
        <v>63</v>
      </c>
      <c r="G44" s="86" t="s">
        <v>64</v>
      </c>
      <c r="H44" s="13"/>
      <c r="I44" s="13"/>
      <c r="J44" s="68"/>
      <c r="K44" s="187" t="s">
        <v>65</v>
      </c>
      <c r="L44" s="191">
        <v>11.811</v>
      </c>
      <c r="M44" s="191">
        <v>11.599</v>
      </c>
      <c r="N44" s="189">
        <f aca="true" t="shared" si="1" ref="N44:N49">(L44-M44)*1000</f>
        <v>211.99999999999974</v>
      </c>
      <c r="O44" s="69"/>
      <c r="P44" s="187"/>
      <c r="Q44" s="188"/>
      <c r="R44" s="188"/>
      <c r="S44" s="189"/>
      <c r="T44" s="209" t="s">
        <v>66</v>
      </c>
      <c r="U44" s="210">
        <v>11.26</v>
      </c>
      <c r="V44" s="211">
        <v>-37</v>
      </c>
      <c r="W44" s="210">
        <f>U44+V44*0.001</f>
        <v>11.222999999999999</v>
      </c>
      <c r="X44" s="190" t="s">
        <v>63</v>
      </c>
      <c r="Y44" s="86" t="s">
        <v>67</v>
      </c>
      <c r="Z44" s="13"/>
      <c r="AA44" s="13"/>
      <c r="AB44" s="68"/>
      <c r="AC44" s="13"/>
    </row>
    <row r="45" spans="1:29" s="14" customFormat="1" ht="24.75" customHeight="1">
      <c r="A45" s="13"/>
      <c r="B45" s="74">
        <v>2</v>
      </c>
      <c r="C45" s="75">
        <v>11.81</v>
      </c>
      <c r="D45" s="67">
        <v>-37</v>
      </c>
      <c r="E45" s="72">
        <f t="shared" si="0"/>
        <v>11.773</v>
      </c>
      <c r="F45" s="34" t="s">
        <v>63</v>
      </c>
      <c r="G45" s="86" t="s">
        <v>64</v>
      </c>
      <c r="H45" s="13"/>
      <c r="I45" s="13"/>
      <c r="J45" s="68"/>
      <c r="K45" s="187" t="s">
        <v>15</v>
      </c>
      <c r="L45" s="191">
        <v>11.548</v>
      </c>
      <c r="M45" s="191">
        <v>11.189</v>
      </c>
      <c r="N45" s="189">
        <f t="shared" si="1"/>
        <v>359</v>
      </c>
      <c r="O45" s="83" t="s">
        <v>68</v>
      </c>
      <c r="P45" s="187" t="s">
        <v>15</v>
      </c>
      <c r="Q45" s="188">
        <v>11.51</v>
      </c>
      <c r="R45" s="188">
        <v>11.43</v>
      </c>
      <c r="S45" s="189">
        <f>(Q45-R45)*1000</f>
        <v>80.00000000000007</v>
      </c>
      <c r="T45" s="209"/>
      <c r="U45" s="210"/>
      <c r="V45" s="211"/>
      <c r="W45" s="210"/>
      <c r="X45" s="190"/>
      <c r="Y45" s="73"/>
      <c r="Z45" s="13"/>
      <c r="AA45" s="13"/>
      <c r="AB45" s="68"/>
      <c r="AC45" s="13"/>
    </row>
    <row r="46" spans="1:29" s="14" customFormat="1" ht="24.75" customHeight="1">
      <c r="A46" s="13"/>
      <c r="B46" s="74">
        <v>3</v>
      </c>
      <c r="C46" s="75">
        <v>11.78</v>
      </c>
      <c r="D46" s="67">
        <v>-37</v>
      </c>
      <c r="E46" s="72">
        <f t="shared" si="0"/>
        <v>11.742999999999999</v>
      </c>
      <c r="F46" s="34" t="s">
        <v>63</v>
      </c>
      <c r="G46" s="86" t="s">
        <v>69</v>
      </c>
      <c r="H46" s="13"/>
      <c r="I46" s="13"/>
      <c r="J46" s="68"/>
      <c r="K46" s="187" t="s">
        <v>70</v>
      </c>
      <c r="L46" s="191">
        <v>11.811</v>
      </c>
      <c r="M46" s="191">
        <v>11.189</v>
      </c>
      <c r="N46" s="189">
        <f t="shared" si="1"/>
        <v>621.9999999999999</v>
      </c>
      <c r="O46" s="84" t="s">
        <v>71</v>
      </c>
      <c r="P46" s="187"/>
      <c r="Q46" s="188"/>
      <c r="R46" s="188"/>
      <c r="S46" s="189">
        <f>(R46-Q46)*1000</f>
        <v>0</v>
      </c>
      <c r="T46" s="74">
        <v>9</v>
      </c>
      <c r="U46" s="75">
        <v>11.182</v>
      </c>
      <c r="V46" s="67">
        <v>37</v>
      </c>
      <c r="W46" s="72">
        <f>U46+(V46/1000)</f>
        <v>11.219000000000001</v>
      </c>
      <c r="X46" s="190" t="s">
        <v>63</v>
      </c>
      <c r="Y46" s="86" t="s">
        <v>72</v>
      </c>
      <c r="Z46" s="13"/>
      <c r="AA46" s="13"/>
      <c r="AB46" s="68"/>
      <c r="AC46" s="13"/>
    </row>
    <row r="47" spans="1:29" s="14" customFormat="1" ht="24.75" customHeight="1">
      <c r="A47" s="13"/>
      <c r="B47" s="74">
        <v>4</v>
      </c>
      <c r="C47" s="75">
        <v>11.65</v>
      </c>
      <c r="D47" s="67">
        <v>-37</v>
      </c>
      <c r="E47" s="72">
        <f t="shared" si="0"/>
        <v>11.613</v>
      </c>
      <c r="F47" s="34" t="s">
        <v>63</v>
      </c>
      <c r="G47" s="86" t="s">
        <v>73</v>
      </c>
      <c r="H47" s="13"/>
      <c r="I47" s="13"/>
      <c r="J47" s="68"/>
      <c r="K47" s="187" t="s">
        <v>27</v>
      </c>
      <c r="L47" s="191">
        <v>11.773</v>
      </c>
      <c r="M47" s="191">
        <v>11.219000000000001</v>
      </c>
      <c r="N47" s="189">
        <f t="shared" si="1"/>
        <v>553.9999999999985</v>
      </c>
      <c r="O47" s="192"/>
      <c r="P47" s="187" t="s">
        <v>27</v>
      </c>
      <c r="Q47" s="188">
        <v>11.58</v>
      </c>
      <c r="R47" s="188">
        <v>11.52</v>
      </c>
      <c r="S47" s="189">
        <f>(Q47-R47)*1000</f>
        <v>60.0000000000005</v>
      </c>
      <c r="T47" s="74">
        <v>10</v>
      </c>
      <c r="U47" s="75">
        <v>11.152</v>
      </c>
      <c r="V47" s="67">
        <v>37</v>
      </c>
      <c r="W47" s="72">
        <f>U47+(V47/1000)</f>
        <v>11.189</v>
      </c>
      <c r="X47" s="190" t="s">
        <v>63</v>
      </c>
      <c r="Y47" s="86" t="s">
        <v>74</v>
      </c>
      <c r="Z47" s="13"/>
      <c r="AA47" s="13"/>
      <c r="AB47" s="68"/>
      <c r="AC47" s="13"/>
    </row>
    <row r="48" spans="1:29" s="14" customFormat="1" ht="24.75" customHeight="1">
      <c r="A48" s="13"/>
      <c r="B48" s="74">
        <v>5</v>
      </c>
      <c r="C48" s="75">
        <v>11.599</v>
      </c>
      <c r="D48" s="67">
        <v>-51</v>
      </c>
      <c r="E48" s="72">
        <f t="shared" si="0"/>
        <v>11.548</v>
      </c>
      <c r="F48" s="34" t="s">
        <v>63</v>
      </c>
      <c r="G48" s="86" t="s">
        <v>75</v>
      </c>
      <c r="H48" s="13"/>
      <c r="I48" s="13"/>
      <c r="J48" s="68"/>
      <c r="K48" s="187" t="s">
        <v>77</v>
      </c>
      <c r="L48" s="191">
        <v>11.518</v>
      </c>
      <c r="M48" s="191">
        <v>11.189</v>
      </c>
      <c r="N48" s="189">
        <f t="shared" si="1"/>
        <v>329.0000000000006</v>
      </c>
      <c r="O48" s="77" t="s">
        <v>81</v>
      </c>
      <c r="P48" s="217" t="s">
        <v>77</v>
      </c>
      <c r="Q48" s="218">
        <v>11.52</v>
      </c>
      <c r="R48" s="218">
        <v>11.48</v>
      </c>
      <c r="S48" s="219">
        <f>(Q48-R48)*1000</f>
        <v>39.99999999999915</v>
      </c>
      <c r="T48" s="74">
        <v>11</v>
      </c>
      <c r="U48" s="75">
        <v>11.152</v>
      </c>
      <c r="V48" s="67">
        <v>37</v>
      </c>
      <c r="W48" s="72">
        <f>U48+(V48/1000)</f>
        <v>11.189</v>
      </c>
      <c r="X48" s="190" t="s">
        <v>63</v>
      </c>
      <c r="Y48" s="86" t="s">
        <v>74</v>
      </c>
      <c r="Z48" s="13"/>
      <c r="AA48" s="13"/>
      <c r="AB48" s="68"/>
      <c r="AC48" s="13"/>
    </row>
    <row r="49" spans="1:29" s="14" customFormat="1" ht="24.75" customHeight="1">
      <c r="A49" s="13"/>
      <c r="B49" s="74">
        <v>6</v>
      </c>
      <c r="C49" s="75">
        <v>11.518</v>
      </c>
      <c r="D49" s="67">
        <v>37</v>
      </c>
      <c r="E49" s="72">
        <f t="shared" si="0"/>
        <v>11.555000000000001</v>
      </c>
      <c r="F49" s="34" t="s">
        <v>63</v>
      </c>
      <c r="G49" s="86" t="s">
        <v>76</v>
      </c>
      <c r="H49" s="13"/>
      <c r="I49" s="13"/>
      <c r="J49" s="68"/>
      <c r="K49" s="187" t="s">
        <v>79</v>
      </c>
      <c r="L49" s="191">
        <v>11.742999999999999</v>
      </c>
      <c r="M49" s="191">
        <v>11.513</v>
      </c>
      <c r="N49" s="189">
        <f t="shared" si="1"/>
        <v>229.99999999999864</v>
      </c>
      <c r="O49" s="77">
        <v>2009</v>
      </c>
      <c r="P49" s="217" t="s">
        <v>79</v>
      </c>
      <c r="Q49" s="218">
        <v>11.58</v>
      </c>
      <c r="R49" s="218">
        <v>11.52</v>
      </c>
      <c r="S49" s="219">
        <f>(Q49-R49)*1000</f>
        <v>60.0000000000005</v>
      </c>
      <c r="T49" s="74"/>
      <c r="U49" s="75"/>
      <c r="V49" s="67"/>
      <c r="W49" s="72"/>
      <c r="X49" s="190"/>
      <c r="Y49" s="73"/>
      <c r="Z49" s="13"/>
      <c r="AA49" s="13"/>
      <c r="AB49" s="68"/>
      <c r="AC49" s="13"/>
    </row>
    <row r="50" spans="1:29" s="14" customFormat="1" ht="24.75" customHeight="1">
      <c r="A50" s="13"/>
      <c r="B50" s="74">
        <v>7</v>
      </c>
      <c r="C50" s="75">
        <v>11.508</v>
      </c>
      <c r="D50" s="67">
        <v>-37</v>
      </c>
      <c r="E50" s="72">
        <f t="shared" si="0"/>
        <v>11.470999999999998</v>
      </c>
      <c r="F50" s="34" t="s">
        <v>63</v>
      </c>
      <c r="G50" s="86" t="s">
        <v>78</v>
      </c>
      <c r="H50" s="13"/>
      <c r="I50" s="13"/>
      <c r="J50" s="68"/>
      <c r="K50" s="259" t="s">
        <v>80</v>
      </c>
      <c r="L50" s="260"/>
      <c r="M50" s="260"/>
      <c r="N50" s="261"/>
      <c r="O50" s="69"/>
      <c r="P50" s="217"/>
      <c r="Q50" s="218"/>
      <c r="R50" s="218"/>
      <c r="S50" s="219"/>
      <c r="T50" s="70">
        <v>12</v>
      </c>
      <c r="U50" s="71">
        <v>11.122</v>
      </c>
      <c r="V50" s="67">
        <v>37</v>
      </c>
      <c r="W50" s="72">
        <f>U50+(V50/1000)</f>
        <v>11.159</v>
      </c>
      <c r="X50" s="190" t="s">
        <v>63</v>
      </c>
      <c r="Y50" s="86" t="s">
        <v>74</v>
      </c>
      <c r="Z50" s="13"/>
      <c r="AA50" s="13"/>
      <c r="AB50" s="68"/>
      <c r="AC50" s="13"/>
    </row>
    <row r="51" spans="1:29" s="14" customFormat="1" ht="24.75" customHeight="1" thickBot="1">
      <c r="A51" s="13"/>
      <c r="B51" s="193"/>
      <c r="C51" s="194"/>
      <c r="D51" s="78"/>
      <c r="E51" s="195"/>
      <c r="F51" s="39"/>
      <c r="G51" s="196"/>
      <c r="H51" s="36"/>
      <c r="I51" s="79"/>
      <c r="J51" s="37"/>
      <c r="K51" s="223" t="s">
        <v>82</v>
      </c>
      <c r="L51" s="224"/>
      <c r="M51" s="224"/>
      <c r="N51" s="225"/>
      <c r="O51" s="80"/>
      <c r="P51" s="197"/>
      <c r="Q51" s="198"/>
      <c r="R51" s="198"/>
      <c r="S51" s="199">
        <f>(R51-Q51)*1000</f>
        <v>0</v>
      </c>
      <c r="T51" s="200"/>
      <c r="U51" s="201"/>
      <c r="V51" s="78"/>
      <c r="W51" s="195"/>
      <c r="X51" s="202"/>
      <c r="Y51" s="196"/>
      <c r="Z51" s="36"/>
      <c r="AA51" s="79"/>
      <c r="AB51" s="37"/>
      <c r="AC51" s="13"/>
    </row>
    <row r="52" spans="1:29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1545385" r:id="rId1"/>
    <oleObject progId="Paint.Picture" shapeId="1559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sheetData/>
  <sheetProtection password="E755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2009-12-01T14:22:10Z</cp:lastPrinted>
  <dcterms:created xsi:type="dcterms:W3CDTF">2003-02-28T07:59:00Z</dcterms:created>
  <dcterms:modified xsi:type="dcterms:W3CDTF">2010-01-04T09:10:54Z</dcterms:modified>
  <cp:category/>
  <cp:version/>
  <cp:contentType/>
  <cp:contentStatus/>
</cp:coreProperties>
</file>