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10" windowWidth="13935" windowHeight="8325" activeTab="0"/>
  </bookViews>
  <sheets>
    <sheet name="Okna" sheetId="1" r:id="rId1"/>
  </sheets>
  <definedNames/>
  <calcPr fullCalcOnLoad="1"/>
</workbook>
</file>

<file path=xl/sharedStrings.xml><?xml version="1.0" encoding="utf-8"?>
<sst xmlns="http://schemas.openxmlformats.org/spreadsheetml/2006/main" count="206" uniqueCount="108">
  <si>
    <t>Směr  :  Bezděz</t>
  </si>
  <si>
    <t>Návěstidla  -  ŽST</t>
  </si>
  <si>
    <t>Směr  :  Doksy</t>
  </si>
  <si>
    <t>Vjezdová</t>
  </si>
  <si>
    <t>Odjezdová</t>
  </si>
  <si>
    <t>Seřaďovací</t>
  </si>
  <si>
    <t>Trať : 540</t>
  </si>
  <si>
    <t>Km  23,422</t>
  </si>
  <si>
    <t>Ev. č. : 568790</t>
  </si>
  <si>
    <t>Traťové</t>
  </si>
  <si>
    <t>zabezpečovací</t>
  </si>
  <si>
    <t>Automatické  hradlo</t>
  </si>
  <si>
    <t>Kód : 14</t>
  </si>
  <si>
    <t>Př L</t>
  </si>
  <si>
    <t>Staniční</t>
  </si>
  <si>
    <t>Jednotné  obslužné  pracoviště</t>
  </si>
  <si>
    <t>Př S</t>
  </si>
  <si>
    <t>zařízení :</t>
  </si>
  <si>
    <t>( bez návěstního bodu )</t>
  </si>
  <si>
    <t>S 1</t>
  </si>
  <si>
    <t>S 2</t>
  </si>
  <si>
    <t>Se 1</t>
  </si>
  <si>
    <t>3. kategorie</t>
  </si>
  <si>
    <t>Kód :  22</t>
  </si>
  <si>
    <t>Se 2</t>
  </si>
  <si>
    <t>L 1</t>
  </si>
  <si>
    <t>L 2</t>
  </si>
  <si>
    <t>L</t>
  </si>
  <si>
    <t>ovládání z DOZ Česká Lípa hl.n.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</si>
  <si>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</si>
  <si>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</si>
  <si>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</si>
  <si>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</si>
  <si>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</si>
  <si>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</si>
  <si>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</si>
  <si>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</si>
  <si>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</si>
  <si>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Dopravní stanoviště :</t>
  </si>
  <si>
    <t>Dopravní kancelář</t>
  </si>
  <si>
    <t>( km )</t>
  </si>
  <si>
    <t>Počet  pracovníků :</t>
  </si>
  <si>
    <t>neobsazeno</t>
  </si>
  <si>
    <t>vlečka ATMOS</t>
  </si>
  <si>
    <t>Vk 2</t>
  </si>
  <si>
    <t>Vk 1</t>
  </si>
  <si>
    <t>PSt.1</t>
  </si>
  <si>
    <t>EZ</t>
  </si>
  <si>
    <t>V2</t>
  </si>
  <si>
    <t>( V1b/2t/2 )</t>
  </si>
  <si>
    <t>( PZM )</t>
  </si>
  <si>
    <t>V1</t>
  </si>
  <si>
    <t>vlečka Skladový areál MR Okna</t>
  </si>
  <si>
    <t>V3</t>
  </si>
  <si>
    <t>Vjezdové / odjezdové rychlosti :</t>
  </si>
  <si>
    <t>Upozornění !</t>
  </si>
  <si>
    <t>Současné  vlakové  cesty</t>
  </si>
  <si>
    <t>v pokračování traťové koleje - rychlost traťová s místním omezením</t>
  </si>
  <si>
    <t>Uvedená data jsou zpracována podle projektové dokumentace,</t>
  </si>
  <si>
    <t xml:space="preserve">Vzájemně vyloučeny jsou pouze protisměrné </t>
  </si>
  <si>
    <t>při jízdě do odbočky - rychlost 50 km/h</t>
  </si>
  <si>
    <t>při skutečné realizaci mohou být některé polohy mírně upraveny.</t>
  </si>
  <si>
    <t>jízdní cesty na tutéž kolej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</si>
  <si>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</si>
  <si>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</si>
  <si>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</si>
  <si>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</si>
  <si>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</si>
  <si>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</si>
  <si>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</si>
  <si>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</si>
  <si>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</si>
  <si>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</si>
  <si>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</si>
  <si>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</si>
  <si>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V1a</t>
  </si>
  <si>
    <t>ručně</t>
  </si>
  <si>
    <t xml:space="preserve">  bez zabezpečení</t>
  </si>
  <si>
    <t>SENA</t>
  </si>
  <si>
    <t>3</t>
  </si>
  <si>
    <t>V1b</t>
  </si>
  <si>
    <t xml:space="preserve">  kont.vým.zámek, klíč v EZ v PSt.1</t>
  </si>
  <si>
    <t>1</t>
  </si>
  <si>
    <t>Hlavní  staniční  kolej</t>
  </si>
  <si>
    <t>JTom</t>
  </si>
  <si>
    <t>V4</t>
  </si>
  <si>
    <t>4</t>
  </si>
  <si>
    <t>elm.</t>
  </si>
  <si>
    <t>2</t>
  </si>
  <si>
    <t xml:space="preserve">  odtlačný výměnový zámek,</t>
  </si>
  <si>
    <t>IX.</t>
  </si>
  <si>
    <t>V5</t>
  </si>
  <si>
    <t>5</t>
  </si>
  <si>
    <t xml:space="preserve">  odtl.vým.zámek, klíč v EZ v PSt.2</t>
  </si>
  <si>
    <t>7</t>
  </si>
  <si>
    <t xml:space="preserve">  klíč V1b/2t/2 je v EZ v PSt.1</t>
  </si>
  <si>
    <t>Vjezd - odjezd - průjezd</t>
  </si>
  <si>
    <t>V6</t>
  </si>
  <si>
    <t>6</t>
  </si>
  <si>
    <t>PSt.2</t>
  </si>
  <si>
    <t>( VVk2/VVk1/6t/6 )</t>
  </si>
  <si>
    <t>( Vk2/Vk1/5t/5 )</t>
  </si>
  <si>
    <t>VVk1</t>
  </si>
  <si>
    <t>VVk2</t>
  </si>
  <si>
    <t>Obvod  výpravčího  DOZ</t>
  </si>
  <si>
    <t>Č. I , jednostranné vnitřní</t>
  </si>
  <si>
    <t>Č. II , jednostranné vnitřní</t>
  </si>
  <si>
    <t>konstrukce obou je: SUDOP T + desky K150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</si>
</sst>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8"/>
      <name val="Arial CE"/>
      <family val="0"/>
    </font>
    <font>
      <sz val="11"/>
      <color indexed="12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0" fillId="3" borderId="21" xfId="21" applyFont="1" applyFill="1" applyBorder="1" applyAlignment="1">
      <alignment horizontal="center"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10" fillId="3" borderId="23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164" fontId="0" fillId="0" borderId="2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27" fillId="0" borderId="12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8" xfId="2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32" fillId="0" borderId="0" xfId="21" applyFont="1" applyFill="1" applyBorder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44" xfId="21" applyFont="1" applyBorder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25" fillId="0" borderId="44" xfId="21" applyFont="1" applyBorder="1" applyAlignment="1">
      <alignment horizontal="left" vertical="center"/>
      <protection/>
    </xf>
    <xf numFmtId="0" fontId="0" fillId="0" borderId="45" xfId="0" applyFill="1" applyBorder="1" applyAlignment="1">
      <alignment/>
    </xf>
    <xf numFmtId="0" fontId="0" fillId="0" borderId="46" xfId="21" applyFont="1" applyFill="1" applyBorder="1" applyAlignment="1">
      <alignment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4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33" fillId="0" borderId="0" xfId="21" applyFont="1" applyAlignment="1">
      <alignment horizontal="left" vertical="center"/>
      <protection/>
    </xf>
    <xf numFmtId="0" fontId="33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4" fillId="0" borderId="0" xfId="0" applyFont="1" applyAlignment="1">
      <alignment horizontal="right"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1" fontId="25" fillId="0" borderId="28" xfId="21" applyNumberFormat="1" applyFont="1" applyBorder="1" applyAlignment="1">
      <alignment horizontal="center" vertical="center"/>
      <protection/>
    </xf>
    <xf numFmtId="0" fontId="10" fillId="3" borderId="58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5" borderId="5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2" fillId="0" borderId="39" xfId="21" applyFont="1" applyFill="1" applyBorder="1" applyAlignment="1">
      <alignment horizontal="center" vertical="center"/>
      <protection/>
    </xf>
    <xf numFmtId="0" fontId="8" fillId="5" borderId="60" xfId="0" applyFont="1" applyFill="1" applyBorder="1" applyAlignment="1">
      <alignment horizontal="centerContinuous" vertical="center"/>
    </xf>
    <xf numFmtId="49" fontId="34" fillId="0" borderId="0" xfId="21" applyNumberFormat="1" applyFont="1" applyFill="1" applyBorder="1" applyAlignment="1">
      <alignment horizontal="center" vertical="center"/>
      <protection/>
    </xf>
    <xf numFmtId="0" fontId="7" fillId="5" borderId="56" xfId="0" applyFont="1" applyFill="1" applyBorder="1" applyAlignment="1">
      <alignment horizontal="centerContinuous" vertical="center"/>
    </xf>
    <xf numFmtId="0" fontId="7" fillId="5" borderId="59" xfId="0" applyFont="1" applyFill="1" applyBorder="1" applyAlignment="1">
      <alignment horizontal="centerContinuous" vertical="center"/>
    </xf>
    <xf numFmtId="164" fontId="25" fillId="0" borderId="28" xfId="21" applyNumberFormat="1" applyFont="1" applyBorder="1" applyAlignment="1">
      <alignment horizontal="centerContinuous" vertical="center"/>
      <protection/>
    </xf>
    <xf numFmtId="164" fontId="25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58" xfId="21" applyFont="1" applyFill="1" applyBorder="1" applyAlignment="1">
      <alignment horizontal="centerContinuous" vertical="center"/>
      <protection/>
    </xf>
    <xf numFmtId="0" fontId="10" fillId="3" borderId="61" xfId="21" applyFont="1" applyFill="1" applyBorder="1" applyAlignment="1">
      <alignment horizontal="centerContinuous" vertical="center"/>
      <protection/>
    </xf>
    <xf numFmtId="0" fontId="1" fillId="6" borderId="62" xfId="0" applyFont="1" applyFill="1" applyBorder="1" applyAlignment="1">
      <alignment horizontal="centerContinuous" vertical="center"/>
    </xf>
    <xf numFmtId="0" fontId="1" fillId="6" borderId="63" xfId="0" applyFont="1" applyFill="1" applyBorder="1" applyAlignment="1">
      <alignment horizontal="centerContinuous" vertical="center"/>
    </xf>
    <xf numFmtId="0" fontId="1" fillId="6" borderId="64" xfId="0" applyFont="1" applyFill="1" applyBorder="1" applyAlignment="1">
      <alignment horizontal="centerContinuous" vertical="center"/>
    </xf>
    <xf numFmtId="0" fontId="8" fillId="5" borderId="59" xfId="0" applyFont="1" applyFill="1" applyBorder="1" applyAlignment="1">
      <alignment horizontal="centerContinuous" vertical="center"/>
    </xf>
    <xf numFmtId="0" fontId="3" fillId="4" borderId="42" xfId="0" applyFont="1" applyFill="1" applyBorder="1" applyAlignment="1">
      <alignment horizontal="centerContinuous" vertical="center"/>
    </xf>
    <xf numFmtId="0" fontId="7" fillId="5" borderId="57" xfId="0" applyFont="1" applyFill="1" applyBorder="1" applyAlignment="1">
      <alignment horizontal="centerContinuous" vertical="center"/>
    </xf>
    <xf numFmtId="0" fontId="7" fillId="5" borderId="6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0" xfId="0" applyFont="1" applyFill="1" applyBorder="1" applyAlignment="1">
      <alignment horizontal="centerContinuous" vertical="center"/>
    </xf>
    <xf numFmtId="44" fontId="7" fillId="5" borderId="56" xfId="18" applyFont="1" applyFill="1" applyBorder="1" applyAlignment="1">
      <alignment horizontal="centerContinuous" vertical="center"/>
    </xf>
    <xf numFmtId="44" fontId="7" fillId="5" borderId="57" xfId="18" applyFont="1" applyFill="1" applyBorder="1" applyAlignment="1">
      <alignment horizontal="centerContinuous" vertical="center"/>
    </xf>
    <xf numFmtId="44" fontId="7" fillId="5" borderId="59" xfId="18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8" fillId="5" borderId="65" xfId="0" applyFont="1" applyFill="1" applyBorder="1" applyAlignment="1">
      <alignment horizontal="centerContinuous" vertical="center"/>
    </xf>
    <xf numFmtId="164" fontId="15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49" fontId="45" fillId="0" borderId="0" xfId="21" applyNumberFormat="1" applyFont="1" applyFill="1" applyBorder="1" applyAlignment="1">
      <alignment horizontal="center" vertical="center"/>
      <protection/>
    </xf>
    <xf numFmtId="0" fontId="10" fillId="0" borderId="44" xfId="21" applyFont="1" applyFill="1" applyBorder="1" applyAlignment="1">
      <alignment horizontal="center" vertical="center"/>
      <protection/>
    </xf>
    <xf numFmtId="0" fontId="8" fillId="5" borderId="57" xfId="0" applyFont="1" applyFill="1" applyBorder="1" applyAlignment="1">
      <alignment vertical="center"/>
    </xf>
    <xf numFmtId="0" fontId="8" fillId="5" borderId="59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5" fillId="0" borderId="29" xfId="0" applyNumberFormat="1" applyFont="1" applyBorder="1" applyAlignment="1">
      <alignment horizontal="center" vertical="center"/>
    </xf>
    <xf numFmtId="49" fontId="40" fillId="0" borderId="6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49" fontId="11" fillId="0" borderId="44" xfId="21" applyNumberFormat="1" applyFont="1" applyBorder="1" applyAlignment="1">
      <alignment horizontal="centerContinuous" vertical="center"/>
      <protection/>
    </xf>
    <xf numFmtId="164" fontId="44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Continuous" vertical="center"/>
    </xf>
    <xf numFmtId="164" fontId="0" fillId="0" borderId="36" xfId="0" applyNumberFormat="1" applyFont="1" applyBorder="1" applyAlignment="1">
      <alignment horizontal="centerContinuous" vertical="center"/>
    </xf>
    <xf numFmtId="0" fontId="12" fillId="0" borderId="69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49" fontId="51" fillId="0" borderId="12" xfId="21" applyNumberFormat="1" applyFont="1" applyBorder="1" applyAlignment="1">
      <alignment horizontal="center" vertical="center"/>
      <protection/>
    </xf>
    <xf numFmtId="164" fontId="52" fillId="0" borderId="28" xfId="21" applyNumberFormat="1" applyFont="1" applyBorder="1" applyAlignment="1">
      <alignment horizontal="centerContinuous" vertical="center"/>
      <protection/>
    </xf>
    <xf numFmtId="164" fontId="52" fillId="0" borderId="9" xfId="21" applyNumberFormat="1" applyFont="1" applyBorder="1" applyAlignment="1">
      <alignment horizontal="centerContinuous" vertical="center"/>
      <protection/>
    </xf>
    <xf numFmtId="1" fontId="52" fillId="0" borderId="28" xfId="21" applyNumberFormat="1" applyFont="1" applyBorder="1" applyAlignment="1">
      <alignment horizontal="center" vertical="center"/>
      <protection/>
    </xf>
    <xf numFmtId="0" fontId="10" fillId="2" borderId="77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Continuous" vertical="center"/>
    </xf>
    <xf numFmtId="0" fontId="0" fillId="2" borderId="57" xfId="0" applyFont="1" applyFill="1" applyBorder="1" applyAlignment="1">
      <alignment horizontal="centerContinuous" vertical="center"/>
    </xf>
    <xf numFmtId="0" fontId="10" fillId="2" borderId="65" xfId="0" applyFont="1" applyFill="1" applyBorder="1" applyAlignment="1">
      <alignment horizontal="centerContinuous" vertical="center"/>
    </xf>
    <xf numFmtId="0" fontId="0" fillId="0" borderId="7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5" xfId="0" applyBorder="1" applyAlignment="1">
      <alignment/>
    </xf>
    <xf numFmtId="49" fontId="15" fillId="0" borderId="12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5" fillId="0" borderId="0" xfId="21" applyFont="1" applyFill="1" applyBorder="1" applyAlignment="1">
      <alignment horizontal="center" vertical="center"/>
      <protection/>
    </xf>
    <xf numFmtId="0" fontId="54" fillId="0" borderId="2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2" borderId="81" xfId="0" applyFill="1" applyBorder="1" applyAlignment="1">
      <alignment/>
    </xf>
    <xf numFmtId="0" fontId="0" fillId="2" borderId="54" xfId="0" applyFont="1" applyFill="1" applyBorder="1" applyAlignment="1">
      <alignment/>
    </xf>
    <xf numFmtId="0" fontId="0" fillId="2" borderId="54" xfId="0" applyFill="1" applyBorder="1" applyAlignment="1">
      <alignment/>
    </xf>
    <xf numFmtId="0" fontId="49" fillId="2" borderId="54" xfId="0" applyFont="1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82" xfId="0" applyFill="1" applyBorder="1" applyAlignment="1">
      <alignment/>
    </xf>
    <xf numFmtId="0" fontId="0" fillId="2" borderId="4" xfId="0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0" fillId="2" borderId="83" xfId="0" applyFill="1" applyBorder="1" applyAlignment="1">
      <alignment/>
    </xf>
    <xf numFmtId="49" fontId="40" fillId="0" borderId="2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31" fillId="0" borderId="0" xfId="0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200025</xdr:colOff>
      <xdr:row>35</xdr:row>
      <xdr:rowOff>0</xdr:rowOff>
    </xdr:from>
    <xdr:to>
      <xdr:col>46</xdr:col>
      <xdr:colOff>476250</xdr:colOff>
      <xdr:row>36</xdr:row>
      <xdr:rowOff>114300</xdr:rowOff>
    </xdr:to>
    <xdr:sp>
      <xdr:nvSpPr>
        <xdr:cNvPr id="1" name="Line 101"/>
        <xdr:cNvSpPr>
          <a:spLocks/>
        </xdr:cNvSpPr>
      </xdr:nvSpPr>
      <xdr:spPr>
        <a:xfrm>
          <a:off x="23517225" y="8934450"/>
          <a:ext cx="109823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5341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65341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Okna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7" name="Oval 27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590550</xdr:colOff>
      <xdr:row>18</xdr:row>
      <xdr:rowOff>47625</xdr:rowOff>
    </xdr:from>
    <xdr:to>
      <xdr:col>32</xdr:col>
      <xdr:colOff>361950</xdr:colOff>
      <xdr:row>20</xdr:row>
      <xdr:rowOff>47625</xdr:rowOff>
    </xdr:to>
    <xdr:pic>
      <xdr:nvPicPr>
        <xdr:cNvPr id="2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21850" y="50958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247650</xdr:colOff>
      <xdr:row>36</xdr:row>
      <xdr:rowOff>114300</xdr:rowOff>
    </xdr:from>
    <xdr:to>
      <xdr:col>78</xdr:col>
      <xdr:colOff>666750</xdr:colOff>
      <xdr:row>36</xdr:row>
      <xdr:rowOff>114300</xdr:rowOff>
    </xdr:to>
    <xdr:sp>
      <xdr:nvSpPr>
        <xdr:cNvPr id="22" name="Line 40"/>
        <xdr:cNvSpPr>
          <a:spLocks/>
        </xdr:cNvSpPr>
      </xdr:nvSpPr>
      <xdr:spPr>
        <a:xfrm flipV="1">
          <a:off x="14135100" y="9277350"/>
          <a:ext cx="4432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4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5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7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8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29" name="Line 493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1" name="Line 495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2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3" name="Line 497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4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5" name="Line 499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6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8" name="Line 990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9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40" name="Line 992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1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42" name="Line 994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3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44" name="Line 996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5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0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1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6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7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8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9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1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3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5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7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8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9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0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1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2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3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8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9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4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5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6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8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40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1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2" name="Line 256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3" name="Line 257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4" name="Line 258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5" name="Line 259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6" name="Line 260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7" name="Line 261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8" name="Line 262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9" name="Line 263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0" name="Line 268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1" name="Line 269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2" name="Line 270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3" name="Line 271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4" name="Line 272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5" name="Line 273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6" name="Line 274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7" name="Line 275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2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3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4" name="Line 352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5" name="Line 353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6" name="Line 354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7" name="Line 355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8" name="Line 356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9" name="Line 357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0" name="Line 358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1" name="Line 359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2" name="Line 360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3" name="Line 361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4" name="Line 362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5" name="Line 363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6" name="Line 364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7" name="Line 365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2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3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4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2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4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6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7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8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9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4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5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0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1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2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4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6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7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41</xdr:row>
      <xdr:rowOff>19050</xdr:rowOff>
    </xdr:from>
    <xdr:to>
      <xdr:col>37</xdr:col>
      <xdr:colOff>504825</xdr:colOff>
      <xdr:row>41</xdr:row>
      <xdr:rowOff>19050</xdr:rowOff>
    </xdr:to>
    <xdr:sp>
      <xdr:nvSpPr>
        <xdr:cNvPr id="268" name="Line 487"/>
        <xdr:cNvSpPr>
          <a:spLocks/>
        </xdr:cNvSpPr>
      </xdr:nvSpPr>
      <xdr:spPr>
        <a:xfrm flipH="1">
          <a:off x="272510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41</xdr:row>
      <xdr:rowOff>19050</xdr:rowOff>
    </xdr:from>
    <xdr:to>
      <xdr:col>37</xdr:col>
      <xdr:colOff>504825</xdr:colOff>
      <xdr:row>41</xdr:row>
      <xdr:rowOff>19050</xdr:rowOff>
    </xdr:to>
    <xdr:sp>
      <xdr:nvSpPr>
        <xdr:cNvPr id="269" name="Line 488"/>
        <xdr:cNvSpPr>
          <a:spLocks/>
        </xdr:cNvSpPr>
      </xdr:nvSpPr>
      <xdr:spPr>
        <a:xfrm flipH="1">
          <a:off x="272510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40</xdr:row>
      <xdr:rowOff>19050</xdr:rowOff>
    </xdr:from>
    <xdr:to>
      <xdr:col>37</xdr:col>
      <xdr:colOff>504825</xdr:colOff>
      <xdr:row>40</xdr:row>
      <xdr:rowOff>19050</xdr:rowOff>
    </xdr:to>
    <xdr:sp>
      <xdr:nvSpPr>
        <xdr:cNvPr id="270" name="Line 489"/>
        <xdr:cNvSpPr>
          <a:spLocks/>
        </xdr:cNvSpPr>
      </xdr:nvSpPr>
      <xdr:spPr>
        <a:xfrm flipH="1">
          <a:off x="272510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40</xdr:row>
      <xdr:rowOff>19050</xdr:rowOff>
    </xdr:from>
    <xdr:to>
      <xdr:col>37</xdr:col>
      <xdr:colOff>504825</xdr:colOff>
      <xdr:row>40</xdr:row>
      <xdr:rowOff>19050</xdr:rowOff>
    </xdr:to>
    <xdr:sp>
      <xdr:nvSpPr>
        <xdr:cNvPr id="271" name="Line 490"/>
        <xdr:cNvSpPr>
          <a:spLocks/>
        </xdr:cNvSpPr>
      </xdr:nvSpPr>
      <xdr:spPr>
        <a:xfrm flipH="1">
          <a:off x="272510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8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9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2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3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0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1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2" name="Line 575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3" name="Line 576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4" name="Line 577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5" name="Line 578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6" name="Line 579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7" name="Line 580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8" name="Line 581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9" name="Line 582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6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7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8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0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1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2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3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5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7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9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1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3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4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5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6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7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8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9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66675</xdr:rowOff>
    </xdr:from>
    <xdr:to>
      <xdr:col>67</xdr:col>
      <xdr:colOff>142875</xdr:colOff>
      <xdr:row>29</xdr:row>
      <xdr:rowOff>114300</xdr:rowOff>
    </xdr:to>
    <xdr:sp>
      <xdr:nvSpPr>
        <xdr:cNvPr id="350" name="Line 673"/>
        <xdr:cNvSpPr>
          <a:spLocks/>
        </xdr:cNvSpPr>
      </xdr:nvSpPr>
      <xdr:spPr>
        <a:xfrm flipH="1">
          <a:off x="49358550" y="7629525"/>
          <a:ext cx="6381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190500</xdr:colOff>
      <xdr:row>29</xdr:row>
      <xdr:rowOff>114300</xdr:rowOff>
    </xdr:from>
    <xdr:to>
      <xdr:col>66</xdr:col>
      <xdr:colOff>495300</xdr:colOff>
      <xdr:row>31</xdr:row>
      <xdr:rowOff>66675</xdr:rowOff>
    </xdr:to>
    <xdr:sp>
      <xdr:nvSpPr>
        <xdr:cNvPr id="351" name="Line 674"/>
        <xdr:cNvSpPr>
          <a:spLocks/>
        </xdr:cNvSpPr>
      </xdr:nvSpPr>
      <xdr:spPr>
        <a:xfrm flipH="1">
          <a:off x="45586650" y="7677150"/>
          <a:ext cx="379095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152400</xdr:colOff>
      <xdr:row>27</xdr:row>
      <xdr:rowOff>114300</xdr:rowOff>
    </xdr:from>
    <xdr:to>
      <xdr:col>70</xdr:col>
      <xdr:colOff>495300</xdr:colOff>
      <xdr:row>29</xdr:row>
      <xdr:rowOff>66675</xdr:rowOff>
    </xdr:to>
    <xdr:sp>
      <xdr:nvSpPr>
        <xdr:cNvPr id="352" name="Line 675"/>
        <xdr:cNvSpPr>
          <a:spLocks/>
        </xdr:cNvSpPr>
      </xdr:nvSpPr>
      <xdr:spPr>
        <a:xfrm flipH="1">
          <a:off x="50006250" y="7219950"/>
          <a:ext cx="234315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352425</xdr:colOff>
      <xdr:row>20</xdr:row>
      <xdr:rowOff>95250</xdr:rowOff>
    </xdr:from>
    <xdr:to>
      <xdr:col>57</xdr:col>
      <xdr:colOff>247650</xdr:colOff>
      <xdr:row>21</xdr:row>
      <xdr:rowOff>114300</xdr:rowOff>
    </xdr:to>
    <xdr:sp>
      <xdr:nvSpPr>
        <xdr:cNvPr id="353" name="Line 676"/>
        <xdr:cNvSpPr>
          <a:spLocks/>
        </xdr:cNvSpPr>
      </xdr:nvSpPr>
      <xdr:spPr>
        <a:xfrm>
          <a:off x="41805225" y="5600700"/>
          <a:ext cx="8667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114300</xdr:rowOff>
    </xdr:from>
    <xdr:to>
      <xdr:col>55</xdr:col>
      <xdr:colOff>123825</xdr:colOff>
      <xdr:row>19</xdr:row>
      <xdr:rowOff>209550</xdr:rowOff>
    </xdr:to>
    <xdr:sp>
      <xdr:nvSpPr>
        <xdr:cNvPr id="354" name="Line 677"/>
        <xdr:cNvSpPr>
          <a:spLocks/>
        </xdr:cNvSpPr>
      </xdr:nvSpPr>
      <xdr:spPr>
        <a:xfrm>
          <a:off x="40166925" y="53911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123825</xdr:colOff>
      <xdr:row>19</xdr:row>
      <xdr:rowOff>209550</xdr:rowOff>
    </xdr:from>
    <xdr:to>
      <xdr:col>56</xdr:col>
      <xdr:colOff>352425</xdr:colOff>
      <xdr:row>20</xdr:row>
      <xdr:rowOff>95250</xdr:rowOff>
    </xdr:to>
    <xdr:sp>
      <xdr:nvSpPr>
        <xdr:cNvPr id="355" name="Line 678"/>
        <xdr:cNvSpPr>
          <a:spLocks/>
        </xdr:cNvSpPr>
      </xdr:nvSpPr>
      <xdr:spPr>
        <a:xfrm>
          <a:off x="41062275" y="5486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504825</xdr:colOff>
      <xdr:row>27</xdr:row>
      <xdr:rowOff>114300</xdr:rowOff>
    </xdr:to>
    <xdr:sp>
      <xdr:nvSpPr>
        <xdr:cNvPr id="356" name="Line 799"/>
        <xdr:cNvSpPr>
          <a:spLocks/>
        </xdr:cNvSpPr>
      </xdr:nvSpPr>
      <xdr:spPr>
        <a:xfrm flipV="1">
          <a:off x="33356550" y="7219950"/>
          <a:ext cx="1900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9525</xdr:colOff>
      <xdr:row>27</xdr:row>
      <xdr:rowOff>114300</xdr:rowOff>
    </xdr:to>
    <xdr:sp>
      <xdr:nvSpPr>
        <xdr:cNvPr id="357" name="Line 800"/>
        <xdr:cNvSpPr>
          <a:spLocks/>
        </xdr:cNvSpPr>
      </xdr:nvSpPr>
      <xdr:spPr>
        <a:xfrm flipV="1">
          <a:off x="12668250" y="7219950"/>
          <a:ext cx="1972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58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9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0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1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2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3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4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5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6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67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8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9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0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1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2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3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4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5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6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7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8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9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0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1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2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3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2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3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4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5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6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7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4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5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6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7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8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9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0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1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0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1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8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9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0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1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2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3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4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5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4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5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6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7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8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9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3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4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5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6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7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8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9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7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8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9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0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1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2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3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36</xdr:row>
      <xdr:rowOff>0</xdr:rowOff>
    </xdr:from>
    <xdr:ext cx="533400" cy="228600"/>
    <xdr:sp>
      <xdr:nvSpPr>
        <xdr:cNvPr id="524" name="text 7125"/>
        <xdr:cNvSpPr txBox="1">
          <a:spLocks noChangeArrowheads="1"/>
        </xdr:cNvSpPr>
      </xdr:nvSpPr>
      <xdr:spPr>
        <a:xfrm>
          <a:off x="35737800" y="9163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5" name="Line 79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6" name="Line 80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7" name="Line 81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8" name="Line 82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9" name="Line 83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30" name="Line 84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31" name="Line 85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32" name="Line 86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26</xdr:row>
      <xdr:rowOff>180975</xdr:rowOff>
    </xdr:from>
    <xdr:to>
      <xdr:col>16</xdr:col>
      <xdr:colOff>752475</xdr:colOff>
      <xdr:row>27</xdr:row>
      <xdr:rowOff>57150</xdr:rowOff>
    </xdr:to>
    <xdr:sp>
      <xdr:nvSpPr>
        <xdr:cNvPr id="533" name="Line 88"/>
        <xdr:cNvSpPr>
          <a:spLocks/>
        </xdr:cNvSpPr>
      </xdr:nvSpPr>
      <xdr:spPr>
        <a:xfrm flipH="1" flipV="1">
          <a:off x="11439525" y="70580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16</xdr:col>
      <xdr:colOff>9525</xdr:colOff>
      <xdr:row>26</xdr:row>
      <xdr:rowOff>180975</xdr:rowOff>
    </xdr:to>
    <xdr:sp>
      <xdr:nvSpPr>
        <xdr:cNvPr id="534" name="Line 89"/>
        <xdr:cNvSpPr>
          <a:spLocks/>
        </xdr:cNvSpPr>
      </xdr:nvSpPr>
      <xdr:spPr>
        <a:xfrm>
          <a:off x="9696450" y="65341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752475</xdr:colOff>
      <xdr:row>27</xdr:row>
      <xdr:rowOff>57150</xdr:rowOff>
    </xdr:from>
    <xdr:to>
      <xdr:col>17</xdr:col>
      <xdr:colOff>266700</xdr:colOff>
      <xdr:row>27</xdr:row>
      <xdr:rowOff>114300</xdr:rowOff>
    </xdr:to>
    <xdr:sp>
      <xdr:nvSpPr>
        <xdr:cNvPr id="535" name="Line 90"/>
        <xdr:cNvSpPr>
          <a:spLocks/>
        </xdr:cNvSpPr>
      </xdr:nvSpPr>
      <xdr:spPr>
        <a:xfrm flipH="1" flipV="1">
          <a:off x="12182475" y="7162800"/>
          <a:ext cx="4857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16</xdr:col>
      <xdr:colOff>0</xdr:colOff>
      <xdr:row>44</xdr:row>
      <xdr:rowOff>0</xdr:rowOff>
    </xdr:to>
    <xdr:sp>
      <xdr:nvSpPr>
        <xdr:cNvPr id="536" name="text 55"/>
        <xdr:cNvSpPr txBox="1">
          <a:spLocks noChangeArrowheads="1"/>
        </xdr:cNvSpPr>
      </xdr:nvSpPr>
      <xdr:spPr>
        <a:xfrm>
          <a:off x="49720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7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8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9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0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1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2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3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4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17</xdr:row>
      <xdr:rowOff>114300</xdr:rowOff>
    </xdr:from>
    <xdr:to>
      <xdr:col>58</xdr:col>
      <xdr:colOff>228600</xdr:colOff>
      <xdr:row>17</xdr:row>
      <xdr:rowOff>114300</xdr:rowOff>
    </xdr:to>
    <xdr:sp>
      <xdr:nvSpPr>
        <xdr:cNvPr id="545" name="Line 185"/>
        <xdr:cNvSpPr>
          <a:spLocks/>
        </xdr:cNvSpPr>
      </xdr:nvSpPr>
      <xdr:spPr>
        <a:xfrm flipV="1">
          <a:off x="33670875" y="4933950"/>
          <a:ext cx="949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17</xdr:row>
      <xdr:rowOff>0</xdr:rowOff>
    </xdr:from>
    <xdr:ext cx="533400" cy="228600"/>
    <xdr:sp>
      <xdr:nvSpPr>
        <xdr:cNvPr id="546" name="text 7125"/>
        <xdr:cNvSpPr txBox="1">
          <a:spLocks noChangeArrowheads="1"/>
        </xdr:cNvSpPr>
      </xdr:nvSpPr>
      <xdr:spPr>
        <a:xfrm>
          <a:off x="35737800" y="4819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17</xdr:col>
      <xdr:colOff>266700</xdr:colOff>
      <xdr:row>27</xdr:row>
      <xdr:rowOff>114300</xdr:rowOff>
    </xdr:from>
    <xdr:to>
      <xdr:col>27</xdr:col>
      <xdr:colOff>266700</xdr:colOff>
      <xdr:row>32</xdr:row>
      <xdr:rowOff>114300</xdr:rowOff>
    </xdr:to>
    <xdr:sp>
      <xdr:nvSpPr>
        <xdr:cNvPr id="547" name="Line 234"/>
        <xdr:cNvSpPr>
          <a:spLocks/>
        </xdr:cNvSpPr>
      </xdr:nvSpPr>
      <xdr:spPr>
        <a:xfrm>
          <a:off x="12668250" y="7219950"/>
          <a:ext cx="74295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16</xdr:row>
      <xdr:rowOff>114300</xdr:rowOff>
    </xdr:from>
    <xdr:to>
      <xdr:col>33</xdr:col>
      <xdr:colOff>66675</xdr:colOff>
      <xdr:row>16</xdr:row>
      <xdr:rowOff>114300</xdr:rowOff>
    </xdr:to>
    <xdr:sp>
      <xdr:nvSpPr>
        <xdr:cNvPr id="548" name="Line 235"/>
        <xdr:cNvSpPr>
          <a:spLocks/>
        </xdr:cNvSpPr>
      </xdr:nvSpPr>
      <xdr:spPr>
        <a:xfrm flipV="1">
          <a:off x="17840325" y="4705350"/>
          <a:ext cx="651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133350</xdr:colOff>
      <xdr:row>17</xdr:row>
      <xdr:rowOff>85725</xdr:rowOff>
    </xdr:from>
    <xdr:to>
      <xdr:col>36</xdr:col>
      <xdr:colOff>542925</xdr:colOff>
      <xdr:row>18</xdr:row>
      <xdr:rowOff>123825</xdr:rowOff>
    </xdr:to>
    <xdr:sp>
      <xdr:nvSpPr>
        <xdr:cNvPr id="549" name="Line 238"/>
        <xdr:cNvSpPr>
          <a:spLocks/>
        </xdr:cNvSpPr>
      </xdr:nvSpPr>
      <xdr:spPr>
        <a:xfrm>
          <a:off x="25908000" y="4905375"/>
          <a:ext cx="9239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16</xdr:row>
      <xdr:rowOff>114300</xdr:rowOff>
    </xdr:from>
    <xdr:to>
      <xdr:col>34</xdr:col>
      <xdr:colOff>361950</xdr:colOff>
      <xdr:row>16</xdr:row>
      <xdr:rowOff>200025</xdr:rowOff>
    </xdr:to>
    <xdr:sp>
      <xdr:nvSpPr>
        <xdr:cNvPr id="550" name="Line 239"/>
        <xdr:cNvSpPr>
          <a:spLocks/>
        </xdr:cNvSpPr>
      </xdr:nvSpPr>
      <xdr:spPr>
        <a:xfrm>
          <a:off x="24355425" y="4705350"/>
          <a:ext cx="8096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16</xdr:row>
      <xdr:rowOff>200025</xdr:rowOff>
    </xdr:from>
    <xdr:to>
      <xdr:col>35</xdr:col>
      <xdr:colOff>133350</xdr:colOff>
      <xdr:row>17</xdr:row>
      <xdr:rowOff>85725</xdr:rowOff>
    </xdr:to>
    <xdr:sp>
      <xdr:nvSpPr>
        <xdr:cNvPr id="551" name="Line 240"/>
        <xdr:cNvSpPr>
          <a:spLocks/>
        </xdr:cNvSpPr>
      </xdr:nvSpPr>
      <xdr:spPr>
        <a:xfrm>
          <a:off x="25165050" y="4791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2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3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4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5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6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7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8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9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60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61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62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63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64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65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6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7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8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9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0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1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2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3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4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5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6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7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8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9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371475</xdr:colOff>
      <xdr:row>18</xdr:row>
      <xdr:rowOff>95250</xdr:rowOff>
    </xdr:from>
    <xdr:to>
      <xdr:col>66</xdr:col>
      <xdr:colOff>495300</xdr:colOff>
      <xdr:row>24</xdr:row>
      <xdr:rowOff>114300</xdr:rowOff>
    </xdr:to>
    <xdr:sp>
      <xdr:nvSpPr>
        <xdr:cNvPr id="580" name="Line 275"/>
        <xdr:cNvSpPr>
          <a:spLocks/>
        </xdr:cNvSpPr>
      </xdr:nvSpPr>
      <xdr:spPr>
        <a:xfrm>
          <a:off x="44796075" y="5143500"/>
          <a:ext cx="4581525" cy="1390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19050</xdr:colOff>
      <xdr:row>30</xdr:row>
      <xdr:rowOff>76200</xdr:rowOff>
    </xdr:from>
    <xdr:to>
      <xdr:col>61</xdr:col>
      <xdr:colOff>371475</xdr:colOff>
      <xdr:row>30</xdr:row>
      <xdr:rowOff>200025</xdr:rowOff>
    </xdr:to>
    <xdr:sp>
      <xdr:nvSpPr>
        <xdr:cNvPr id="581" name="kreslení 417"/>
        <xdr:cNvSpPr>
          <a:spLocks/>
        </xdr:cNvSpPr>
      </xdr:nvSpPr>
      <xdr:spPr>
        <a:xfrm>
          <a:off x="45415200" y="7867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82" name="Line 283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83" name="Line 284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84" name="Line 285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85" name="Line 286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86" name="Line 287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87" name="Line 288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88" name="Line 289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89" name="Line 290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90" name="Line 291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91" name="Line 292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92" name="Line 293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93" name="Line 294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94" name="Line 295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95" name="Line 296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96" name="Line 297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97" name="Line 298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98" name="Line 305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599" name="Line 306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600" name="Line 307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601" name="Line 308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602" name="Line 309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603" name="Line 310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604" name="Line 311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605" name="Line 312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606" name="Line 313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607" name="Line 314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608" name="Line 315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609" name="Line 316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610" name="Line 317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611" name="Line 318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612" name="Line 319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613" name="Line 320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4" name="Line 322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5" name="Line 323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6" name="Line 324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7" name="Line 325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8" name="Line 326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9" name="Line 327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20" name="Line 328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21" name="Line 329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22" name="Line 330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23" name="Line 331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24" name="Line 332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25" name="Line 333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26" name="Line 334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27" name="Line 335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28" name="Line 336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29" name="Line 337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30" name="Line 338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31" name="Line 339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32" name="Line 340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33" name="Line 341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34" name="Line 342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35" name="Line 343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36" name="Line 344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37" name="Line 345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638" name="text 55"/>
        <xdr:cNvSpPr txBox="1">
          <a:spLocks noChangeArrowheads="1"/>
        </xdr:cNvSpPr>
      </xdr:nvSpPr>
      <xdr:spPr>
        <a:xfrm>
          <a:off x="543115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4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5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6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7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8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9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0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1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2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3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4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5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6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7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8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9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0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1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2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3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4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5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6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7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8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9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0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1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2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3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4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5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6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7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8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9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0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1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2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3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4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5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6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7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8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9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0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1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2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3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4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5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6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7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8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9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0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1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2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3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4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5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6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7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8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4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5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6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7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8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9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0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1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2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3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4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5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6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7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8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9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0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1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2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3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4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5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6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7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8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59" name="Line 496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60" name="Line 497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61" name="Line 498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62" name="Line 499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63" name="Line 500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64" name="Line 501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65" name="Line 502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66" name="Line 503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123825</xdr:colOff>
      <xdr:row>25</xdr:row>
      <xdr:rowOff>57150</xdr:rowOff>
    </xdr:from>
    <xdr:to>
      <xdr:col>13</xdr:col>
      <xdr:colOff>419100</xdr:colOff>
      <xdr:row>25</xdr:row>
      <xdr:rowOff>171450</xdr:rowOff>
    </xdr:to>
    <xdr:grpSp>
      <xdr:nvGrpSpPr>
        <xdr:cNvPr id="767" name="Group 554"/>
        <xdr:cNvGrpSpPr>
          <a:grpSpLocks/>
        </xdr:cNvGrpSpPr>
      </xdr:nvGrpSpPr>
      <xdr:grpSpPr>
        <a:xfrm>
          <a:off x="9553575" y="670560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768" name="Oval 555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556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557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1" name="Line 593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2" name="Line 594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3" name="Line 595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4" name="Line 596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5" name="Line 597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6" name="Line 598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7" name="Line 599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8" name="Line 600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9" name="Line 601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80" name="Line 602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81" name="Line 603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82" name="Line 604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83" name="Line 605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84" name="Line 606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85" name="Line 607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86" name="Line 608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19050</xdr:colOff>
      <xdr:row>29</xdr:row>
      <xdr:rowOff>114300</xdr:rowOff>
    </xdr:from>
    <xdr:to>
      <xdr:col>66</xdr:col>
      <xdr:colOff>495300</xdr:colOff>
      <xdr:row>30</xdr:row>
      <xdr:rowOff>114300</xdr:rowOff>
    </xdr:to>
    <xdr:sp>
      <xdr:nvSpPr>
        <xdr:cNvPr id="787" name="Line 610"/>
        <xdr:cNvSpPr>
          <a:spLocks/>
        </xdr:cNvSpPr>
      </xdr:nvSpPr>
      <xdr:spPr>
        <a:xfrm flipH="1">
          <a:off x="41471850" y="7677150"/>
          <a:ext cx="79057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104775</xdr:colOff>
      <xdr:row>23</xdr:row>
      <xdr:rowOff>57150</xdr:rowOff>
    </xdr:from>
    <xdr:to>
      <xdr:col>75</xdr:col>
      <xdr:colOff>400050</xdr:colOff>
      <xdr:row>23</xdr:row>
      <xdr:rowOff>171450</xdr:rowOff>
    </xdr:to>
    <xdr:grpSp>
      <xdr:nvGrpSpPr>
        <xdr:cNvPr id="788" name="Group 639"/>
        <xdr:cNvGrpSpPr>
          <a:grpSpLocks/>
        </xdr:cNvGrpSpPr>
      </xdr:nvGrpSpPr>
      <xdr:grpSpPr>
        <a:xfrm>
          <a:off x="55902225" y="62484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789" name="Oval 640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641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64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792" name="text 55"/>
        <xdr:cNvSpPr txBox="1">
          <a:spLocks noChangeArrowheads="1"/>
        </xdr:cNvSpPr>
      </xdr:nvSpPr>
      <xdr:spPr>
        <a:xfrm>
          <a:off x="124015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72</xdr:col>
      <xdr:colOff>0</xdr:colOff>
      <xdr:row>44</xdr:row>
      <xdr:rowOff>0</xdr:rowOff>
    </xdr:to>
    <xdr:sp>
      <xdr:nvSpPr>
        <xdr:cNvPr id="793" name="text 55"/>
        <xdr:cNvSpPr txBox="1">
          <a:spLocks noChangeArrowheads="1"/>
        </xdr:cNvSpPr>
      </xdr:nvSpPr>
      <xdr:spPr>
        <a:xfrm>
          <a:off x="468820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4" name="Line 6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5" name="Line 6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6" name="Line 6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7" name="Line 6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8" name="Line 6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9" name="Line 6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0" name="Line 6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1" name="Line 6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2" name="Line 6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3" name="Line 6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4" name="Line 6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5" name="Line 6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6" name="Line 6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7" name="Line 6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8" name="Line 6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9" name="Line 6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0" name="Line 6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1" name="Line 6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2" name="Line 6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3" name="Line 6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4" name="Line 6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5" name="Line 6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6" name="Line 6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7" name="Line 6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8" name="Line 6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9" name="Line 6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0" name="Line 6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1" name="Line 6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2" name="Line 6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3" name="Line 6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4" name="Line 6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5" name="Line 6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6" name="Line 6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7" name="Line 6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8" name="Line 6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9" name="Line 6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0" name="Line 6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1" name="Line 6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2" name="Line 6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3" name="Line 6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4" name="Line 6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5" name="Line 6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6" name="Line 6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7" name="Line 6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8" name="Line 6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9" name="Line 7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0" name="Line 7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1" name="Line 7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2" name="Line 7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3" name="Line 7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4" name="Line 7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5" name="Line 7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6" name="Line 7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7" name="Line 7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8" name="Line 7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9" name="Line 7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0" name="Line 7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1" name="Line 7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2" name="Line 7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3" name="Line 7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4" name="Line 7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5" name="Line 7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6" name="Line 7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7" name="Line 7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58" name="Line 719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59" name="Line 720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60" name="Line 721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61" name="Line 722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62" name="Line 723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63" name="Line 724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64" name="Line 725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65" name="Line 726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66" name="Line 727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67" name="Line 728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68" name="Line 729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69" name="Line 730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70" name="Line 731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71" name="Line 732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2" name="Line 733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3" name="Line 734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4" name="Line 735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5" name="Line 736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6" name="Line 737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7" name="Line 738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8" name="Line 739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9" name="Line 740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80" name="Line 741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81" name="Line 742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82" name="Line 743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83" name="Line 744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84" name="Line 745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85" name="Line 746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942975</xdr:colOff>
      <xdr:row>19</xdr:row>
      <xdr:rowOff>114300</xdr:rowOff>
    </xdr:from>
    <xdr:to>
      <xdr:col>54</xdr:col>
      <xdr:colOff>190500</xdr:colOff>
      <xdr:row>19</xdr:row>
      <xdr:rowOff>114300</xdr:rowOff>
    </xdr:to>
    <xdr:sp>
      <xdr:nvSpPr>
        <xdr:cNvPr id="886" name="Line 747"/>
        <xdr:cNvSpPr>
          <a:spLocks/>
        </xdr:cNvSpPr>
      </xdr:nvSpPr>
      <xdr:spPr>
        <a:xfrm flipV="1">
          <a:off x="28717875" y="5391150"/>
          <a:ext cx="1143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887" name="text 7125"/>
        <xdr:cNvSpPr txBox="1">
          <a:spLocks noChangeArrowheads="1"/>
        </xdr:cNvSpPr>
      </xdr:nvSpPr>
      <xdr:spPr>
        <a:xfrm>
          <a:off x="32613600" y="527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38</xdr:col>
      <xdr:colOff>609600</xdr:colOff>
      <xdr:row>34</xdr:row>
      <xdr:rowOff>114300</xdr:rowOff>
    </xdr:from>
    <xdr:to>
      <xdr:col>78</xdr:col>
      <xdr:colOff>742950</xdr:colOff>
      <xdr:row>34</xdr:row>
      <xdr:rowOff>114300</xdr:rowOff>
    </xdr:to>
    <xdr:sp>
      <xdr:nvSpPr>
        <xdr:cNvPr id="888" name="Line 749"/>
        <xdr:cNvSpPr>
          <a:spLocks/>
        </xdr:cNvSpPr>
      </xdr:nvSpPr>
      <xdr:spPr>
        <a:xfrm flipV="1">
          <a:off x="28384500" y="8820150"/>
          <a:ext cx="3015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34</xdr:row>
      <xdr:rowOff>0</xdr:rowOff>
    </xdr:from>
    <xdr:ext cx="533400" cy="228600"/>
    <xdr:sp>
      <xdr:nvSpPr>
        <xdr:cNvPr id="889" name="text 7125"/>
        <xdr:cNvSpPr txBox="1">
          <a:spLocks noChangeArrowheads="1"/>
        </xdr:cNvSpPr>
      </xdr:nvSpPr>
      <xdr:spPr>
        <a:xfrm>
          <a:off x="35737800" y="8705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19</xdr:col>
      <xdr:colOff>247650</xdr:colOff>
      <xdr:row>32</xdr:row>
      <xdr:rowOff>114300</xdr:rowOff>
    </xdr:from>
    <xdr:to>
      <xdr:col>78</xdr:col>
      <xdr:colOff>695325</xdr:colOff>
      <xdr:row>32</xdr:row>
      <xdr:rowOff>114300</xdr:rowOff>
    </xdr:to>
    <xdr:sp>
      <xdr:nvSpPr>
        <xdr:cNvPr id="890" name="Line 751"/>
        <xdr:cNvSpPr>
          <a:spLocks/>
        </xdr:cNvSpPr>
      </xdr:nvSpPr>
      <xdr:spPr>
        <a:xfrm flipV="1">
          <a:off x="14135100" y="8362950"/>
          <a:ext cx="4435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32</xdr:row>
      <xdr:rowOff>0</xdr:rowOff>
    </xdr:from>
    <xdr:ext cx="533400" cy="228600"/>
    <xdr:sp>
      <xdr:nvSpPr>
        <xdr:cNvPr id="891" name="text 7125"/>
        <xdr:cNvSpPr txBox="1">
          <a:spLocks noChangeArrowheads="1"/>
        </xdr:cNvSpPr>
      </xdr:nvSpPr>
      <xdr:spPr>
        <a:xfrm>
          <a:off x="35737800" y="8248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20</xdr:col>
      <xdr:colOff>733425</xdr:colOff>
      <xdr:row>21</xdr:row>
      <xdr:rowOff>114300</xdr:rowOff>
    </xdr:from>
    <xdr:to>
      <xdr:col>63</xdr:col>
      <xdr:colOff>228600</xdr:colOff>
      <xdr:row>21</xdr:row>
      <xdr:rowOff>114300</xdr:rowOff>
    </xdr:to>
    <xdr:sp>
      <xdr:nvSpPr>
        <xdr:cNvPr id="892" name="Line 753"/>
        <xdr:cNvSpPr>
          <a:spLocks/>
        </xdr:cNvSpPr>
      </xdr:nvSpPr>
      <xdr:spPr>
        <a:xfrm flipV="1">
          <a:off x="15135225" y="5848350"/>
          <a:ext cx="3197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893" name="text 7125"/>
        <xdr:cNvSpPr txBox="1">
          <a:spLocks noChangeArrowheads="1"/>
        </xdr:cNvSpPr>
      </xdr:nvSpPr>
      <xdr:spPr>
        <a:xfrm>
          <a:off x="32613600" y="5734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32</xdr:col>
      <xdr:colOff>800100</xdr:colOff>
      <xdr:row>30</xdr:row>
      <xdr:rowOff>114300</xdr:rowOff>
    </xdr:from>
    <xdr:to>
      <xdr:col>56</xdr:col>
      <xdr:colOff>0</xdr:colOff>
      <xdr:row>30</xdr:row>
      <xdr:rowOff>114300</xdr:rowOff>
    </xdr:to>
    <xdr:sp>
      <xdr:nvSpPr>
        <xdr:cNvPr id="894" name="Line 755"/>
        <xdr:cNvSpPr>
          <a:spLocks/>
        </xdr:cNvSpPr>
      </xdr:nvSpPr>
      <xdr:spPr>
        <a:xfrm flipV="1">
          <a:off x="24117300" y="7905750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30</xdr:row>
      <xdr:rowOff>0</xdr:rowOff>
    </xdr:from>
    <xdr:ext cx="533400" cy="228600"/>
    <xdr:sp>
      <xdr:nvSpPr>
        <xdr:cNvPr id="895" name="text 7125"/>
        <xdr:cNvSpPr txBox="1">
          <a:spLocks noChangeArrowheads="1"/>
        </xdr:cNvSpPr>
      </xdr:nvSpPr>
      <xdr:spPr>
        <a:xfrm>
          <a:off x="35737800" y="7791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22</xdr:col>
      <xdr:colOff>228600</xdr:colOff>
      <xdr:row>32</xdr:row>
      <xdr:rowOff>0</xdr:rowOff>
    </xdr:from>
    <xdr:ext cx="533400" cy="228600"/>
    <xdr:sp>
      <xdr:nvSpPr>
        <xdr:cNvPr id="896" name="text 7125"/>
        <xdr:cNvSpPr txBox="1">
          <a:spLocks noChangeArrowheads="1"/>
        </xdr:cNvSpPr>
      </xdr:nvSpPr>
      <xdr:spPr>
        <a:xfrm>
          <a:off x="16116300" y="8248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V6a</a:t>
          </a:r>
        </a:p>
      </xdr:txBody>
    </xdr:sp>
    <xdr:clientData/>
  </xdr:one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897" name="Line 770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898" name="Line 771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899" name="Line 772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0" name="Line 773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1" name="Line 774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2" name="Line 775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3" name="Line 776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4" name="Line 777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5" name="Line 778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6" name="Line 779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7" name="Line 780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8" name="Line 781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9" name="Line 782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10" name="Line 783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1" name="Line 78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2" name="Line 78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3" name="Line 78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4" name="Line 78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5" name="Line 78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6" name="Line 78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7" name="Line 79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8" name="Line 79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19" name="Line 796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0" name="Line 797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1" name="Line 798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2" name="Line 799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3" name="Line 800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4" name="Line 801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5" name="Line 802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6" name="Line 803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7" name="Line 804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8" name="Line 805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9" name="Line 806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30" name="Line 807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31" name="Line 808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32" name="Line 809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33" name="Line 810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34" name="Line 811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5" name="Line 812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6" name="Line 813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7" name="Line 814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8" name="Line 815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9" name="Line 816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0" name="Line 817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1" name="Line 818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2" name="Line 819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3" name="Line 820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4" name="Line 821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5" name="Line 822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6" name="Line 823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7" name="Line 824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8" name="Line 825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9" name="Line 826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50" name="Line 827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29</xdr:col>
      <xdr:colOff>247650</xdr:colOff>
      <xdr:row>33</xdr:row>
      <xdr:rowOff>114300</xdr:rowOff>
    </xdr:to>
    <xdr:sp>
      <xdr:nvSpPr>
        <xdr:cNvPr id="951" name="Line 854"/>
        <xdr:cNvSpPr>
          <a:spLocks/>
        </xdr:cNvSpPr>
      </xdr:nvSpPr>
      <xdr:spPr>
        <a:xfrm>
          <a:off x="20097750" y="8362950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31</xdr:row>
      <xdr:rowOff>85725</xdr:rowOff>
    </xdr:from>
    <xdr:to>
      <xdr:col>30</xdr:col>
      <xdr:colOff>571500</xdr:colOff>
      <xdr:row>32</xdr:row>
      <xdr:rowOff>114300</xdr:rowOff>
    </xdr:to>
    <xdr:sp>
      <xdr:nvSpPr>
        <xdr:cNvPr id="952" name="Line 855"/>
        <xdr:cNvSpPr>
          <a:spLocks/>
        </xdr:cNvSpPr>
      </xdr:nvSpPr>
      <xdr:spPr>
        <a:xfrm flipV="1">
          <a:off x="21564600" y="8105775"/>
          <a:ext cx="8382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371475</xdr:colOff>
      <xdr:row>30</xdr:row>
      <xdr:rowOff>114300</xdr:rowOff>
    </xdr:from>
    <xdr:to>
      <xdr:col>32</xdr:col>
      <xdr:colOff>781050</xdr:colOff>
      <xdr:row>30</xdr:row>
      <xdr:rowOff>190500</xdr:rowOff>
    </xdr:to>
    <xdr:sp>
      <xdr:nvSpPr>
        <xdr:cNvPr id="953" name="Line 856"/>
        <xdr:cNvSpPr>
          <a:spLocks/>
        </xdr:cNvSpPr>
      </xdr:nvSpPr>
      <xdr:spPr>
        <a:xfrm flipV="1">
          <a:off x="23174325" y="7905750"/>
          <a:ext cx="923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600075</xdr:colOff>
      <xdr:row>30</xdr:row>
      <xdr:rowOff>190500</xdr:rowOff>
    </xdr:from>
    <xdr:to>
      <xdr:col>31</xdr:col>
      <xdr:colOff>371475</xdr:colOff>
      <xdr:row>31</xdr:row>
      <xdr:rowOff>76200</xdr:rowOff>
    </xdr:to>
    <xdr:sp>
      <xdr:nvSpPr>
        <xdr:cNvPr id="954" name="Line 857"/>
        <xdr:cNvSpPr>
          <a:spLocks/>
        </xdr:cNvSpPr>
      </xdr:nvSpPr>
      <xdr:spPr>
        <a:xfrm flipV="1">
          <a:off x="22431375" y="7981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36</xdr:row>
      <xdr:rowOff>0</xdr:rowOff>
    </xdr:from>
    <xdr:ext cx="533400" cy="228600"/>
    <xdr:sp>
      <xdr:nvSpPr>
        <xdr:cNvPr id="955" name="text 7125"/>
        <xdr:cNvSpPr txBox="1">
          <a:spLocks noChangeArrowheads="1"/>
        </xdr:cNvSpPr>
      </xdr:nvSpPr>
      <xdr:spPr>
        <a:xfrm>
          <a:off x="16116300" y="9163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V10a</a:t>
          </a:r>
        </a:p>
      </xdr:txBody>
    </xdr:sp>
    <xdr:clientData/>
  </xdr:one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56" name="Line 859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57" name="Line 860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58" name="Line 861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59" name="Line 862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0" name="Line 863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1" name="Line 864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2" name="Line 865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3" name="Line 866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4" name="Line 867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5" name="Line 868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6" name="Line 869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7" name="Line 870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8" name="Line 871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9" name="Line 872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70" name="Line 873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71" name="Line 874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972" name="Line 909"/>
        <xdr:cNvSpPr>
          <a:spLocks/>
        </xdr:cNvSpPr>
      </xdr:nvSpPr>
      <xdr:spPr>
        <a:xfrm flipH="1">
          <a:off x="52349400" y="65341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73" name="Line 912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74" name="Line 913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75" name="Line 914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76" name="Line 915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77" name="Line 916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78" name="Line 917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79" name="Line 918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80" name="Line 919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81" name="Line 920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82" name="Line 921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83" name="Line 922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84" name="Line 923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85" name="Line 924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86" name="Line 925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87" name="Line 926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988" name="Line 927"/>
        <xdr:cNvSpPr>
          <a:spLocks/>
        </xdr:cNvSpPr>
      </xdr:nvSpPr>
      <xdr:spPr>
        <a:xfrm flipH="1">
          <a:off x="34023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228600</xdr:colOff>
      <xdr:row>17</xdr:row>
      <xdr:rowOff>114300</xdr:rowOff>
    </xdr:from>
    <xdr:to>
      <xdr:col>59</xdr:col>
      <xdr:colOff>152400</xdr:colOff>
      <xdr:row>17</xdr:row>
      <xdr:rowOff>209550</xdr:rowOff>
    </xdr:to>
    <xdr:sp>
      <xdr:nvSpPr>
        <xdr:cNvPr id="989" name="Line 929"/>
        <xdr:cNvSpPr>
          <a:spLocks/>
        </xdr:cNvSpPr>
      </xdr:nvSpPr>
      <xdr:spPr>
        <a:xfrm>
          <a:off x="43167300" y="49339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152400</xdr:colOff>
      <xdr:row>17</xdr:row>
      <xdr:rowOff>209550</xdr:rowOff>
    </xdr:from>
    <xdr:to>
      <xdr:col>60</xdr:col>
      <xdr:colOff>381000</xdr:colOff>
      <xdr:row>18</xdr:row>
      <xdr:rowOff>95250</xdr:rowOff>
    </xdr:to>
    <xdr:sp>
      <xdr:nvSpPr>
        <xdr:cNvPr id="990" name="Line 930"/>
        <xdr:cNvSpPr>
          <a:spLocks/>
        </xdr:cNvSpPr>
      </xdr:nvSpPr>
      <xdr:spPr>
        <a:xfrm>
          <a:off x="44062650" y="5029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533400</xdr:colOff>
      <xdr:row>18</xdr:row>
      <xdr:rowOff>123825</xdr:rowOff>
    </xdr:from>
    <xdr:to>
      <xdr:col>38</xdr:col>
      <xdr:colOff>238125</xdr:colOff>
      <xdr:row>19</xdr:row>
      <xdr:rowOff>57150</xdr:rowOff>
    </xdr:to>
    <xdr:sp>
      <xdr:nvSpPr>
        <xdr:cNvPr id="991" name="Line 931"/>
        <xdr:cNvSpPr>
          <a:spLocks/>
        </xdr:cNvSpPr>
      </xdr:nvSpPr>
      <xdr:spPr>
        <a:xfrm flipH="1" flipV="1">
          <a:off x="26822400" y="5172075"/>
          <a:ext cx="11906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219075</xdr:colOff>
      <xdr:row>19</xdr:row>
      <xdr:rowOff>57150</xdr:rowOff>
    </xdr:from>
    <xdr:to>
      <xdr:col>38</xdr:col>
      <xdr:colOff>952500</xdr:colOff>
      <xdr:row>19</xdr:row>
      <xdr:rowOff>114300</xdr:rowOff>
    </xdr:to>
    <xdr:sp>
      <xdr:nvSpPr>
        <xdr:cNvPr id="992" name="Line 932"/>
        <xdr:cNvSpPr>
          <a:spLocks/>
        </xdr:cNvSpPr>
      </xdr:nvSpPr>
      <xdr:spPr>
        <a:xfrm flipH="1" flipV="1">
          <a:off x="27993975" y="533400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22</xdr:row>
      <xdr:rowOff>76200</xdr:rowOff>
    </xdr:from>
    <xdr:to>
      <xdr:col>38</xdr:col>
      <xdr:colOff>809625</xdr:colOff>
      <xdr:row>23</xdr:row>
      <xdr:rowOff>152400</xdr:rowOff>
    </xdr:to>
    <xdr:grpSp>
      <xdr:nvGrpSpPr>
        <xdr:cNvPr id="993" name="Group 933"/>
        <xdr:cNvGrpSpPr>
          <a:grpSpLocks/>
        </xdr:cNvGrpSpPr>
      </xdr:nvGrpSpPr>
      <xdr:grpSpPr>
        <a:xfrm>
          <a:off x="23831550" y="6038850"/>
          <a:ext cx="4752975" cy="304800"/>
          <a:chOff x="-2102" y="-12911"/>
          <a:chExt cx="21315" cy="26688"/>
        </a:xfrm>
        <a:solidFill>
          <a:srgbClr val="FFFFFF"/>
        </a:solidFill>
      </xdr:grpSpPr>
      <xdr:sp>
        <xdr:nvSpPr>
          <xdr:cNvPr id="994" name="Rectangle 934"/>
          <xdr:cNvSpPr>
            <a:spLocks/>
          </xdr:cNvSpPr>
        </xdr:nvSpPr>
        <xdr:spPr>
          <a:xfrm>
            <a:off x="-2102" y="-12911"/>
            <a:ext cx="2131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935"/>
          <xdr:cNvSpPr>
            <a:spLocks/>
          </xdr:cNvSpPr>
        </xdr:nvSpPr>
        <xdr:spPr>
          <a:xfrm>
            <a:off x="-2006" y="-9575"/>
            <a:ext cx="2111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936"/>
          <xdr:cNvSpPr>
            <a:spLocks/>
          </xdr:cNvSpPr>
        </xdr:nvSpPr>
        <xdr:spPr>
          <a:xfrm>
            <a:off x="-2102" y="10441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937"/>
          <xdr:cNvSpPr>
            <a:spLocks/>
          </xdr:cNvSpPr>
        </xdr:nvSpPr>
        <xdr:spPr>
          <a:xfrm>
            <a:off x="1276" y="10441"/>
            <a:ext cx="112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938"/>
          <xdr:cNvSpPr>
            <a:spLocks/>
          </xdr:cNvSpPr>
        </xdr:nvSpPr>
        <xdr:spPr>
          <a:xfrm>
            <a:off x="4612" y="10441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939"/>
          <xdr:cNvSpPr>
            <a:spLocks/>
          </xdr:cNvSpPr>
        </xdr:nvSpPr>
        <xdr:spPr>
          <a:xfrm>
            <a:off x="7991" y="10441"/>
            <a:ext cx="112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940"/>
          <xdr:cNvSpPr>
            <a:spLocks/>
          </xdr:cNvSpPr>
        </xdr:nvSpPr>
        <xdr:spPr>
          <a:xfrm>
            <a:off x="11326" y="10441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941"/>
          <xdr:cNvSpPr>
            <a:spLocks/>
          </xdr:cNvSpPr>
        </xdr:nvSpPr>
        <xdr:spPr>
          <a:xfrm>
            <a:off x="14705" y="10441"/>
            <a:ext cx="112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942"/>
          <xdr:cNvSpPr>
            <a:spLocks/>
          </xdr:cNvSpPr>
        </xdr:nvSpPr>
        <xdr:spPr>
          <a:xfrm>
            <a:off x="18035" y="10441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25</xdr:row>
      <xdr:rowOff>76200</xdr:rowOff>
    </xdr:from>
    <xdr:to>
      <xdr:col>32</xdr:col>
      <xdr:colOff>295275</xdr:colOff>
      <xdr:row>26</xdr:row>
      <xdr:rowOff>152400</xdr:rowOff>
    </xdr:to>
    <xdr:grpSp>
      <xdr:nvGrpSpPr>
        <xdr:cNvPr id="1003" name="Group 943"/>
        <xdr:cNvGrpSpPr>
          <a:grpSpLocks/>
        </xdr:cNvGrpSpPr>
      </xdr:nvGrpSpPr>
      <xdr:grpSpPr>
        <a:xfrm>
          <a:off x="18859500" y="6724650"/>
          <a:ext cx="4752975" cy="304800"/>
          <a:chOff x="1309" y="-12863"/>
          <a:chExt cx="17835" cy="26688"/>
        </a:xfrm>
        <a:solidFill>
          <a:srgbClr val="FFFFFF"/>
        </a:solidFill>
      </xdr:grpSpPr>
      <xdr:sp>
        <xdr:nvSpPr>
          <xdr:cNvPr id="1004" name="Rectangle 944"/>
          <xdr:cNvSpPr>
            <a:spLocks/>
          </xdr:cNvSpPr>
        </xdr:nvSpPr>
        <xdr:spPr>
          <a:xfrm>
            <a:off x="1309" y="-12863"/>
            <a:ext cx="1783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945"/>
          <xdr:cNvSpPr>
            <a:spLocks/>
          </xdr:cNvSpPr>
        </xdr:nvSpPr>
        <xdr:spPr>
          <a:xfrm>
            <a:off x="1389" y="-9527"/>
            <a:ext cx="1767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946"/>
          <xdr:cNvSpPr>
            <a:spLocks/>
          </xdr:cNvSpPr>
        </xdr:nvSpPr>
        <xdr:spPr>
          <a:xfrm>
            <a:off x="1309" y="10489"/>
            <a:ext cx="9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947"/>
          <xdr:cNvSpPr>
            <a:spLocks/>
          </xdr:cNvSpPr>
        </xdr:nvSpPr>
        <xdr:spPr>
          <a:xfrm>
            <a:off x="4136" y="10489"/>
            <a:ext cx="9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948"/>
          <xdr:cNvSpPr>
            <a:spLocks/>
          </xdr:cNvSpPr>
        </xdr:nvSpPr>
        <xdr:spPr>
          <a:xfrm>
            <a:off x="6927" y="10489"/>
            <a:ext cx="9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949"/>
          <xdr:cNvSpPr>
            <a:spLocks/>
          </xdr:cNvSpPr>
        </xdr:nvSpPr>
        <xdr:spPr>
          <a:xfrm>
            <a:off x="9754" y="10489"/>
            <a:ext cx="9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950"/>
          <xdr:cNvSpPr>
            <a:spLocks/>
          </xdr:cNvSpPr>
        </xdr:nvSpPr>
        <xdr:spPr>
          <a:xfrm>
            <a:off x="12545" y="10489"/>
            <a:ext cx="9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951"/>
          <xdr:cNvSpPr>
            <a:spLocks/>
          </xdr:cNvSpPr>
        </xdr:nvSpPr>
        <xdr:spPr>
          <a:xfrm>
            <a:off x="15372" y="10489"/>
            <a:ext cx="9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952"/>
          <xdr:cNvSpPr>
            <a:spLocks/>
          </xdr:cNvSpPr>
        </xdr:nvSpPr>
        <xdr:spPr>
          <a:xfrm>
            <a:off x="18159" y="10489"/>
            <a:ext cx="9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590550</xdr:colOff>
      <xdr:row>17</xdr:row>
      <xdr:rowOff>200025</xdr:rowOff>
    </xdr:from>
    <xdr:to>
      <xdr:col>60</xdr:col>
      <xdr:colOff>942975</xdr:colOff>
      <xdr:row>18</xdr:row>
      <xdr:rowOff>95250</xdr:rowOff>
    </xdr:to>
    <xdr:sp>
      <xdr:nvSpPr>
        <xdr:cNvPr id="1013" name="kreslení 12"/>
        <xdr:cNvSpPr>
          <a:spLocks/>
        </xdr:cNvSpPr>
      </xdr:nvSpPr>
      <xdr:spPr>
        <a:xfrm>
          <a:off x="45015150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14" name="Line 954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15" name="Line 955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16" name="Line 956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17" name="Line 957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18" name="Line 958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19" name="Line 959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20" name="Line 960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21" name="Line 961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22" name="Line 962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23" name="Line 963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24" name="Line 964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25" name="Line 965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26" name="Line 966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27" name="Line 967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28" name="Line 968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29" name="Line 969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30" name="Line 970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31" name="Line 971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32" name="Line 972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33" name="Line 973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34" name="Line 974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35" name="Line 975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36" name="Line 976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37" name="Line 977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133350</xdr:colOff>
      <xdr:row>20</xdr:row>
      <xdr:rowOff>47625</xdr:rowOff>
    </xdr:from>
    <xdr:to>
      <xdr:col>59</xdr:col>
      <xdr:colOff>485775</xdr:colOff>
      <xdr:row>20</xdr:row>
      <xdr:rowOff>171450</xdr:rowOff>
    </xdr:to>
    <xdr:sp>
      <xdr:nvSpPr>
        <xdr:cNvPr id="1038" name="kreslení 12"/>
        <xdr:cNvSpPr>
          <a:spLocks/>
        </xdr:cNvSpPr>
      </xdr:nvSpPr>
      <xdr:spPr>
        <a:xfrm>
          <a:off x="44043600" y="5553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39" name="Line 980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40" name="Line 981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41" name="Line 982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42" name="Line 983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43" name="Line 984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44" name="Line 985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45" name="Line 986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46" name="Line 987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47" name="Line 988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48" name="Line 989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49" name="Line 990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50" name="Line 991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51" name="Line 992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52" name="Line 993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53" name="Line 994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54" name="Line 995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55" name="Line 996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56" name="Line 997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57" name="Line 998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58" name="Line 999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59" name="Line 1000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60" name="Line 1001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61" name="Line 1002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62" name="Line 1003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63" name="Line 1009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64" name="Line 1010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65" name="Line 1011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66" name="Line 1012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67" name="Line 1013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68" name="Line 1014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69" name="Line 1015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70" name="Line 1016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71" name="Line 1017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72" name="Line 1018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73" name="Line 1019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74" name="Line 1020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75" name="Line 1021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76" name="Line 1022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77" name="Line 1023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78" name="Line 0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1079" name="Group 15"/>
        <xdr:cNvGrpSpPr>
          <a:grpSpLocks noChangeAspect="1"/>
        </xdr:cNvGrpSpPr>
      </xdr:nvGrpSpPr>
      <xdr:grpSpPr>
        <a:xfrm>
          <a:off x="2057400" y="6705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1" name="Line 1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1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1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2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2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2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Rectangle 2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088" name="Group 33"/>
        <xdr:cNvGrpSpPr>
          <a:grpSpLocks noChangeAspect="1"/>
        </xdr:cNvGrpSpPr>
      </xdr:nvGrpSpPr>
      <xdr:grpSpPr>
        <a:xfrm>
          <a:off x="62693550" y="6248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8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0" name="Line 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895350</xdr:colOff>
      <xdr:row>26</xdr:row>
      <xdr:rowOff>57150</xdr:rowOff>
    </xdr:from>
    <xdr:to>
      <xdr:col>24</xdr:col>
      <xdr:colOff>276225</xdr:colOff>
      <xdr:row>26</xdr:row>
      <xdr:rowOff>171450</xdr:rowOff>
    </xdr:to>
    <xdr:grpSp>
      <xdr:nvGrpSpPr>
        <xdr:cNvPr id="1097" name="Group 42"/>
        <xdr:cNvGrpSpPr>
          <a:grpSpLocks noChangeAspect="1"/>
        </xdr:cNvGrpSpPr>
      </xdr:nvGrpSpPr>
      <xdr:grpSpPr>
        <a:xfrm>
          <a:off x="16783050" y="69342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9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9" name="Line 4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4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4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4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4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4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23</xdr:row>
      <xdr:rowOff>57150</xdr:rowOff>
    </xdr:from>
    <xdr:to>
      <xdr:col>20</xdr:col>
      <xdr:colOff>914400</xdr:colOff>
      <xdr:row>23</xdr:row>
      <xdr:rowOff>171450</xdr:rowOff>
    </xdr:to>
    <xdr:grpSp>
      <xdr:nvGrpSpPr>
        <xdr:cNvPr id="1105" name="Group 50"/>
        <xdr:cNvGrpSpPr>
          <a:grpSpLocks noChangeAspect="1"/>
        </xdr:cNvGrpSpPr>
      </xdr:nvGrpSpPr>
      <xdr:grpSpPr>
        <a:xfrm>
          <a:off x="14744700" y="6248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06" name="Line 5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5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5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5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5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25</xdr:row>
      <xdr:rowOff>57150</xdr:rowOff>
    </xdr:from>
    <xdr:to>
      <xdr:col>68</xdr:col>
      <xdr:colOff>942975</xdr:colOff>
      <xdr:row>25</xdr:row>
      <xdr:rowOff>171450</xdr:rowOff>
    </xdr:to>
    <xdr:grpSp>
      <xdr:nvGrpSpPr>
        <xdr:cNvPr id="1111" name="Group 56"/>
        <xdr:cNvGrpSpPr>
          <a:grpSpLocks noChangeAspect="1"/>
        </xdr:cNvGrpSpPr>
      </xdr:nvGrpSpPr>
      <xdr:grpSpPr>
        <a:xfrm>
          <a:off x="50739675" y="67056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12" name="Line 5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5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5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6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6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238125</xdr:colOff>
      <xdr:row>28</xdr:row>
      <xdr:rowOff>57150</xdr:rowOff>
    </xdr:from>
    <xdr:to>
      <xdr:col>64</xdr:col>
      <xdr:colOff>590550</xdr:colOff>
      <xdr:row>28</xdr:row>
      <xdr:rowOff>171450</xdr:rowOff>
    </xdr:to>
    <xdr:grpSp>
      <xdr:nvGrpSpPr>
        <xdr:cNvPr id="1117" name="Group 62"/>
        <xdr:cNvGrpSpPr>
          <a:grpSpLocks noChangeAspect="1"/>
        </xdr:cNvGrpSpPr>
      </xdr:nvGrpSpPr>
      <xdr:grpSpPr>
        <a:xfrm>
          <a:off x="47120175" y="73914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11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9" name="Line 6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6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6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6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6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6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1125" name="Group 70"/>
        <xdr:cNvGrpSpPr>
          <a:grpSpLocks noChangeAspect="1"/>
        </xdr:cNvGrpSpPr>
      </xdr:nvGrpSpPr>
      <xdr:grpSpPr>
        <a:xfrm>
          <a:off x="5590222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6" name="Line 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1128" name="Group 73"/>
        <xdr:cNvGrpSpPr>
          <a:grpSpLocks noChangeAspect="1"/>
        </xdr:cNvGrpSpPr>
      </xdr:nvGrpSpPr>
      <xdr:grpSpPr>
        <a:xfrm>
          <a:off x="521970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9" name="Line 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22</xdr:row>
      <xdr:rowOff>219075</xdr:rowOff>
    </xdr:from>
    <xdr:to>
      <xdr:col>66</xdr:col>
      <xdr:colOff>647700</xdr:colOff>
      <xdr:row>24</xdr:row>
      <xdr:rowOff>114300</xdr:rowOff>
    </xdr:to>
    <xdr:grpSp>
      <xdr:nvGrpSpPr>
        <xdr:cNvPr id="1131" name="Group 76"/>
        <xdr:cNvGrpSpPr>
          <a:grpSpLocks noChangeAspect="1"/>
        </xdr:cNvGrpSpPr>
      </xdr:nvGrpSpPr>
      <xdr:grpSpPr>
        <a:xfrm>
          <a:off x="492252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2" name="Line 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19</xdr:row>
      <xdr:rowOff>209550</xdr:rowOff>
    </xdr:from>
    <xdr:to>
      <xdr:col>63</xdr:col>
      <xdr:colOff>409575</xdr:colOff>
      <xdr:row>21</xdr:row>
      <xdr:rowOff>114300</xdr:rowOff>
    </xdr:to>
    <xdr:grpSp>
      <xdr:nvGrpSpPr>
        <xdr:cNvPr id="1134" name="Group 79"/>
        <xdr:cNvGrpSpPr>
          <a:grpSpLocks noChangeAspect="1"/>
        </xdr:cNvGrpSpPr>
      </xdr:nvGrpSpPr>
      <xdr:grpSpPr>
        <a:xfrm>
          <a:off x="469773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35" name="Line 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30</xdr:row>
      <xdr:rowOff>209550</xdr:rowOff>
    </xdr:from>
    <xdr:to>
      <xdr:col>29</xdr:col>
      <xdr:colOff>409575</xdr:colOff>
      <xdr:row>32</xdr:row>
      <xdr:rowOff>114300</xdr:rowOff>
    </xdr:to>
    <xdr:grpSp>
      <xdr:nvGrpSpPr>
        <xdr:cNvPr id="1137" name="Group 82"/>
        <xdr:cNvGrpSpPr>
          <a:grpSpLocks noChangeAspect="1"/>
        </xdr:cNvGrpSpPr>
      </xdr:nvGrpSpPr>
      <xdr:grpSpPr>
        <a:xfrm>
          <a:off x="21412200" y="8001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38" name="Line 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33</xdr:row>
      <xdr:rowOff>114300</xdr:rowOff>
    </xdr:from>
    <xdr:to>
      <xdr:col>29</xdr:col>
      <xdr:colOff>409575</xdr:colOff>
      <xdr:row>35</xdr:row>
      <xdr:rowOff>28575</xdr:rowOff>
    </xdr:to>
    <xdr:grpSp>
      <xdr:nvGrpSpPr>
        <xdr:cNvPr id="1140" name="Group 85"/>
        <xdr:cNvGrpSpPr>
          <a:grpSpLocks/>
        </xdr:cNvGrpSpPr>
      </xdr:nvGrpSpPr>
      <xdr:grpSpPr>
        <a:xfrm>
          <a:off x="21412200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1" name="Line 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32</xdr:row>
      <xdr:rowOff>114300</xdr:rowOff>
    </xdr:from>
    <xdr:to>
      <xdr:col>27</xdr:col>
      <xdr:colOff>438150</xdr:colOff>
      <xdr:row>34</xdr:row>
      <xdr:rowOff>0</xdr:rowOff>
    </xdr:to>
    <xdr:grpSp>
      <xdr:nvGrpSpPr>
        <xdr:cNvPr id="1143" name="Group 88"/>
        <xdr:cNvGrpSpPr>
          <a:grpSpLocks/>
        </xdr:cNvGrpSpPr>
      </xdr:nvGrpSpPr>
      <xdr:grpSpPr>
        <a:xfrm>
          <a:off x="19916775" y="83629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144" name="Line 8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9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1146" name="Group 91"/>
        <xdr:cNvGrpSpPr>
          <a:grpSpLocks noChangeAspect="1"/>
        </xdr:cNvGrpSpPr>
      </xdr:nvGrpSpPr>
      <xdr:grpSpPr>
        <a:xfrm>
          <a:off x="125063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7" name="Line 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1149" name="Group 94"/>
        <xdr:cNvGrpSpPr>
          <a:grpSpLocks noChangeAspect="1"/>
        </xdr:cNvGrpSpPr>
      </xdr:nvGrpSpPr>
      <xdr:grpSpPr>
        <a:xfrm>
          <a:off x="95345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0" name="Line 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34</xdr:row>
      <xdr:rowOff>209550</xdr:rowOff>
    </xdr:from>
    <xdr:to>
      <xdr:col>46</xdr:col>
      <xdr:colOff>628650</xdr:colOff>
      <xdr:row>36</xdr:row>
      <xdr:rowOff>114300</xdr:rowOff>
    </xdr:to>
    <xdr:grpSp>
      <xdr:nvGrpSpPr>
        <xdr:cNvPr id="1152" name="Group 97"/>
        <xdr:cNvGrpSpPr>
          <a:grpSpLocks noChangeAspect="1"/>
        </xdr:cNvGrpSpPr>
      </xdr:nvGrpSpPr>
      <xdr:grpSpPr>
        <a:xfrm>
          <a:off x="34347150" y="891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3" name="Line 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33</xdr:row>
      <xdr:rowOff>114300</xdr:rowOff>
    </xdr:from>
    <xdr:to>
      <xdr:col>32</xdr:col>
      <xdr:colOff>190500</xdr:colOff>
      <xdr:row>35</xdr:row>
      <xdr:rowOff>0</xdr:rowOff>
    </xdr:to>
    <xdr:sp>
      <xdr:nvSpPr>
        <xdr:cNvPr id="1155" name="Line 100"/>
        <xdr:cNvSpPr>
          <a:spLocks/>
        </xdr:cNvSpPr>
      </xdr:nvSpPr>
      <xdr:spPr>
        <a:xfrm>
          <a:off x="21555075" y="8591550"/>
          <a:ext cx="19526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33</xdr:row>
      <xdr:rowOff>114300</xdr:rowOff>
    </xdr:from>
    <xdr:to>
      <xdr:col>38</xdr:col>
      <xdr:colOff>590550</xdr:colOff>
      <xdr:row>34</xdr:row>
      <xdr:rowOff>104775</xdr:rowOff>
    </xdr:to>
    <xdr:sp>
      <xdr:nvSpPr>
        <xdr:cNvPr id="1156" name="Line 102"/>
        <xdr:cNvSpPr>
          <a:spLocks/>
        </xdr:cNvSpPr>
      </xdr:nvSpPr>
      <xdr:spPr>
        <a:xfrm>
          <a:off x="21564600" y="8591550"/>
          <a:ext cx="68008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32</xdr:row>
      <xdr:rowOff>0</xdr:rowOff>
    </xdr:from>
    <xdr:ext cx="533400" cy="228600"/>
    <xdr:sp>
      <xdr:nvSpPr>
        <xdr:cNvPr id="1157" name="text 7125"/>
        <xdr:cNvSpPr txBox="1">
          <a:spLocks noChangeArrowheads="1"/>
        </xdr:cNvSpPr>
      </xdr:nvSpPr>
      <xdr:spPr>
        <a:xfrm>
          <a:off x="53568600" y="8248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V6b
V6b</a:t>
          </a:r>
        </a:p>
      </xdr:txBody>
    </xdr:sp>
    <xdr:clientData/>
  </xdr:oneCellAnchor>
  <xdr:twoCellAnchor>
    <xdr:from>
      <xdr:col>66</xdr:col>
      <xdr:colOff>323850</xdr:colOff>
      <xdr:row>29</xdr:row>
      <xdr:rowOff>114300</xdr:rowOff>
    </xdr:from>
    <xdr:to>
      <xdr:col>66</xdr:col>
      <xdr:colOff>628650</xdr:colOff>
      <xdr:row>31</xdr:row>
      <xdr:rowOff>28575</xdr:rowOff>
    </xdr:to>
    <xdr:grpSp>
      <xdr:nvGrpSpPr>
        <xdr:cNvPr id="1158" name="Group 104"/>
        <xdr:cNvGrpSpPr>
          <a:grpSpLocks noChangeAspect="1"/>
        </xdr:cNvGrpSpPr>
      </xdr:nvGrpSpPr>
      <xdr:grpSpPr>
        <a:xfrm>
          <a:off x="4920615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9" name="Line 1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30</xdr:row>
      <xdr:rowOff>209550</xdr:rowOff>
    </xdr:from>
    <xdr:to>
      <xdr:col>52</xdr:col>
      <xdr:colOff>628650</xdr:colOff>
      <xdr:row>32</xdr:row>
      <xdr:rowOff>114300</xdr:rowOff>
    </xdr:to>
    <xdr:grpSp>
      <xdr:nvGrpSpPr>
        <xdr:cNvPr id="1161" name="Group 107"/>
        <xdr:cNvGrpSpPr>
          <a:grpSpLocks noChangeAspect="1"/>
        </xdr:cNvGrpSpPr>
      </xdr:nvGrpSpPr>
      <xdr:grpSpPr>
        <a:xfrm>
          <a:off x="38804850" y="8001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2" name="Line 1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1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64" name="Line 113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65" name="Line 114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66" name="Line 115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67" name="Line 116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68" name="Line 117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69" name="Line 118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70" name="Line 119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71" name="Line 120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72" name="Line 121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73" name="Line 122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74" name="Line 123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75" name="Line 124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76" name="Line 125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77" name="Line 126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78" name="Line 127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79" name="Line 128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80" name="Line 129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81" name="Line 130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82" name="Line 131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83" name="Line 132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84" name="Line 133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85" name="Line 134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86" name="Line 135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87" name="Line 136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88" name="Line 137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89" name="Line 138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90" name="Line 139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91" name="Line 140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92" name="Line 141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93" name="Line 142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94" name="Line 143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95" name="Line 144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196" name="Line 145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197" name="Line 146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198" name="Line 147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199" name="Line 148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200" name="Line 149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201" name="Line 150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202" name="Line 151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203" name="Line 152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204" name="Line 153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205" name="Line 154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206" name="Line 155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207" name="Line 156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208" name="Line 157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209" name="Line 158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210" name="Line 159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211" name="Line 160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31</xdr:row>
      <xdr:rowOff>66675</xdr:rowOff>
    </xdr:from>
    <xdr:to>
      <xdr:col>61</xdr:col>
      <xdr:colOff>161925</xdr:colOff>
      <xdr:row>32</xdr:row>
      <xdr:rowOff>114300</xdr:rowOff>
    </xdr:to>
    <xdr:sp>
      <xdr:nvSpPr>
        <xdr:cNvPr id="1212" name="Line 161"/>
        <xdr:cNvSpPr>
          <a:spLocks/>
        </xdr:cNvSpPr>
      </xdr:nvSpPr>
      <xdr:spPr>
        <a:xfrm flipH="1">
          <a:off x="38957250" y="8086725"/>
          <a:ext cx="66008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200025</xdr:colOff>
      <xdr:row>31</xdr:row>
      <xdr:rowOff>76200</xdr:rowOff>
    </xdr:from>
    <xdr:to>
      <xdr:col>62</xdr:col>
      <xdr:colOff>552450</xdr:colOff>
      <xdr:row>31</xdr:row>
      <xdr:rowOff>200025</xdr:rowOff>
    </xdr:to>
    <xdr:sp>
      <xdr:nvSpPr>
        <xdr:cNvPr id="1213" name="kreslení 417"/>
        <xdr:cNvSpPr>
          <a:spLocks/>
        </xdr:cNvSpPr>
      </xdr:nvSpPr>
      <xdr:spPr>
        <a:xfrm>
          <a:off x="46110525" y="809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371475</xdr:colOff>
      <xdr:row>28</xdr:row>
      <xdr:rowOff>9525</xdr:rowOff>
    </xdr:from>
    <xdr:to>
      <xdr:col>16</xdr:col>
      <xdr:colOff>590550</xdr:colOff>
      <xdr:row>30</xdr:row>
      <xdr:rowOff>0</xdr:rowOff>
    </xdr:to>
    <xdr:grpSp>
      <xdr:nvGrpSpPr>
        <xdr:cNvPr id="1214" name="Group 164"/>
        <xdr:cNvGrpSpPr>
          <a:grpSpLocks noChangeAspect="1"/>
        </xdr:cNvGrpSpPr>
      </xdr:nvGrpSpPr>
      <xdr:grpSpPr>
        <a:xfrm>
          <a:off x="11801475" y="7343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15" name="Line 1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Line 1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Line 1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AutoShape 1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95250</xdr:colOff>
      <xdr:row>29</xdr:row>
      <xdr:rowOff>180975</xdr:rowOff>
    </xdr:from>
    <xdr:to>
      <xdr:col>67</xdr:col>
      <xdr:colOff>314325</xdr:colOff>
      <xdr:row>31</xdr:row>
      <xdr:rowOff>171450</xdr:rowOff>
    </xdr:to>
    <xdr:grpSp>
      <xdr:nvGrpSpPr>
        <xdr:cNvPr id="1219" name="Group 169"/>
        <xdr:cNvGrpSpPr>
          <a:grpSpLocks noChangeAspect="1"/>
        </xdr:cNvGrpSpPr>
      </xdr:nvGrpSpPr>
      <xdr:grpSpPr>
        <a:xfrm>
          <a:off x="49949100" y="77438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20" name="Line 1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Line 1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Line 1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AutoShape 1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19</xdr:row>
      <xdr:rowOff>209550</xdr:rowOff>
    </xdr:from>
    <xdr:to>
      <xdr:col>57</xdr:col>
      <xdr:colOff>409575</xdr:colOff>
      <xdr:row>21</xdr:row>
      <xdr:rowOff>114300</xdr:rowOff>
    </xdr:to>
    <xdr:grpSp>
      <xdr:nvGrpSpPr>
        <xdr:cNvPr id="1224" name="Group 174"/>
        <xdr:cNvGrpSpPr>
          <a:grpSpLocks noChangeAspect="1"/>
        </xdr:cNvGrpSpPr>
      </xdr:nvGrpSpPr>
      <xdr:grpSpPr>
        <a:xfrm>
          <a:off x="425196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5" name="Line 1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1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22</xdr:row>
      <xdr:rowOff>0</xdr:rowOff>
    </xdr:from>
    <xdr:to>
      <xdr:col>80</xdr:col>
      <xdr:colOff>476250</xdr:colOff>
      <xdr:row>27</xdr:row>
      <xdr:rowOff>0</xdr:rowOff>
    </xdr:to>
    <xdr:sp>
      <xdr:nvSpPr>
        <xdr:cNvPr id="1227" name="Line 177"/>
        <xdr:cNvSpPr>
          <a:spLocks/>
        </xdr:cNvSpPr>
      </xdr:nvSpPr>
      <xdr:spPr>
        <a:xfrm>
          <a:off x="59759850" y="5962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20</xdr:row>
      <xdr:rowOff>0</xdr:rowOff>
    </xdr:from>
    <xdr:ext cx="971550" cy="457200"/>
    <xdr:sp>
      <xdr:nvSpPr>
        <xdr:cNvPr id="1228" name="text 774"/>
        <xdr:cNvSpPr txBox="1">
          <a:spLocks noChangeArrowheads="1"/>
        </xdr:cNvSpPr>
      </xdr:nvSpPr>
      <xdr:spPr>
        <a:xfrm>
          <a:off x="59283600" y="5505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23,933</a:t>
          </a:r>
        </a:p>
      </xdr:txBody>
    </xdr:sp>
    <xdr:clientData/>
  </xdr:one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29" name="Line 179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30" name="Line 180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31" name="Line 181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32" name="Line 182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33" name="Line 183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34" name="Line 184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35" name="Line 185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36" name="Line 186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37" name="Line 187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38" name="Line 188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39" name="Line 189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40" name="Line 190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41" name="Line 191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42" name="Line 192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43" name="Line 19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44" name="Line 19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45" name="Line 19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46" name="Line 19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47" name="Line 19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48" name="Line 19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49" name="Line 19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50" name="Line 20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22</xdr:row>
      <xdr:rowOff>0</xdr:rowOff>
    </xdr:from>
    <xdr:to>
      <xdr:col>8</xdr:col>
      <xdr:colOff>476250</xdr:colOff>
      <xdr:row>27</xdr:row>
      <xdr:rowOff>0</xdr:rowOff>
    </xdr:to>
    <xdr:sp>
      <xdr:nvSpPr>
        <xdr:cNvPr id="1251" name="Line 201"/>
        <xdr:cNvSpPr>
          <a:spLocks/>
        </xdr:cNvSpPr>
      </xdr:nvSpPr>
      <xdr:spPr>
        <a:xfrm>
          <a:off x="5962650" y="5962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20</xdr:row>
      <xdr:rowOff>0</xdr:rowOff>
    </xdr:from>
    <xdr:ext cx="971550" cy="457200"/>
    <xdr:sp>
      <xdr:nvSpPr>
        <xdr:cNvPr id="1252" name="text 774"/>
        <xdr:cNvSpPr txBox="1">
          <a:spLocks noChangeArrowheads="1"/>
        </xdr:cNvSpPr>
      </xdr:nvSpPr>
      <xdr:spPr>
        <a:xfrm>
          <a:off x="5486400" y="5505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23,084</a:t>
          </a:r>
        </a:p>
      </xdr:txBody>
    </xdr:sp>
    <xdr:clientData/>
  </xdr:oneCellAnchor>
  <xdr:oneCellAnchor>
    <xdr:from>
      <xdr:col>14</xdr:col>
      <xdr:colOff>742950</xdr:colOff>
      <xdr:row>19</xdr:row>
      <xdr:rowOff>0</xdr:rowOff>
    </xdr:from>
    <xdr:ext cx="971550" cy="685800"/>
    <xdr:sp>
      <xdr:nvSpPr>
        <xdr:cNvPr id="1253" name="text 774"/>
        <xdr:cNvSpPr txBox="1">
          <a:spLocks noChangeArrowheads="1"/>
        </xdr:cNvSpPr>
      </xdr:nvSpPr>
      <xdr:spPr>
        <a:xfrm>
          <a:off x="10687050" y="527685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23,270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4" name="Line 204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5" name="Line 205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6" name="Line 206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7" name="Line 207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8" name="Line 208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9" name="Line 209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60" name="Line 210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61" name="Line 211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62" name="Line 212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63" name="Line 213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64" name="Line 214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65" name="Line 215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66" name="Line 216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67" name="Line 217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68" name="Line 218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69" name="Line 219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70" name="Line 220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71" name="Line 221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72" name="Line 222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73" name="Line 223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74" name="Line 224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75" name="Line 225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76" name="Line 226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77" name="Line 227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78" name="Line 228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79" name="Line 229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80" name="Line 230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81" name="Line 231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82" name="Line 232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83" name="Line 233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84" name="Line 234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85" name="Line 235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86" name="Line 236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87" name="Line 237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88" name="Line 238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89" name="Line 239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90" name="Line 240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91" name="Line 241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92" name="Line 242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93" name="Line 243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94" name="Line 244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95" name="Line 245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96" name="Line 246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97" name="Line 247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22</xdr:row>
      <xdr:rowOff>0</xdr:rowOff>
    </xdr:from>
    <xdr:to>
      <xdr:col>15</xdr:col>
      <xdr:colOff>247650</xdr:colOff>
      <xdr:row>28</xdr:row>
      <xdr:rowOff>219075</xdr:rowOff>
    </xdr:to>
    <xdr:sp>
      <xdr:nvSpPr>
        <xdr:cNvPr id="1298" name="Line 248"/>
        <xdr:cNvSpPr>
          <a:spLocks/>
        </xdr:cNvSpPr>
      </xdr:nvSpPr>
      <xdr:spPr>
        <a:xfrm>
          <a:off x="11163300" y="5962650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94"/>
      <c r="AE1" s="195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94"/>
      <c r="BH1" s="195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2" t="s">
        <v>0</v>
      </c>
      <c r="C2" s="173"/>
      <c r="D2" s="173"/>
      <c r="E2" s="173"/>
      <c r="F2" s="173"/>
      <c r="G2" s="173"/>
      <c r="H2" s="173"/>
      <c r="I2" s="173"/>
      <c r="J2" s="173"/>
      <c r="K2" s="173"/>
      <c r="L2" s="174"/>
      <c r="R2" s="102"/>
      <c r="S2" s="103"/>
      <c r="T2" s="103"/>
      <c r="U2" s="103"/>
      <c r="V2" s="176" t="s">
        <v>1</v>
      </c>
      <c r="W2" s="176"/>
      <c r="X2" s="176"/>
      <c r="Y2" s="176"/>
      <c r="Z2" s="103"/>
      <c r="AA2" s="103"/>
      <c r="AB2" s="103"/>
      <c r="AC2" s="10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2"/>
      <c r="BK2" s="103"/>
      <c r="BL2" s="103"/>
      <c r="BM2" s="103"/>
      <c r="BN2" s="176" t="s">
        <v>1</v>
      </c>
      <c r="BO2" s="176"/>
      <c r="BP2" s="176"/>
      <c r="BQ2" s="176"/>
      <c r="BR2" s="103"/>
      <c r="BS2" s="103"/>
      <c r="BT2" s="103"/>
      <c r="BU2" s="104"/>
      <c r="BY2" s="29"/>
      <c r="BZ2" s="172" t="s">
        <v>2</v>
      </c>
      <c r="CA2" s="173"/>
      <c r="CB2" s="173"/>
      <c r="CC2" s="173"/>
      <c r="CD2" s="173"/>
      <c r="CE2" s="173"/>
      <c r="CF2" s="173"/>
      <c r="CG2" s="173"/>
      <c r="CH2" s="173"/>
      <c r="CI2" s="173"/>
      <c r="CJ2" s="174"/>
    </row>
    <row r="3" spans="18:77" ht="21" customHeight="1" thickBot="1" thickTop="1">
      <c r="R3" s="180" t="s">
        <v>3</v>
      </c>
      <c r="S3" s="166"/>
      <c r="T3" s="241"/>
      <c r="U3" s="242"/>
      <c r="V3" s="181" t="s">
        <v>4</v>
      </c>
      <c r="W3" s="182"/>
      <c r="X3" s="182"/>
      <c r="Y3" s="183"/>
      <c r="Z3" s="144"/>
      <c r="AA3" s="153"/>
      <c r="AB3" s="184" t="s">
        <v>5</v>
      </c>
      <c r="AC3" s="185"/>
      <c r="AD3" s="29"/>
      <c r="AE3" s="29"/>
      <c r="AF3" s="29"/>
      <c r="AG3" s="29"/>
      <c r="AH3" s="29"/>
      <c r="AI3" s="29"/>
      <c r="AJ3" s="29"/>
      <c r="AK3" s="29"/>
      <c r="AL3" s="29"/>
      <c r="AM3" s="133" t="s">
        <v>6</v>
      </c>
      <c r="AN3" s="108"/>
      <c r="AO3" s="108"/>
      <c r="AP3" s="18"/>
      <c r="AQ3" s="18"/>
      <c r="AR3" s="169" t="s">
        <v>7</v>
      </c>
      <c r="AS3" s="169"/>
      <c r="AT3" s="169"/>
      <c r="AU3" s="18"/>
      <c r="AV3" s="18"/>
      <c r="AX3" s="106"/>
      <c r="AY3" s="134" t="s">
        <v>8</v>
      </c>
      <c r="AZ3" s="29"/>
      <c r="BA3" s="29"/>
      <c r="BB3" s="29"/>
      <c r="BC3" s="29"/>
      <c r="BD3" s="29"/>
      <c r="BE3" s="29"/>
      <c r="BF3" s="29"/>
      <c r="BG3" s="29"/>
      <c r="BJ3" s="163" t="s">
        <v>5</v>
      </c>
      <c r="BK3" s="175"/>
      <c r="BL3" s="198"/>
      <c r="BM3" s="199"/>
      <c r="BN3" s="165" t="s">
        <v>4</v>
      </c>
      <c r="BO3" s="177"/>
      <c r="BP3" s="177"/>
      <c r="BQ3" s="166"/>
      <c r="BR3" s="144"/>
      <c r="BS3" s="145"/>
      <c r="BT3" s="165" t="s">
        <v>3</v>
      </c>
      <c r="BU3" s="178"/>
      <c r="BY3" s="29"/>
    </row>
    <row r="4" spans="2:89" ht="21" customHeight="1" thickBo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2"/>
      <c r="S4" s="3"/>
      <c r="T4" s="4"/>
      <c r="U4" s="5"/>
      <c r="V4" s="179" t="s">
        <v>104</v>
      </c>
      <c r="W4" s="179"/>
      <c r="X4" s="179"/>
      <c r="Y4" s="179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09"/>
      <c r="AN4" s="109"/>
      <c r="AO4" s="109"/>
      <c r="AP4" s="101"/>
      <c r="AQ4" s="101"/>
      <c r="AR4" s="213"/>
      <c r="AS4" s="213"/>
      <c r="AT4" s="213"/>
      <c r="AU4" s="101"/>
      <c r="AV4" s="101"/>
      <c r="AW4" s="107"/>
      <c r="AX4" s="107"/>
      <c r="AY4" s="107"/>
      <c r="AZ4" s="29"/>
      <c r="BA4" s="29"/>
      <c r="BB4" s="29"/>
      <c r="BC4" s="29"/>
      <c r="BD4" s="29"/>
      <c r="BE4" s="29"/>
      <c r="BF4" s="29"/>
      <c r="BG4" s="29"/>
      <c r="BJ4" s="200"/>
      <c r="BK4" s="201"/>
      <c r="BL4" s="4"/>
      <c r="BM4" s="5"/>
      <c r="BN4" s="179" t="s">
        <v>104</v>
      </c>
      <c r="BO4" s="179"/>
      <c r="BP4" s="179"/>
      <c r="BQ4" s="179"/>
      <c r="BR4" s="6"/>
      <c r="BS4" s="6"/>
      <c r="BT4" s="10"/>
      <c r="BU4" s="8"/>
      <c r="BY4" s="29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12"/>
    </row>
    <row r="5" spans="2:88" ht="24" customHeight="1" thickTop="1">
      <c r="B5" s="46"/>
      <c r="C5" s="47" t="s">
        <v>9</v>
      </c>
      <c r="D5" s="86"/>
      <c r="E5" s="49"/>
      <c r="F5" s="49"/>
      <c r="G5" s="49"/>
      <c r="H5" s="49"/>
      <c r="I5" s="49"/>
      <c r="J5" s="45"/>
      <c r="L5" s="53"/>
      <c r="R5" s="225"/>
      <c r="S5" s="224"/>
      <c r="T5" s="223"/>
      <c r="U5" s="224"/>
      <c r="V5" s="15"/>
      <c r="W5" s="251"/>
      <c r="X5" s="140"/>
      <c r="Y5" s="89"/>
      <c r="Z5" s="11"/>
      <c r="AA5" s="16"/>
      <c r="AB5" s="86"/>
      <c r="AC5" s="243"/>
      <c r="AD5" s="29"/>
      <c r="AE5" s="29"/>
      <c r="AF5" s="29"/>
      <c r="AG5" s="29"/>
      <c r="AH5" s="29"/>
      <c r="AI5" s="29"/>
      <c r="AJ5" s="29"/>
      <c r="AK5" s="29"/>
      <c r="AL5" s="29"/>
      <c r="AM5" s="110"/>
      <c r="AN5" s="111"/>
      <c r="AO5" s="111"/>
      <c r="AP5" s="111"/>
      <c r="AQ5" s="111"/>
      <c r="AR5" s="115"/>
      <c r="AS5" s="212"/>
      <c r="AT5" s="115"/>
      <c r="AU5" s="111"/>
      <c r="AV5" s="111"/>
      <c r="AW5" s="111"/>
      <c r="AX5" s="111"/>
      <c r="AY5" s="112"/>
      <c r="AZ5" s="29"/>
      <c r="BA5" s="29"/>
      <c r="BB5" s="29"/>
      <c r="BC5" s="29"/>
      <c r="BD5" s="29"/>
      <c r="BE5" s="29"/>
      <c r="BF5" s="29"/>
      <c r="BG5" s="29"/>
      <c r="BJ5" s="202"/>
      <c r="BK5" s="203"/>
      <c r="BL5" s="11"/>
      <c r="BM5" s="89"/>
      <c r="BN5" s="15"/>
      <c r="BO5" s="251"/>
      <c r="BP5" s="140"/>
      <c r="BQ5" s="89"/>
      <c r="BR5" s="11"/>
      <c r="BS5" s="89"/>
      <c r="BT5" s="140"/>
      <c r="BU5" s="141"/>
      <c r="BY5" s="29"/>
      <c r="BZ5" s="46"/>
      <c r="CA5" s="47" t="s">
        <v>9</v>
      </c>
      <c r="CB5" s="86"/>
      <c r="CC5" s="49"/>
      <c r="CD5" s="49"/>
      <c r="CE5" s="49"/>
      <c r="CF5" s="49"/>
      <c r="CG5" s="49"/>
      <c r="CH5" s="45"/>
      <c r="CJ5" s="53"/>
    </row>
    <row r="6" spans="2:88" ht="24" customHeight="1">
      <c r="B6" s="46"/>
      <c r="C6" s="47" t="s">
        <v>10</v>
      </c>
      <c r="D6" s="86"/>
      <c r="E6" s="49"/>
      <c r="F6" s="49"/>
      <c r="G6" s="50" t="s">
        <v>11</v>
      </c>
      <c r="H6" s="49"/>
      <c r="I6" s="49"/>
      <c r="J6" s="45"/>
      <c r="K6" s="52" t="s">
        <v>12</v>
      </c>
      <c r="L6" s="53"/>
      <c r="R6" s="226" t="s">
        <v>13</v>
      </c>
      <c r="S6" s="142">
        <v>22.109</v>
      </c>
      <c r="T6" s="88"/>
      <c r="U6" s="142"/>
      <c r="V6" s="158"/>
      <c r="W6" s="252"/>
      <c r="X6" s="159"/>
      <c r="Y6" s="142"/>
      <c r="Z6" s="11"/>
      <c r="AA6" s="16"/>
      <c r="AB6" s="283"/>
      <c r="AC6" s="284"/>
      <c r="AD6" s="29"/>
      <c r="AE6" s="29"/>
      <c r="AF6" s="29"/>
      <c r="AG6" s="29"/>
      <c r="AH6" s="29"/>
      <c r="AI6" s="29"/>
      <c r="AJ6" s="29"/>
      <c r="AK6" s="29"/>
      <c r="AL6" s="29"/>
      <c r="AM6" s="113"/>
      <c r="AN6" s="42" t="s">
        <v>14</v>
      </c>
      <c r="AO6" s="114"/>
      <c r="AP6" s="115"/>
      <c r="AQ6" s="116"/>
      <c r="AR6" s="116"/>
      <c r="AS6" s="239" t="s">
        <v>15</v>
      </c>
      <c r="AT6" s="116"/>
      <c r="AU6" s="116"/>
      <c r="AV6" s="115"/>
      <c r="AW6" s="117"/>
      <c r="AX6" s="31"/>
      <c r="AY6" s="118"/>
      <c r="AZ6" s="29"/>
      <c r="BA6" s="29"/>
      <c r="BB6" s="29"/>
      <c r="BC6" s="29"/>
      <c r="BD6" s="29"/>
      <c r="BE6" s="29"/>
      <c r="BF6" s="29"/>
      <c r="BG6" s="29"/>
      <c r="BJ6" s="285"/>
      <c r="BK6" s="205"/>
      <c r="BL6" s="86"/>
      <c r="BM6" s="34"/>
      <c r="BN6" s="158"/>
      <c r="BO6" s="252"/>
      <c r="BP6" s="159"/>
      <c r="BQ6" s="142"/>
      <c r="BR6" s="11"/>
      <c r="BS6" s="16"/>
      <c r="BT6" s="88" t="s">
        <v>16</v>
      </c>
      <c r="BU6" s="137">
        <v>24.784</v>
      </c>
      <c r="BY6" s="29"/>
      <c r="BZ6" s="46"/>
      <c r="CA6" s="47" t="s">
        <v>10</v>
      </c>
      <c r="CB6" s="86"/>
      <c r="CC6" s="49"/>
      <c r="CD6" s="49"/>
      <c r="CE6" s="50" t="s">
        <v>11</v>
      </c>
      <c r="CF6" s="49"/>
      <c r="CG6" s="49"/>
      <c r="CH6" s="45"/>
      <c r="CI6" s="52" t="s">
        <v>12</v>
      </c>
      <c r="CJ6" s="53"/>
    </row>
    <row r="7" spans="2:88" ht="24" customHeight="1">
      <c r="B7" s="46"/>
      <c r="C7" s="47" t="s">
        <v>17</v>
      </c>
      <c r="D7" s="86"/>
      <c r="E7" s="49"/>
      <c r="F7" s="49"/>
      <c r="G7" s="51" t="s">
        <v>18</v>
      </c>
      <c r="H7" s="49"/>
      <c r="I7" s="49"/>
      <c r="J7" s="86"/>
      <c r="K7" s="86"/>
      <c r="L7" s="95"/>
      <c r="R7" s="226"/>
      <c r="S7" s="142"/>
      <c r="T7" s="88"/>
      <c r="U7" s="142"/>
      <c r="V7" s="158" t="s">
        <v>19</v>
      </c>
      <c r="W7" s="24">
        <v>23.323</v>
      </c>
      <c r="X7" s="159" t="s">
        <v>20</v>
      </c>
      <c r="Y7" s="142">
        <v>23.352</v>
      </c>
      <c r="Z7" s="11"/>
      <c r="AA7" s="16"/>
      <c r="AB7" s="283" t="s">
        <v>21</v>
      </c>
      <c r="AC7" s="284">
        <v>23.249</v>
      </c>
      <c r="AD7" s="29"/>
      <c r="AE7" s="29"/>
      <c r="AF7" s="29"/>
      <c r="AG7" s="29"/>
      <c r="AH7" s="29"/>
      <c r="AI7" s="29"/>
      <c r="AJ7" s="29"/>
      <c r="AK7" s="29"/>
      <c r="AL7" s="29"/>
      <c r="AM7" s="113"/>
      <c r="AN7" s="42" t="s">
        <v>10</v>
      </c>
      <c r="AO7" s="114"/>
      <c r="AP7" s="115"/>
      <c r="AQ7" s="116"/>
      <c r="AR7" s="116"/>
      <c r="AS7" s="51" t="s">
        <v>22</v>
      </c>
      <c r="AT7" s="116"/>
      <c r="AU7" s="116"/>
      <c r="AV7" s="115"/>
      <c r="AW7" s="115"/>
      <c r="AX7" s="52" t="s">
        <v>23</v>
      </c>
      <c r="AY7" s="118"/>
      <c r="AZ7" s="29"/>
      <c r="BA7" s="29"/>
      <c r="BB7" s="29"/>
      <c r="BC7" s="29"/>
      <c r="BD7" s="29"/>
      <c r="BE7" s="29"/>
      <c r="BF7" s="29"/>
      <c r="BG7" s="29"/>
      <c r="BJ7" s="285" t="s">
        <v>24</v>
      </c>
      <c r="BK7" s="205">
        <v>23.846</v>
      </c>
      <c r="BL7" s="204"/>
      <c r="BM7" s="205"/>
      <c r="BN7" s="158" t="s">
        <v>25</v>
      </c>
      <c r="BO7" s="24">
        <v>23.777</v>
      </c>
      <c r="BP7" s="159" t="s">
        <v>26</v>
      </c>
      <c r="BQ7" s="142">
        <v>23.73</v>
      </c>
      <c r="BR7" s="11"/>
      <c r="BS7" s="16"/>
      <c r="BT7" s="88"/>
      <c r="BU7" s="137"/>
      <c r="BY7" s="29"/>
      <c r="BZ7" s="46"/>
      <c r="CA7" s="47" t="s">
        <v>17</v>
      </c>
      <c r="CB7" s="86"/>
      <c r="CC7" s="49"/>
      <c r="CD7" s="49"/>
      <c r="CE7" s="51" t="s">
        <v>18</v>
      </c>
      <c r="CF7" s="49"/>
      <c r="CG7" s="49"/>
      <c r="CH7" s="86"/>
      <c r="CI7" s="86"/>
      <c r="CJ7" s="95"/>
    </row>
    <row r="8" spans="2:88" ht="24" customHeight="1">
      <c r="B8" s="48"/>
      <c r="C8" s="13"/>
      <c r="D8" s="13"/>
      <c r="E8" s="13"/>
      <c r="F8" s="13"/>
      <c r="G8" s="13"/>
      <c r="H8" s="13"/>
      <c r="I8" s="13"/>
      <c r="J8" s="13"/>
      <c r="K8" s="13"/>
      <c r="L8" s="54"/>
      <c r="R8" s="22" t="s">
        <v>27</v>
      </c>
      <c r="S8" s="59">
        <v>22.965</v>
      </c>
      <c r="T8" s="25"/>
      <c r="U8" s="59"/>
      <c r="V8" s="159"/>
      <c r="W8" s="252"/>
      <c r="X8" s="159"/>
      <c r="Y8" s="142"/>
      <c r="Z8" s="11"/>
      <c r="AA8" s="16"/>
      <c r="AB8" s="283"/>
      <c r="AC8" s="284"/>
      <c r="AD8" s="29"/>
      <c r="AE8" s="29"/>
      <c r="AF8" s="29"/>
      <c r="AG8" s="29"/>
      <c r="AH8" s="29"/>
      <c r="AI8" s="29"/>
      <c r="AJ8" s="29"/>
      <c r="AK8" s="29"/>
      <c r="AL8" s="29"/>
      <c r="AM8" s="113"/>
      <c r="AN8" s="42" t="s">
        <v>17</v>
      </c>
      <c r="AO8" s="119"/>
      <c r="AP8" s="119"/>
      <c r="AQ8" s="116"/>
      <c r="AR8" s="120"/>
      <c r="AS8" s="51" t="s">
        <v>28</v>
      </c>
      <c r="AT8" s="120"/>
      <c r="AU8" s="116"/>
      <c r="AV8" s="119"/>
      <c r="AW8" s="121"/>
      <c r="AX8" s="121"/>
      <c r="AY8" s="118"/>
      <c r="AZ8" s="29"/>
      <c r="BA8" s="29"/>
      <c r="BB8" s="29"/>
      <c r="BC8" s="29"/>
      <c r="BD8" s="29"/>
      <c r="BE8" s="29"/>
      <c r="BF8" s="29"/>
      <c r="BG8" s="29"/>
      <c r="BJ8" s="285"/>
      <c r="BK8" s="205"/>
      <c r="BL8" s="86"/>
      <c r="BM8" s="34"/>
      <c r="BN8" s="159"/>
      <c r="BO8" s="252"/>
      <c r="BP8" s="159"/>
      <c r="BQ8" s="142"/>
      <c r="BR8" s="11"/>
      <c r="BS8" s="16"/>
      <c r="BT8" s="25" t="s">
        <v>29</v>
      </c>
      <c r="BU8" s="26">
        <v>24.057</v>
      </c>
      <c r="BY8" s="29"/>
      <c r="BZ8" s="48"/>
      <c r="CA8" s="13"/>
      <c r="CB8" s="13"/>
      <c r="CC8" s="13"/>
      <c r="CD8" s="13"/>
      <c r="CE8" s="13"/>
      <c r="CF8" s="13"/>
      <c r="CG8" s="13"/>
      <c r="CH8" s="13"/>
      <c r="CI8" s="13"/>
      <c r="CJ8" s="54"/>
    </row>
    <row r="9" spans="2:88" ht="24" customHeight="1" thickBot="1">
      <c r="B9" s="96"/>
      <c r="C9" s="86"/>
      <c r="D9" s="86"/>
      <c r="E9" s="86"/>
      <c r="F9" s="86"/>
      <c r="G9" s="86"/>
      <c r="H9" s="86"/>
      <c r="I9" s="86"/>
      <c r="J9" s="86"/>
      <c r="K9" s="86"/>
      <c r="L9" s="95"/>
      <c r="R9" s="227"/>
      <c r="S9" s="229"/>
      <c r="T9" s="228"/>
      <c r="U9" s="229"/>
      <c r="V9" s="91"/>
      <c r="W9" s="253"/>
      <c r="X9" s="91"/>
      <c r="Y9" s="90"/>
      <c r="Z9" s="91"/>
      <c r="AA9" s="90"/>
      <c r="AB9" s="87"/>
      <c r="AC9" s="41"/>
      <c r="AD9" s="29"/>
      <c r="AE9" s="29"/>
      <c r="AF9" s="29"/>
      <c r="AG9" s="29"/>
      <c r="AH9" s="29"/>
      <c r="AI9" s="29"/>
      <c r="AJ9" s="29"/>
      <c r="AK9" s="29"/>
      <c r="AL9" s="29"/>
      <c r="AM9" s="122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4"/>
      <c r="AZ9" s="29"/>
      <c r="BA9" s="29"/>
      <c r="BB9" s="29"/>
      <c r="BC9" s="29"/>
      <c r="BD9" s="29"/>
      <c r="BE9" s="29"/>
      <c r="BF9" s="29"/>
      <c r="BG9" s="29"/>
      <c r="BJ9" s="92"/>
      <c r="BK9" s="39"/>
      <c r="BL9" s="87"/>
      <c r="BM9" s="40"/>
      <c r="BN9" s="91"/>
      <c r="BO9" s="253"/>
      <c r="BP9" s="91"/>
      <c r="BQ9" s="90"/>
      <c r="BR9" s="138"/>
      <c r="BS9" s="143"/>
      <c r="BT9" s="93"/>
      <c r="BU9" s="94"/>
      <c r="BY9" s="29"/>
      <c r="BZ9" s="96"/>
      <c r="CA9" s="86"/>
      <c r="CB9" s="86"/>
      <c r="CC9" s="86"/>
      <c r="CD9" s="86"/>
      <c r="CE9" s="86"/>
      <c r="CF9" s="86"/>
      <c r="CG9" s="86"/>
      <c r="CH9" s="86"/>
      <c r="CI9" s="86"/>
      <c r="CJ9" s="95"/>
    </row>
    <row r="10" spans="2:88" ht="24" customHeight="1">
      <c r="B10" s="46"/>
      <c r="C10" s="52" t="s">
        <v>30</v>
      </c>
      <c r="D10" s="86"/>
      <c r="E10" s="86"/>
      <c r="F10" s="45"/>
      <c r="G10" s="148" t="s">
        <v>31</v>
      </c>
      <c r="H10" s="86"/>
      <c r="I10" s="86"/>
      <c r="J10" s="43" t="s">
        <v>32</v>
      </c>
      <c r="K10" s="149" t="s">
        <v>33</v>
      </c>
      <c r="L10" s="156"/>
      <c r="AD10" s="29"/>
      <c r="AE10" s="29"/>
      <c r="AF10" s="29"/>
      <c r="AG10" s="29"/>
      <c r="AH10" s="29"/>
      <c r="AI10" s="29"/>
      <c r="AJ10" s="29"/>
      <c r="AK10" s="29"/>
      <c r="AL10" s="29"/>
      <c r="AM10" s="125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7"/>
      <c r="AZ10" s="29"/>
      <c r="BA10" s="29"/>
      <c r="BB10" s="29"/>
      <c r="BC10" s="29"/>
      <c r="BD10" s="29"/>
      <c r="BE10" s="29"/>
      <c r="BF10" s="29"/>
      <c r="BG10" s="29"/>
      <c r="BY10" s="29"/>
      <c r="BZ10" s="46"/>
      <c r="CA10" s="52" t="s">
        <v>30</v>
      </c>
      <c r="CB10" s="86"/>
      <c r="CC10" s="86"/>
      <c r="CD10" s="45"/>
      <c r="CE10" s="148" t="s">
        <v>31</v>
      </c>
      <c r="CF10" s="86"/>
      <c r="CG10" s="86"/>
      <c r="CH10" s="43" t="s">
        <v>32</v>
      </c>
      <c r="CI10" s="149" t="s">
        <v>33</v>
      </c>
      <c r="CJ10" s="156"/>
    </row>
    <row r="11" spans="2:88" ht="24" customHeight="1">
      <c r="B11" s="46"/>
      <c r="C11" s="52" t="s">
        <v>34</v>
      </c>
      <c r="D11" s="86"/>
      <c r="E11" s="86"/>
      <c r="F11" s="45"/>
      <c r="G11" s="148" t="s">
        <v>35</v>
      </c>
      <c r="H11" s="86"/>
      <c r="I11" s="17"/>
      <c r="J11" s="43" t="s">
        <v>36</v>
      </c>
      <c r="K11" s="149" t="s">
        <v>37</v>
      </c>
      <c r="L11" s="156"/>
      <c r="AE11" s="29"/>
      <c r="AF11" s="29"/>
      <c r="AG11" s="29"/>
      <c r="AH11" s="29"/>
      <c r="AI11" s="29"/>
      <c r="AJ11" s="29"/>
      <c r="AK11" s="29"/>
      <c r="AL11" s="29"/>
      <c r="AM11" s="113"/>
      <c r="AN11" s="105" t="s">
        <v>38</v>
      </c>
      <c r="AO11" s="128"/>
      <c r="AP11" s="128"/>
      <c r="AQ11" s="105"/>
      <c r="AR11" s="129"/>
      <c r="AS11" s="105" t="s">
        <v>39</v>
      </c>
      <c r="AU11" s="105"/>
      <c r="AV11" s="129"/>
      <c r="AW11" s="105"/>
      <c r="AX11" s="129"/>
      <c r="AY11" s="118"/>
      <c r="AZ11" s="29"/>
      <c r="BA11" s="29"/>
      <c r="BB11" s="29"/>
      <c r="BC11" s="29"/>
      <c r="BD11" s="29"/>
      <c r="BE11" s="29"/>
      <c r="BF11" s="29"/>
      <c r="BG11" s="29"/>
      <c r="BY11" s="29"/>
      <c r="BZ11" s="46"/>
      <c r="CA11" s="52" t="s">
        <v>34</v>
      </c>
      <c r="CB11" s="86"/>
      <c r="CC11" s="86"/>
      <c r="CD11" s="45"/>
      <c r="CE11" s="148" t="s">
        <v>35</v>
      </c>
      <c r="CF11" s="86"/>
      <c r="CG11" s="17"/>
      <c r="CH11" s="43" t="s">
        <v>36</v>
      </c>
      <c r="CI11" s="149" t="s">
        <v>37</v>
      </c>
      <c r="CJ11" s="156"/>
    </row>
    <row r="12" spans="2:88" ht="24" customHeight="1" thickBot="1">
      <c r="B12" s="97"/>
      <c r="C12" s="98"/>
      <c r="D12" s="98"/>
      <c r="E12" s="98"/>
      <c r="F12" s="98"/>
      <c r="G12" s="162"/>
      <c r="H12" s="98"/>
      <c r="I12" s="98"/>
      <c r="J12" s="98"/>
      <c r="K12" s="98"/>
      <c r="L12" s="99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13"/>
      <c r="AN12" s="43" t="s">
        <v>40</v>
      </c>
      <c r="AO12" s="128"/>
      <c r="AP12" s="128"/>
      <c r="AQ12" s="196"/>
      <c r="AR12" s="129"/>
      <c r="AS12" s="164">
        <v>23.422</v>
      </c>
      <c r="AU12" s="196"/>
      <c r="AV12" s="129"/>
      <c r="AW12" s="196"/>
      <c r="AX12" s="129"/>
      <c r="AY12" s="118"/>
      <c r="AZ12" s="29"/>
      <c r="BA12" s="29"/>
      <c r="BB12" s="29"/>
      <c r="BC12" s="29"/>
      <c r="BD12" s="29"/>
      <c r="BE12" s="29"/>
      <c r="BF12" s="29"/>
      <c r="BG12" s="29"/>
      <c r="BY12" s="29"/>
      <c r="BZ12" s="97"/>
      <c r="CA12" s="98"/>
      <c r="CB12" s="98"/>
      <c r="CC12" s="98"/>
      <c r="CD12" s="98"/>
      <c r="CE12" s="162"/>
      <c r="CF12" s="98"/>
      <c r="CG12" s="98"/>
      <c r="CH12" s="98"/>
      <c r="CI12" s="98"/>
      <c r="CJ12" s="99"/>
    </row>
    <row r="13" spans="2:59" ht="24" customHeight="1" thickTop="1">
      <c r="B13" s="45"/>
      <c r="C13" s="52"/>
      <c r="D13" s="230"/>
      <c r="E13" s="230"/>
      <c r="F13" s="230"/>
      <c r="G13" s="230"/>
      <c r="H13" s="230"/>
      <c r="I13" s="230"/>
      <c r="J13" s="43"/>
      <c r="K13" s="149"/>
      <c r="L13" s="240"/>
      <c r="Y13" s="211"/>
      <c r="AD13" s="29"/>
      <c r="AE13" s="29"/>
      <c r="AF13" s="29"/>
      <c r="AG13" s="29"/>
      <c r="AH13" s="29"/>
      <c r="AI13" s="29"/>
      <c r="AJ13" s="29"/>
      <c r="AK13" s="29"/>
      <c r="AL13" s="29"/>
      <c r="AM13" s="113"/>
      <c r="AN13" s="43" t="s">
        <v>41</v>
      </c>
      <c r="AO13" s="128"/>
      <c r="AP13" s="128"/>
      <c r="AQ13" s="43"/>
      <c r="AR13" s="129"/>
      <c r="AS13" s="282" t="s">
        <v>42</v>
      </c>
      <c r="AU13" s="43"/>
      <c r="AV13" s="129"/>
      <c r="AW13" s="43"/>
      <c r="AX13" s="129"/>
      <c r="AY13" s="118"/>
      <c r="AZ13" s="29"/>
      <c r="BA13" s="29"/>
      <c r="BB13" s="29"/>
      <c r="BC13" s="29"/>
      <c r="BD13" s="29"/>
      <c r="BE13" s="29"/>
      <c r="BF13" s="29"/>
      <c r="BG13" s="29"/>
    </row>
    <row r="14" spans="2:75" ht="18" customHeight="1" thickBot="1">
      <c r="B14" s="15"/>
      <c r="C14" s="15"/>
      <c r="D14" s="230"/>
      <c r="E14" s="230"/>
      <c r="F14" s="230"/>
      <c r="G14" s="230"/>
      <c r="H14" s="230"/>
      <c r="I14" s="230"/>
      <c r="J14" s="15"/>
      <c r="K14" s="15"/>
      <c r="L14" s="15"/>
      <c r="P14" s="1"/>
      <c r="Q14" s="1"/>
      <c r="AD14" s="29"/>
      <c r="AE14" s="29"/>
      <c r="AF14" s="29"/>
      <c r="AH14" s="29"/>
      <c r="AI14" s="29"/>
      <c r="AJ14" s="29"/>
      <c r="AK14" s="29"/>
      <c r="AL14" s="29"/>
      <c r="AM14" s="130"/>
      <c r="AN14" s="131"/>
      <c r="AO14" s="131"/>
      <c r="AP14" s="131"/>
      <c r="AQ14" s="131"/>
      <c r="AR14" s="131"/>
      <c r="AS14" s="222"/>
      <c r="AT14" s="197"/>
      <c r="AU14" s="197"/>
      <c r="AV14" s="131"/>
      <c r="AW14" s="197"/>
      <c r="AX14" s="131"/>
      <c r="AY14" s="132"/>
      <c r="AZ14" s="29"/>
      <c r="BB14" s="29"/>
      <c r="BD14" s="29"/>
      <c r="BV14" s="1"/>
      <c r="BW14" s="1"/>
    </row>
    <row r="15" spans="4:75" ht="18" customHeight="1" thickTop="1">
      <c r="D15" s="230"/>
      <c r="E15" s="230"/>
      <c r="F15" s="230"/>
      <c r="G15" s="230"/>
      <c r="H15" s="230"/>
      <c r="I15" s="230"/>
      <c r="O15" s="1"/>
      <c r="AD15" s="29"/>
      <c r="AE15" s="29"/>
      <c r="AF15" s="29"/>
      <c r="AH15" s="29"/>
      <c r="AI15" s="29"/>
      <c r="AJ15" s="29"/>
      <c r="AK15" s="29"/>
      <c r="AL15" s="29"/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4:34" ht="18" customHeight="1">
      <c r="D16" s="277"/>
      <c r="E16" s="277"/>
      <c r="F16" s="277"/>
      <c r="G16" s="277"/>
      <c r="H16" s="277"/>
      <c r="I16" s="277"/>
      <c r="AH16" s="30"/>
    </row>
    <row r="17" spans="4:70" ht="18" customHeight="1">
      <c r="D17" s="247"/>
      <c r="E17" s="247"/>
      <c r="F17" s="278"/>
      <c r="G17" s="278"/>
      <c r="H17" s="247"/>
      <c r="I17" s="247"/>
      <c r="X17" s="221" t="s">
        <v>43</v>
      </c>
      <c r="AH17" s="29"/>
      <c r="AT17" s="311">
        <v>23.555</v>
      </c>
      <c r="BO17" s="192"/>
      <c r="BQ17" s="220"/>
      <c r="BR17" s="29"/>
    </row>
    <row r="18" spans="4:70" ht="18" customHeight="1">
      <c r="D18" s="15"/>
      <c r="E18" s="279"/>
      <c r="F18" s="45"/>
      <c r="G18" s="45"/>
      <c r="H18" s="15"/>
      <c r="I18" s="279"/>
      <c r="AG18" s="190"/>
      <c r="AH18" s="29"/>
      <c r="AJ18" s="273"/>
      <c r="AW18" s="29"/>
      <c r="BI18" s="254" t="s">
        <v>44</v>
      </c>
      <c r="BN18" s="29"/>
      <c r="BR18" s="237"/>
    </row>
    <row r="19" spans="4:70" ht="18" customHeight="1">
      <c r="D19" s="275"/>
      <c r="E19" s="280"/>
      <c r="F19" s="45"/>
      <c r="G19" s="45"/>
      <c r="H19" s="275"/>
      <c r="I19" s="280"/>
      <c r="L19" s="29"/>
      <c r="W19" s="190"/>
      <c r="AH19" s="29"/>
      <c r="AM19" s="161"/>
      <c r="AN19" s="288"/>
      <c r="BQ19" s="190"/>
      <c r="BR19" s="237"/>
    </row>
    <row r="20" spans="4:81" ht="18" customHeight="1">
      <c r="D20" s="15"/>
      <c r="E20" s="279"/>
      <c r="F20" s="45"/>
      <c r="G20" s="45"/>
      <c r="H20" s="15"/>
      <c r="I20" s="289"/>
      <c r="M20" s="289"/>
      <c r="O20" s="191"/>
      <c r="Q20" s="289"/>
      <c r="X20" s="29"/>
      <c r="Y20" s="29"/>
      <c r="AA20" s="154"/>
      <c r="AB20" s="154"/>
      <c r="AD20" s="161"/>
      <c r="AH20" s="29"/>
      <c r="AM20" s="29"/>
      <c r="AN20" s="29"/>
      <c r="AS20" s="29"/>
      <c r="AY20" s="154"/>
      <c r="BH20" s="192" t="s">
        <v>45</v>
      </c>
      <c r="BI20" s="211"/>
      <c r="BO20" s="29"/>
      <c r="BP20" s="272"/>
      <c r="BR20" s="237"/>
      <c r="CC20" s="289"/>
    </row>
    <row r="21" spans="4:81" ht="18" customHeight="1">
      <c r="D21" s="276"/>
      <c r="E21" s="281"/>
      <c r="F21" s="45"/>
      <c r="G21" s="45"/>
      <c r="H21" s="276"/>
      <c r="I21" s="29"/>
      <c r="J21" s="135"/>
      <c r="M21" s="29"/>
      <c r="Q21" s="29"/>
      <c r="U21" s="310">
        <v>23.32</v>
      </c>
      <c r="X21" s="216"/>
      <c r="AA21" s="155"/>
      <c r="AB21" s="155"/>
      <c r="AD21" s="29"/>
      <c r="AH21" s="29"/>
      <c r="AN21" s="29"/>
      <c r="AO21" s="29"/>
      <c r="AP21" s="154"/>
      <c r="AR21" s="29"/>
      <c r="AU21" s="29"/>
      <c r="AV21" s="29"/>
      <c r="AX21" s="29"/>
      <c r="AY21" s="215"/>
      <c r="AZ21" s="29"/>
      <c r="BF21" s="288">
        <v>3</v>
      </c>
      <c r="BL21" s="288">
        <v>4</v>
      </c>
      <c r="BQ21" s="29"/>
      <c r="BT21" s="29"/>
      <c r="BV21" s="29"/>
      <c r="BW21" s="29"/>
      <c r="CC21" s="29"/>
    </row>
    <row r="22" spans="4:81" ht="18" customHeight="1">
      <c r="D22" s="15"/>
      <c r="E22" s="279"/>
      <c r="F22" s="45"/>
      <c r="G22" s="45"/>
      <c r="H22" s="15"/>
      <c r="I22" s="30"/>
      <c r="M22" s="30"/>
      <c r="Q22" s="30"/>
      <c r="T22" s="154"/>
      <c r="W22" s="32"/>
      <c r="AA22" s="29"/>
      <c r="AB22" s="32"/>
      <c r="AF22" s="287"/>
      <c r="AG22" s="32"/>
      <c r="AH22" s="29"/>
      <c r="AM22" s="29"/>
      <c r="AP22" s="32"/>
      <c r="AS22" s="29"/>
      <c r="AY22" s="32"/>
      <c r="BF22" s="29"/>
      <c r="BL22" s="29"/>
      <c r="BP22" s="29"/>
      <c r="BV22" s="29"/>
      <c r="CC22" s="30"/>
    </row>
    <row r="23" spans="9:86" ht="18" customHeight="1">
      <c r="I23" s="30"/>
      <c r="P23" s="30"/>
      <c r="R23" s="154"/>
      <c r="T23" s="155"/>
      <c r="U23" s="216" t="s">
        <v>19</v>
      </c>
      <c r="AB23" s="211"/>
      <c r="AD23" s="161"/>
      <c r="AF23" s="29"/>
      <c r="AG23" s="29"/>
      <c r="AQ23" s="161"/>
      <c r="AR23" s="29"/>
      <c r="AS23" s="30"/>
      <c r="AT23" s="29"/>
      <c r="AU23" s="29"/>
      <c r="AW23" s="192"/>
      <c r="BG23" s="250"/>
      <c r="BM23" s="192"/>
      <c r="BQ23" s="29"/>
      <c r="BV23" s="29"/>
      <c r="BX23" s="291" t="s">
        <v>24</v>
      </c>
      <c r="CC23" s="30"/>
      <c r="CF23" s="29"/>
      <c r="CH23" s="139" t="s">
        <v>29</v>
      </c>
    </row>
    <row r="24" spans="9:81" ht="18" customHeight="1">
      <c r="I24" s="29"/>
      <c r="M24" s="29"/>
      <c r="N24" s="287">
        <v>1</v>
      </c>
      <c r="P24" s="29"/>
      <c r="Q24" s="29"/>
      <c r="R24" s="215"/>
      <c r="S24" s="29"/>
      <c r="T24" s="32"/>
      <c r="U24" s="161"/>
      <c r="AA24" s="29"/>
      <c r="AD24" s="29"/>
      <c r="AE24" s="29"/>
      <c r="AG24" s="29"/>
      <c r="AI24" s="29"/>
      <c r="AJ24" s="29"/>
      <c r="AK24" s="29"/>
      <c r="AL24" s="29"/>
      <c r="AQ24" s="29"/>
      <c r="AW24" s="29"/>
      <c r="AX24" s="29"/>
      <c r="AY24" s="29"/>
      <c r="BA24" s="29"/>
      <c r="BB24" s="30"/>
      <c r="BD24" s="29"/>
      <c r="BE24" s="29"/>
      <c r="BF24" s="29"/>
      <c r="BG24" s="29"/>
      <c r="BN24" s="29"/>
      <c r="BO24" s="287">
        <v>5</v>
      </c>
      <c r="BS24" s="29"/>
      <c r="BT24" s="217"/>
      <c r="CC24" s="29"/>
    </row>
    <row r="25" spans="1:89" ht="18" customHeight="1">
      <c r="A25" s="33"/>
      <c r="B25" s="33"/>
      <c r="G25" s="29"/>
      <c r="H25" s="29"/>
      <c r="I25" s="29"/>
      <c r="M25" s="29"/>
      <c r="N25" s="29"/>
      <c r="P25" s="29"/>
      <c r="S25" s="32"/>
      <c r="T25" s="29"/>
      <c r="U25" s="29"/>
      <c r="X25" s="29"/>
      <c r="Y25" s="29"/>
      <c r="Z25" s="29"/>
      <c r="AB25" s="29"/>
      <c r="AC25" s="29">
        <v>0</v>
      </c>
      <c r="AF25" s="29"/>
      <c r="AI25" s="29"/>
      <c r="AJ25" s="29"/>
      <c r="AK25" s="29"/>
      <c r="AL25" s="29"/>
      <c r="AM25" s="29"/>
      <c r="AP25" s="29"/>
      <c r="AS25" s="30"/>
      <c r="AT25" s="32"/>
      <c r="AU25" s="29"/>
      <c r="AV25" s="29"/>
      <c r="AX25" s="29"/>
      <c r="AY25" s="29"/>
      <c r="BA25" s="29"/>
      <c r="BC25" s="161"/>
      <c r="BL25" s="29"/>
      <c r="BN25" s="29"/>
      <c r="BO25" s="29"/>
      <c r="BP25" s="218"/>
      <c r="BQ25" s="29"/>
      <c r="BR25" s="29"/>
      <c r="BU25" s="32"/>
      <c r="BV25" s="287"/>
      <c r="BX25" s="29"/>
      <c r="BY25" s="29"/>
      <c r="CC25" s="29"/>
      <c r="CE25" s="29"/>
      <c r="CJ25" s="33"/>
      <c r="CK25" s="33"/>
    </row>
    <row r="26" spans="1:83" ht="18" customHeight="1">
      <c r="A26" s="33"/>
      <c r="G26" s="29"/>
      <c r="H26" s="244"/>
      <c r="I26" s="29"/>
      <c r="L26" s="29"/>
      <c r="M26" s="29"/>
      <c r="N26" s="161"/>
      <c r="P26" s="29"/>
      <c r="S26" s="29"/>
      <c r="T26" s="29"/>
      <c r="V26" s="32"/>
      <c r="Y26" s="189" t="s">
        <v>20</v>
      </c>
      <c r="AF26" s="29"/>
      <c r="AH26" s="29"/>
      <c r="AI26" s="29"/>
      <c r="AJ26" s="29"/>
      <c r="AK26" s="29"/>
      <c r="AL26" s="29"/>
      <c r="AM26" s="32"/>
      <c r="AN26" s="32"/>
      <c r="AW26" s="29"/>
      <c r="AZ26" s="29"/>
      <c r="BB26" s="32"/>
      <c r="BC26" s="29"/>
      <c r="BD26" s="29"/>
      <c r="BF26" s="29"/>
      <c r="BG26" s="29"/>
      <c r="BK26" s="30"/>
      <c r="BO26" s="29"/>
      <c r="BQ26" s="29"/>
      <c r="BS26" s="29"/>
      <c r="BU26" s="29"/>
      <c r="BV26" s="29"/>
      <c r="BW26" s="29"/>
      <c r="BX26" s="287">
        <v>7</v>
      </c>
      <c r="BZ26" s="29"/>
      <c r="CC26" s="29"/>
      <c r="CE26" s="29"/>
    </row>
    <row r="27" spans="1:89" ht="18" customHeight="1">
      <c r="A27" s="33"/>
      <c r="D27" s="245" t="s">
        <v>27</v>
      </c>
      <c r="G27" s="29"/>
      <c r="H27" s="29"/>
      <c r="I27" s="29"/>
      <c r="N27" s="292" t="s">
        <v>21</v>
      </c>
      <c r="P27" s="29"/>
      <c r="R27" s="32"/>
      <c r="S27" s="29"/>
      <c r="W27" s="32"/>
      <c r="AD27" s="29"/>
      <c r="AE27" s="29"/>
      <c r="AF27" s="29"/>
      <c r="AG27" s="29"/>
      <c r="AH27" s="32"/>
      <c r="AI27" s="29"/>
      <c r="AJ27" s="29"/>
      <c r="AL27" s="29"/>
      <c r="AM27" s="29"/>
      <c r="AN27" s="29"/>
      <c r="AU27" s="210"/>
      <c r="AW27" s="209"/>
      <c r="AZ27" s="29"/>
      <c r="BB27" s="29"/>
      <c r="BC27" s="29"/>
      <c r="BE27" s="29"/>
      <c r="BF27" s="29"/>
      <c r="BG27" s="32"/>
      <c r="BK27" s="32"/>
      <c r="BQ27" s="152" t="s">
        <v>25</v>
      </c>
      <c r="BR27" s="29"/>
      <c r="BX27" s="29"/>
      <c r="BZ27" s="32"/>
      <c r="CC27" s="29"/>
      <c r="CE27" s="214"/>
      <c r="CK27" s="33"/>
    </row>
    <row r="28" spans="8:82" ht="18" customHeight="1">
      <c r="H28" s="29"/>
      <c r="I28" s="29"/>
      <c r="J28" s="29"/>
      <c r="M28" s="287"/>
      <c r="N28" s="32"/>
      <c r="Q28" s="29"/>
      <c r="R28" s="29"/>
      <c r="S28" s="29"/>
      <c r="U28" s="29"/>
      <c r="V28" s="29"/>
      <c r="W28" s="29"/>
      <c r="Y28" s="29"/>
      <c r="Z28" s="32"/>
      <c r="AA28" s="29"/>
      <c r="AD28" s="29"/>
      <c r="AE28" s="29"/>
      <c r="AF28" s="29"/>
      <c r="AG28" s="29"/>
      <c r="AH28" s="29"/>
      <c r="AJ28" s="29"/>
      <c r="AL28" s="29"/>
      <c r="AM28" s="29"/>
      <c r="AN28" s="29"/>
      <c r="AO28" s="29"/>
      <c r="AP28" s="29"/>
      <c r="AQ28" s="29"/>
      <c r="AR28" s="29"/>
      <c r="AS28" s="30"/>
      <c r="AT28" s="29"/>
      <c r="AU28" s="29"/>
      <c r="AV28" s="29"/>
      <c r="AW28" s="29"/>
      <c r="AX28" s="29"/>
      <c r="AY28" s="29"/>
      <c r="BC28" s="29"/>
      <c r="BE28" s="29"/>
      <c r="BG28" s="29"/>
      <c r="BL28" s="32"/>
      <c r="BN28" s="29"/>
      <c r="BR28" s="32"/>
      <c r="BS28" s="29"/>
      <c r="BU28" s="29"/>
      <c r="BV28" s="32"/>
      <c r="BW28" s="29"/>
      <c r="BY28" s="287"/>
      <c r="BZ28" s="29"/>
      <c r="CB28" s="29"/>
      <c r="CC28" s="29"/>
      <c r="CD28" s="29"/>
    </row>
    <row r="29" spans="7:83" ht="18" customHeight="1">
      <c r="G29" s="29"/>
      <c r="H29" s="29"/>
      <c r="M29" s="29"/>
      <c r="N29" s="29"/>
      <c r="R29" s="287">
        <v>2</v>
      </c>
      <c r="U29" s="29"/>
      <c r="Y29" s="29"/>
      <c r="Z29" s="29"/>
      <c r="AC29" s="189"/>
      <c r="AE29" s="29"/>
      <c r="AF29" s="29"/>
      <c r="AH29" s="29"/>
      <c r="AI29" s="29"/>
      <c r="AJ29" s="29"/>
      <c r="AK29" s="29"/>
      <c r="AL29" s="29"/>
      <c r="AZ29" s="29"/>
      <c r="BB29" s="29"/>
      <c r="BD29" s="29"/>
      <c r="BE29" s="29"/>
      <c r="BF29" s="29"/>
      <c r="BI29" s="32"/>
      <c r="BK29" s="154"/>
      <c r="BL29" s="29"/>
      <c r="BN29" s="29"/>
      <c r="BR29" s="29"/>
      <c r="BS29" s="287">
        <v>6</v>
      </c>
      <c r="BU29" s="29"/>
      <c r="BV29" s="29"/>
      <c r="CE29" s="29"/>
    </row>
    <row r="30" spans="7:83" ht="18" customHeight="1">
      <c r="G30" s="29"/>
      <c r="H30" s="244"/>
      <c r="N30" s="29"/>
      <c r="R30" s="32"/>
      <c r="U30" s="32"/>
      <c r="W30" s="29"/>
      <c r="X30" s="29"/>
      <c r="Y30" s="290"/>
      <c r="AE30" s="29"/>
      <c r="AI30" s="29"/>
      <c r="AJ30" s="29"/>
      <c r="AK30" s="29"/>
      <c r="AW30" s="29"/>
      <c r="AX30" s="29"/>
      <c r="AZ30" s="29"/>
      <c r="BB30" s="29"/>
      <c r="BC30" s="29"/>
      <c r="BD30" s="29"/>
      <c r="BE30" s="29"/>
      <c r="BF30" s="29"/>
      <c r="BI30" s="29"/>
      <c r="BK30" s="215"/>
      <c r="BL30" s="312" t="s">
        <v>26</v>
      </c>
      <c r="BM30" s="29"/>
      <c r="BN30" s="29"/>
      <c r="BO30" s="29"/>
      <c r="BQ30" s="154" t="s">
        <v>47</v>
      </c>
      <c r="BS30" s="29"/>
      <c r="BU30" s="32"/>
      <c r="BV30" s="287"/>
      <c r="BX30" s="32"/>
      <c r="CE30" s="29"/>
    </row>
    <row r="31" spans="7:73" ht="18" customHeight="1">
      <c r="G31" s="214"/>
      <c r="H31" s="244"/>
      <c r="J31" s="1"/>
      <c r="L31" s="29"/>
      <c r="N31" s="32"/>
      <c r="Q31" s="154" t="s">
        <v>46</v>
      </c>
      <c r="T31" s="29"/>
      <c r="U31" s="29"/>
      <c r="V31" s="29"/>
      <c r="X31" s="29"/>
      <c r="Y31" s="29"/>
      <c r="Z31" s="29"/>
      <c r="AA31" s="29"/>
      <c r="AB31" s="29"/>
      <c r="AD31" s="29"/>
      <c r="AE31" s="29"/>
      <c r="AG31" s="1"/>
      <c r="AI31" s="29"/>
      <c r="AJ31" s="29"/>
      <c r="AK31" s="32"/>
      <c r="AL31" s="29"/>
      <c r="AM31" s="29"/>
      <c r="AN31" s="29"/>
      <c r="AO31" s="29"/>
      <c r="AP31" s="29"/>
      <c r="AQ31" s="29"/>
      <c r="AT31" s="32"/>
      <c r="AU31" s="29"/>
      <c r="AV31" s="29"/>
      <c r="AW31" s="29"/>
      <c r="AX31" s="29"/>
      <c r="AY31" s="29"/>
      <c r="AZ31" s="29"/>
      <c r="BB31" s="29"/>
      <c r="BC31" s="29"/>
      <c r="BF31" s="29"/>
      <c r="BG31" s="29"/>
      <c r="BH31" s="29"/>
      <c r="BI31" s="313" t="s">
        <v>102</v>
      </c>
      <c r="BJ31" s="29"/>
      <c r="BL31" s="29"/>
      <c r="BN31" s="29"/>
      <c r="BO31" s="293" t="s">
        <v>97</v>
      </c>
      <c r="BQ31" s="155" t="s">
        <v>101</v>
      </c>
      <c r="BR31" s="29"/>
      <c r="BS31" s="29"/>
      <c r="BT31" s="29"/>
      <c r="BU31" s="29"/>
    </row>
    <row r="32" spans="8:78" ht="18" customHeight="1">
      <c r="H32" s="33"/>
      <c r="Q32" s="154" t="s">
        <v>47</v>
      </c>
      <c r="X32" s="29"/>
      <c r="AB32" s="238"/>
      <c r="AD32" s="288" t="s">
        <v>48</v>
      </c>
      <c r="BA32" s="288" t="s">
        <v>91</v>
      </c>
      <c r="BB32" s="32"/>
      <c r="BC32" s="32"/>
      <c r="BE32" s="29"/>
      <c r="BF32" s="29"/>
      <c r="BK32" s="192" t="s">
        <v>103</v>
      </c>
      <c r="BL32" s="29"/>
      <c r="BN32" s="29"/>
      <c r="BO32" s="314" t="s">
        <v>99</v>
      </c>
      <c r="BP32" s="29"/>
      <c r="BQ32" s="155" t="s">
        <v>100</v>
      </c>
      <c r="BU32" s="32"/>
      <c r="BW32" s="33"/>
      <c r="BZ32" s="150"/>
    </row>
    <row r="33" spans="7:80" ht="18" customHeight="1">
      <c r="G33" s="29"/>
      <c r="N33" s="29"/>
      <c r="Q33" s="155" t="s">
        <v>49</v>
      </c>
      <c r="V33" s="32"/>
      <c r="W33" s="29"/>
      <c r="AD33" s="29"/>
      <c r="AF33" s="29"/>
      <c r="AG33" s="32"/>
      <c r="AH33" s="29"/>
      <c r="AI33" s="29"/>
      <c r="AJ33" s="29"/>
      <c r="AK33" s="29"/>
      <c r="AL33" s="29"/>
      <c r="AU33" s="218"/>
      <c r="AW33" s="29"/>
      <c r="AZ33" s="29"/>
      <c r="BA33" s="29"/>
      <c r="BB33" s="29"/>
      <c r="BD33" s="29"/>
      <c r="BF33" s="29"/>
      <c r="BP33" s="161"/>
      <c r="BQ33" s="293"/>
      <c r="BU33" s="29"/>
      <c r="CB33" s="29"/>
    </row>
    <row r="34" spans="13:79" ht="18" customHeight="1">
      <c r="M34" s="32"/>
      <c r="O34" s="29"/>
      <c r="Q34" s="155" t="s">
        <v>50</v>
      </c>
      <c r="R34" s="215"/>
      <c r="S34" s="29"/>
      <c r="T34" s="274">
        <v>23.305</v>
      </c>
      <c r="U34" s="29"/>
      <c r="V34" s="29"/>
      <c r="Z34" s="29"/>
      <c r="AA34" s="29"/>
      <c r="AB34" s="293" t="s">
        <v>51</v>
      </c>
      <c r="AC34" s="29"/>
      <c r="AD34" s="29"/>
      <c r="AF34" s="29"/>
      <c r="AG34" s="29"/>
      <c r="AH34" s="29"/>
      <c r="AI34" s="29"/>
      <c r="AJ34" s="32"/>
      <c r="AL34" s="29"/>
      <c r="AM34" s="29"/>
      <c r="AV34" s="29"/>
      <c r="AW34" s="221" t="s">
        <v>52</v>
      </c>
      <c r="BA34" s="29"/>
      <c r="BE34" s="29"/>
      <c r="BH34" s="154"/>
      <c r="BK34" s="29"/>
      <c r="BL34" s="29"/>
      <c r="BM34" s="254"/>
      <c r="BQ34" s="292"/>
      <c r="BU34" s="32"/>
      <c r="BV34" s="29"/>
      <c r="BW34" s="206"/>
      <c r="CA34" s="274">
        <v>23.905</v>
      </c>
    </row>
    <row r="35" spans="13:74" ht="18" customHeight="1">
      <c r="M35" s="188"/>
      <c r="S35" s="192"/>
      <c r="AD35" s="293" t="s">
        <v>53</v>
      </c>
      <c r="AL35" s="154"/>
      <c r="AV35" s="161"/>
      <c r="AW35" s="29"/>
      <c r="BA35" s="29"/>
      <c r="BD35" s="154"/>
      <c r="BE35" s="219"/>
      <c r="BH35" s="215"/>
      <c r="BI35" s="274"/>
      <c r="BL35" s="154"/>
      <c r="BM35" s="29"/>
      <c r="BO35" s="152"/>
      <c r="BV35" s="32"/>
    </row>
    <row r="36" spans="17:79" ht="18" customHeight="1">
      <c r="Q36" s="154"/>
      <c r="S36" s="220"/>
      <c r="AL36" s="215"/>
      <c r="AT36" s="152"/>
      <c r="AU36" s="288" t="s">
        <v>85</v>
      </c>
      <c r="BD36" s="32"/>
      <c r="BE36" s="135"/>
      <c r="BH36" s="32"/>
      <c r="BL36" s="215"/>
      <c r="BM36" s="32"/>
      <c r="CA36" s="274">
        <v>23.905</v>
      </c>
    </row>
    <row r="37" spans="22:57" ht="18" customHeight="1">
      <c r="V37" s="32"/>
      <c r="W37" s="29"/>
      <c r="AU37" s="29"/>
      <c r="AW37" s="29"/>
      <c r="AY37" s="154"/>
      <c r="BE37" s="135"/>
    </row>
    <row r="38" spans="16:79" ht="18" customHeight="1">
      <c r="P38" s="32"/>
      <c r="T38" s="274">
        <v>23.305</v>
      </c>
      <c r="U38" s="29"/>
      <c r="V38" s="29"/>
      <c r="W38" s="29"/>
      <c r="X38" s="29"/>
      <c r="AU38" s="32"/>
      <c r="AY38" s="29"/>
      <c r="BU38" s="193"/>
      <c r="CA38" s="274">
        <v>23.905</v>
      </c>
    </row>
    <row r="39" spans="16:17" ht="18" customHeight="1">
      <c r="P39" s="29"/>
      <c r="Q39" s="160"/>
    </row>
    <row r="40" spans="16:88" ht="18" customHeight="1">
      <c r="P40" s="155"/>
      <c r="AK40" s="151" t="s">
        <v>54</v>
      </c>
      <c r="AP40" s="294"/>
      <c r="AQ40" s="295"/>
      <c r="AR40" s="296"/>
      <c r="AS40" s="297" t="s">
        <v>55</v>
      </c>
      <c r="AT40" s="296"/>
      <c r="AU40" s="296"/>
      <c r="AV40" s="298"/>
      <c r="AZ40" s="29"/>
      <c r="BA40" s="136" t="s">
        <v>56</v>
      </c>
      <c r="BY40" s="29"/>
      <c r="BZ40" s="29"/>
      <c r="CJ40" s="33"/>
    </row>
    <row r="41" spans="37:53" ht="18" customHeight="1">
      <c r="AK41" s="135" t="s">
        <v>57</v>
      </c>
      <c r="AP41" s="299"/>
      <c r="AQ41" s="300"/>
      <c r="AR41" s="300"/>
      <c r="AS41" s="301" t="s">
        <v>58</v>
      </c>
      <c r="AT41" s="300"/>
      <c r="AU41" s="300"/>
      <c r="AV41" s="302"/>
      <c r="BA41" s="135" t="s">
        <v>59</v>
      </c>
    </row>
    <row r="42" spans="17:83" ht="18" customHeight="1">
      <c r="Q42" s="230"/>
      <c r="AK42" s="135" t="s">
        <v>60</v>
      </c>
      <c r="AN42" s="286"/>
      <c r="AO42" s="286"/>
      <c r="AP42" s="303"/>
      <c r="AQ42" s="304"/>
      <c r="AR42" s="304"/>
      <c r="AS42" s="305" t="s">
        <v>61</v>
      </c>
      <c r="AT42" s="304"/>
      <c r="AU42" s="304"/>
      <c r="AV42" s="306"/>
      <c r="BA42" s="135" t="s">
        <v>62</v>
      </c>
      <c r="BD42" s="33"/>
      <c r="CE42" s="230"/>
    </row>
    <row r="43" spans="17:83" ht="18" customHeight="1">
      <c r="Q43" s="230"/>
      <c r="CE43" s="230"/>
    </row>
    <row r="44" spans="17:83" ht="21" customHeight="1" thickBot="1">
      <c r="Q44" s="230"/>
      <c r="AA44" s="1"/>
      <c r="AB44" s="1"/>
      <c r="AC44" s="1"/>
      <c r="CE44" s="230"/>
    </row>
    <row r="45" spans="2:88" ht="22.5" customHeight="1" thickBot="1">
      <c r="B45" s="231" t="s">
        <v>63</v>
      </c>
      <c r="C45" s="232" t="s">
        <v>64</v>
      </c>
      <c r="D45" s="232" t="s">
        <v>65</v>
      </c>
      <c r="E45" s="232" t="s">
        <v>66</v>
      </c>
      <c r="F45" s="233" t="s">
        <v>67</v>
      </c>
      <c r="H45" s="231" t="s">
        <v>63</v>
      </c>
      <c r="I45" s="232" t="s">
        <v>64</v>
      </c>
      <c r="J45" s="232" t="s">
        <v>65</v>
      </c>
      <c r="K45" s="232" t="s">
        <v>66</v>
      </c>
      <c r="L45" s="259" t="s">
        <v>67</v>
      </c>
      <c r="M45" s="260" t="s">
        <v>68</v>
      </c>
      <c r="N45" s="261"/>
      <c r="O45" s="260"/>
      <c r="P45" s="262"/>
      <c r="Q45" s="52"/>
      <c r="R45" s="231" t="s">
        <v>63</v>
      </c>
      <c r="S45" s="232" t="s">
        <v>64</v>
      </c>
      <c r="T45" s="232" t="s">
        <v>65</v>
      </c>
      <c r="U45" s="232" t="s">
        <v>66</v>
      </c>
      <c r="V45" s="259" t="s">
        <v>67</v>
      </c>
      <c r="W45" s="260" t="s">
        <v>68</v>
      </c>
      <c r="X45" s="261"/>
      <c r="Y45" s="260"/>
      <c r="Z45" s="262"/>
      <c r="AS45" s="19" t="s">
        <v>69</v>
      </c>
      <c r="BL45" s="231" t="s">
        <v>63</v>
      </c>
      <c r="BM45" s="232" t="s">
        <v>64</v>
      </c>
      <c r="BN45" s="232" t="s">
        <v>65</v>
      </c>
      <c r="BO45" s="232" t="s">
        <v>66</v>
      </c>
      <c r="BP45" s="259" t="s">
        <v>67</v>
      </c>
      <c r="BQ45" s="260" t="s">
        <v>68</v>
      </c>
      <c r="BR45" s="261"/>
      <c r="BS45" s="260"/>
      <c r="BT45" s="262"/>
      <c r="BV45" s="231" t="s">
        <v>63</v>
      </c>
      <c r="BW45" s="232" t="s">
        <v>64</v>
      </c>
      <c r="BX45" s="232" t="s">
        <v>65</v>
      </c>
      <c r="BY45" s="232" t="s">
        <v>66</v>
      </c>
      <c r="BZ45" s="259" t="s">
        <v>67</v>
      </c>
      <c r="CA45" s="260" t="s">
        <v>68</v>
      </c>
      <c r="CB45" s="261"/>
      <c r="CC45" s="260"/>
      <c r="CD45" s="262"/>
      <c r="CE45" s="15"/>
      <c r="CF45" s="231" t="s">
        <v>63</v>
      </c>
      <c r="CG45" s="232" t="s">
        <v>64</v>
      </c>
      <c r="CH45" s="232" t="s">
        <v>65</v>
      </c>
      <c r="CI45" s="232" t="s">
        <v>66</v>
      </c>
      <c r="CJ45" s="233" t="s">
        <v>67</v>
      </c>
    </row>
    <row r="46" spans="2:88" ht="22.5" customHeight="1" thickBot="1" thickTop="1">
      <c r="B46" s="9"/>
      <c r="C46" s="7"/>
      <c r="D46" s="6" t="s">
        <v>104</v>
      </c>
      <c r="E46" s="7"/>
      <c r="F46" s="8"/>
      <c r="H46" s="9"/>
      <c r="I46" s="7"/>
      <c r="J46" s="7"/>
      <c r="K46" s="7"/>
      <c r="L46" s="6" t="s">
        <v>70</v>
      </c>
      <c r="M46" s="6"/>
      <c r="N46" s="7"/>
      <c r="O46" s="7"/>
      <c r="P46" s="8"/>
      <c r="Q46" s="45"/>
      <c r="R46" s="9"/>
      <c r="S46" s="7"/>
      <c r="T46" s="7"/>
      <c r="U46" s="7"/>
      <c r="V46" s="6" t="s">
        <v>70</v>
      </c>
      <c r="W46" s="6"/>
      <c r="X46" s="7"/>
      <c r="Y46" s="7"/>
      <c r="Z46" s="8"/>
      <c r="AH46" s="60" t="s">
        <v>63</v>
      </c>
      <c r="AI46" s="170" t="s">
        <v>71</v>
      </c>
      <c r="AJ46" s="171"/>
      <c r="AK46" s="170" t="s">
        <v>72</v>
      </c>
      <c r="AL46" s="171"/>
      <c r="AM46" s="147" t="s">
        <v>73</v>
      </c>
      <c r="AN46" s="61"/>
      <c r="AO46" s="62"/>
      <c r="AP46" s="63" t="s">
        <v>74</v>
      </c>
      <c r="AQ46" s="62"/>
      <c r="AR46" s="64"/>
      <c r="AT46" s="60" t="s">
        <v>63</v>
      </c>
      <c r="AU46" s="170" t="s">
        <v>71</v>
      </c>
      <c r="AV46" s="171"/>
      <c r="AW46" s="170" t="s">
        <v>72</v>
      </c>
      <c r="AX46" s="171"/>
      <c r="AY46" s="147" t="s">
        <v>73</v>
      </c>
      <c r="AZ46" s="61"/>
      <c r="BA46" s="62"/>
      <c r="BB46" s="63" t="s">
        <v>74</v>
      </c>
      <c r="BC46" s="62"/>
      <c r="BD46" s="64"/>
      <c r="BL46" s="9"/>
      <c r="BM46" s="7"/>
      <c r="BN46" s="7"/>
      <c r="BO46" s="7"/>
      <c r="BP46" s="6" t="s">
        <v>70</v>
      </c>
      <c r="BQ46" s="6"/>
      <c r="BR46" s="7"/>
      <c r="BS46" s="7"/>
      <c r="BT46" s="8"/>
      <c r="BV46" s="9"/>
      <c r="BW46" s="7"/>
      <c r="BX46" s="7"/>
      <c r="BY46" s="7"/>
      <c r="BZ46" s="6" t="s">
        <v>70</v>
      </c>
      <c r="CA46" s="6"/>
      <c r="CB46" s="7"/>
      <c r="CC46" s="7"/>
      <c r="CD46" s="8"/>
      <c r="CE46" s="52"/>
      <c r="CF46" s="9"/>
      <c r="CG46" s="7"/>
      <c r="CH46" s="6" t="s">
        <v>104</v>
      </c>
      <c r="CI46" s="7"/>
      <c r="CJ46" s="8"/>
    </row>
    <row r="47" spans="2:88" ht="22.5" customHeight="1" thickTop="1">
      <c r="B47" s="208"/>
      <c r="C47" s="24"/>
      <c r="D47" s="37"/>
      <c r="E47" s="38"/>
      <c r="F47" s="234"/>
      <c r="H47" s="208"/>
      <c r="I47" s="24"/>
      <c r="J47" s="37"/>
      <c r="K47" s="38"/>
      <c r="L47" s="263"/>
      <c r="M47" s="264"/>
      <c r="N47" s="1"/>
      <c r="O47" s="1"/>
      <c r="P47" s="265"/>
      <c r="Q47" s="248"/>
      <c r="R47" s="266" t="s">
        <v>75</v>
      </c>
      <c r="S47" s="38">
        <v>23.384</v>
      </c>
      <c r="T47" s="37">
        <v>40</v>
      </c>
      <c r="U47" s="38">
        <f>S47+T47*0.001</f>
        <v>23.424</v>
      </c>
      <c r="V47" s="267" t="s">
        <v>76</v>
      </c>
      <c r="W47" s="264" t="s">
        <v>77</v>
      </c>
      <c r="X47" s="1"/>
      <c r="Y47" s="1"/>
      <c r="Z47" s="265"/>
      <c r="AH47" s="72"/>
      <c r="AI47" s="73"/>
      <c r="AJ47" s="100"/>
      <c r="AK47" s="68"/>
      <c r="AL47" s="100"/>
      <c r="AM47" s="74"/>
      <c r="AN47" s="21"/>
      <c r="AO47" s="20"/>
      <c r="AP47" s="20"/>
      <c r="AQ47" s="20"/>
      <c r="AR47" s="14"/>
      <c r="AS47" s="84" t="s">
        <v>78</v>
      </c>
      <c r="AT47" s="65"/>
      <c r="AU47" s="66"/>
      <c r="AV47" s="67"/>
      <c r="AW47" s="79"/>
      <c r="AX47" s="67"/>
      <c r="AY47" s="80"/>
      <c r="AZ47" s="81"/>
      <c r="BA47" s="82"/>
      <c r="BB47" s="82"/>
      <c r="BC47" s="82"/>
      <c r="BD47" s="83"/>
      <c r="BL47" s="208"/>
      <c r="BM47" s="24"/>
      <c r="BN47" s="37"/>
      <c r="BO47" s="38"/>
      <c r="BP47" s="263"/>
      <c r="BQ47" s="264"/>
      <c r="BR47" s="1"/>
      <c r="BS47" s="1"/>
      <c r="BT47" s="265"/>
      <c r="BV47" s="266" t="s">
        <v>79</v>
      </c>
      <c r="BW47" s="38">
        <v>23.676</v>
      </c>
      <c r="BX47" s="37">
        <v>-51</v>
      </c>
      <c r="BY47" s="38">
        <f>BW47+BX47*0.001</f>
        <v>23.625</v>
      </c>
      <c r="BZ47" s="267" t="s">
        <v>76</v>
      </c>
      <c r="CA47" s="264" t="s">
        <v>77</v>
      </c>
      <c r="CB47" s="1"/>
      <c r="CC47" s="1"/>
      <c r="CD47" s="265"/>
      <c r="CE47" s="246"/>
      <c r="CF47" s="208"/>
      <c r="CG47" s="24"/>
      <c r="CH47" s="37"/>
      <c r="CI47" s="38"/>
      <c r="CJ47" s="234"/>
    </row>
    <row r="48" spans="2:88" ht="22.5" customHeight="1">
      <c r="B48" s="35"/>
      <c r="C48" s="36"/>
      <c r="D48" s="37"/>
      <c r="E48" s="38"/>
      <c r="F48" s="235"/>
      <c r="H48" s="157"/>
      <c r="I48" s="24"/>
      <c r="J48" s="37"/>
      <c r="K48" s="38"/>
      <c r="L48" s="267"/>
      <c r="M48" s="264"/>
      <c r="N48" s="1"/>
      <c r="O48" s="1"/>
      <c r="P48" s="265"/>
      <c r="Q48" s="248"/>
      <c r="R48" s="266" t="s">
        <v>80</v>
      </c>
      <c r="S48" s="38">
        <v>23.384</v>
      </c>
      <c r="T48" s="37">
        <v>-40</v>
      </c>
      <c r="U48" s="38">
        <f>S48+T48*0.001</f>
        <v>23.344</v>
      </c>
      <c r="V48" s="267" t="s">
        <v>76</v>
      </c>
      <c r="W48" s="264" t="s">
        <v>81</v>
      </c>
      <c r="X48" s="1"/>
      <c r="Y48" s="1"/>
      <c r="Z48" s="265"/>
      <c r="AH48" s="70" t="s">
        <v>82</v>
      </c>
      <c r="AI48" s="167">
        <v>23.323</v>
      </c>
      <c r="AJ48" s="168"/>
      <c r="AK48" s="167">
        <v>23.777</v>
      </c>
      <c r="AL48" s="168"/>
      <c r="AM48" s="146">
        <f>(AK48-AI48)*1000</f>
        <v>454.0000000000006</v>
      </c>
      <c r="AN48" s="69"/>
      <c r="AO48" s="20"/>
      <c r="AP48" s="71" t="s">
        <v>83</v>
      </c>
      <c r="AQ48" s="20"/>
      <c r="AR48" s="14"/>
      <c r="AS48" s="85" t="s">
        <v>84</v>
      </c>
      <c r="AT48" s="70" t="s">
        <v>82</v>
      </c>
      <c r="AU48" s="167">
        <v>23.43</v>
      </c>
      <c r="AV48" s="168"/>
      <c r="AW48" s="167">
        <v>23.49</v>
      </c>
      <c r="AX48" s="168"/>
      <c r="AY48" s="146">
        <f>(AW48-AU48)*1000</f>
        <v>59.99999999999872</v>
      </c>
      <c r="AZ48" s="69"/>
      <c r="BA48" s="20"/>
      <c r="BB48" s="44" t="s">
        <v>105</v>
      </c>
      <c r="BC48" s="20"/>
      <c r="BD48" s="14"/>
      <c r="BL48" s="266" t="s">
        <v>85</v>
      </c>
      <c r="BM48" s="38">
        <v>23.564</v>
      </c>
      <c r="BN48" s="37">
        <v>-40</v>
      </c>
      <c r="BO48" s="38">
        <f>BM48+BN48*0.001</f>
        <v>23.524</v>
      </c>
      <c r="BP48" s="267" t="s">
        <v>76</v>
      </c>
      <c r="BQ48" s="264" t="s">
        <v>77</v>
      </c>
      <c r="BR48" s="1"/>
      <c r="BS48" s="1"/>
      <c r="BT48" s="265"/>
      <c r="BV48" s="266" t="s">
        <v>86</v>
      </c>
      <c r="BW48" s="38">
        <v>23.727</v>
      </c>
      <c r="BX48" s="37">
        <v>-37</v>
      </c>
      <c r="BY48" s="38">
        <f>BW48+BX48*0.001</f>
        <v>23.69</v>
      </c>
      <c r="BZ48" s="267" t="s">
        <v>76</v>
      </c>
      <c r="CA48" s="264" t="s">
        <v>77</v>
      </c>
      <c r="CB48" s="1"/>
      <c r="CC48" s="1"/>
      <c r="CD48" s="265"/>
      <c r="CE48" s="246"/>
      <c r="CF48" s="157"/>
      <c r="CG48" s="24"/>
      <c r="CH48" s="37"/>
      <c r="CI48" s="38"/>
      <c r="CJ48" s="235"/>
    </row>
    <row r="49" spans="2:88" ht="22.5" customHeight="1">
      <c r="B49" s="35" t="s">
        <v>82</v>
      </c>
      <c r="C49" s="36">
        <v>23.25</v>
      </c>
      <c r="D49" s="37">
        <v>51</v>
      </c>
      <c r="E49" s="38">
        <f>C49+D49*0.001</f>
        <v>23.301</v>
      </c>
      <c r="F49" s="235" t="s">
        <v>87</v>
      </c>
      <c r="H49" s="157" t="s">
        <v>88</v>
      </c>
      <c r="I49" s="24">
        <v>23.289</v>
      </c>
      <c r="J49" s="37">
        <v>51</v>
      </c>
      <c r="K49" s="38">
        <f>I49+J49*0.001</f>
        <v>23.34</v>
      </c>
      <c r="L49" s="267" t="s">
        <v>76</v>
      </c>
      <c r="M49" s="264" t="s">
        <v>89</v>
      </c>
      <c r="N49" s="1"/>
      <c r="O49" s="1"/>
      <c r="P49" s="265"/>
      <c r="Q49" s="248"/>
      <c r="R49" s="266" t="s">
        <v>48</v>
      </c>
      <c r="S49" s="38">
        <v>23.4</v>
      </c>
      <c r="T49" s="37">
        <v>40</v>
      </c>
      <c r="U49" s="38">
        <f>S49+T49*0.001</f>
        <v>23.439999999999998</v>
      </c>
      <c r="V49" s="267" t="s">
        <v>76</v>
      </c>
      <c r="W49" s="264" t="s">
        <v>77</v>
      </c>
      <c r="X49" s="1"/>
      <c r="Y49" s="1"/>
      <c r="Z49" s="265"/>
      <c r="AH49" s="70"/>
      <c r="AI49" s="167"/>
      <c r="AJ49" s="168"/>
      <c r="AK49" s="167"/>
      <c r="AL49" s="168"/>
      <c r="AM49" s="146">
        <f>(AK49-AI49)*1000</f>
        <v>0</v>
      </c>
      <c r="AN49" s="69"/>
      <c r="AO49" s="20"/>
      <c r="AP49" s="44"/>
      <c r="AQ49" s="20"/>
      <c r="AR49" s="14"/>
      <c r="AS49" s="23" t="s">
        <v>90</v>
      </c>
      <c r="AT49" s="255"/>
      <c r="AU49" s="256"/>
      <c r="AV49" s="257"/>
      <c r="AW49" s="256"/>
      <c r="AX49" s="257"/>
      <c r="AY49" s="258"/>
      <c r="AZ49" s="69"/>
      <c r="BA49" s="20"/>
      <c r="BB49" s="88" t="s">
        <v>107</v>
      </c>
      <c r="BC49" s="20"/>
      <c r="BD49" s="14"/>
      <c r="BL49" s="266" t="s">
        <v>91</v>
      </c>
      <c r="BM49" s="38">
        <v>23.627</v>
      </c>
      <c r="BN49" s="37">
        <v>40</v>
      </c>
      <c r="BO49" s="38">
        <f>BM49+BN49*0.001</f>
        <v>23.666999999999998</v>
      </c>
      <c r="BP49" s="267" t="s">
        <v>76</v>
      </c>
      <c r="BQ49" s="264" t="s">
        <v>77</v>
      </c>
      <c r="BR49" s="1"/>
      <c r="BS49" s="1"/>
      <c r="BT49" s="265"/>
      <c r="BV49" s="157" t="s">
        <v>92</v>
      </c>
      <c r="BW49" s="24">
        <v>23.76</v>
      </c>
      <c r="BX49" s="37">
        <v>-51</v>
      </c>
      <c r="BY49" s="38">
        <f>BW49+BX49*0.001</f>
        <v>23.709000000000003</v>
      </c>
      <c r="BZ49" s="267" t="s">
        <v>76</v>
      </c>
      <c r="CA49" s="264" t="s">
        <v>93</v>
      </c>
      <c r="CB49" s="1"/>
      <c r="CC49" s="1"/>
      <c r="CD49" s="265"/>
      <c r="CE49" s="246"/>
      <c r="CF49" s="35" t="s">
        <v>94</v>
      </c>
      <c r="CG49" s="36">
        <v>23.844</v>
      </c>
      <c r="CH49" s="37">
        <v>-51</v>
      </c>
      <c r="CI49" s="38">
        <f>CG49+CH49*0.001</f>
        <v>23.793000000000003</v>
      </c>
      <c r="CJ49" s="235" t="s">
        <v>87</v>
      </c>
    </row>
    <row r="50" spans="2:88" ht="22.5" customHeight="1">
      <c r="B50" s="157"/>
      <c r="C50" s="24"/>
      <c r="D50" s="37"/>
      <c r="E50" s="38"/>
      <c r="F50" s="235"/>
      <c r="H50" s="157"/>
      <c r="I50" s="24"/>
      <c r="J50" s="37"/>
      <c r="K50" s="38"/>
      <c r="L50" s="267"/>
      <c r="M50" s="264" t="s">
        <v>95</v>
      </c>
      <c r="N50" s="1"/>
      <c r="O50" s="1"/>
      <c r="P50" s="265"/>
      <c r="Q50" s="248"/>
      <c r="R50" s="266" t="s">
        <v>53</v>
      </c>
      <c r="S50" s="38">
        <v>23.4</v>
      </c>
      <c r="T50" s="37">
        <v>40</v>
      </c>
      <c r="U50" s="38">
        <f>S50+T50*0.001</f>
        <v>23.439999999999998</v>
      </c>
      <c r="V50" s="267" t="s">
        <v>76</v>
      </c>
      <c r="W50" s="264" t="s">
        <v>77</v>
      </c>
      <c r="X50" s="1"/>
      <c r="Y50" s="1"/>
      <c r="Z50" s="265"/>
      <c r="AH50" s="70" t="s">
        <v>88</v>
      </c>
      <c r="AI50" s="167">
        <v>23.352</v>
      </c>
      <c r="AJ50" s="168"/>
      <c r="AK50" s="167">
        <v>23.73</v>
      </c>
      <c r="AL50" s="168"/>
      <c r="AM50" s="146">
        <f>(AK50-AI50)*1000</f>
        <v>378.0000000000001</v>
      </c>
      <c r="AN50" s="69"/>
      <c r="AO50" s="20"/>
      <c r="AP50" s="44" t="s">
        <v>96</v>
      </c>
      <c r="AQ50" s="20"/>
      <c r="AR50" s="14"/>
      <c r="AS50" s="23">
        <v>2007</v>
      </c>
      <c r="AT50" s="70" t="s">
        <v>88</v>
      </c>
      <c r="AU50" s="167">
        <v>23.366</v>
      </c>
      <c r="AV50" s="168"/>
      <c r="AW50" s="167">
        <v>23.426</v>
      </c>
      <c r="AX50" s="168"/>
      <c r="AY50" s="146">
        <f>(AW50-AU50)*1000</f>
        <v>59.99999999999872</v>
      </c>
      <c r="AZ50" s="69"/>
      <c r="BA50" s="20"/>
      <c r="BB50" s="44" t="s">
        <v>106</v>
      </c>
      <c r="BC50" s="20"/>
      <c r="BD50" s="14"/>
      <c r="BL50" s="266" t="s">
        <v>97</v>
      </c>
      <c r="BM50" s="38">
        <v>23.755</v>
      </c>
      <c r="BN50" s="37">
        <v>-40</v>
      </c>
      <c r="BO50" s="38">
        <f>BM50+BN50*0.001</f>
        <v>23.715</v>
      </c>
      <c r="BP50" s="267" t="s">
        <v>76</v>
      </c>
      <c r="BQ50" s="264" t="s">
        <v>77</v>
      </c>
      <c r="BR50" s="1"/>
      <c r="BS50" s="1"/>
      <c r="BT50" s="265"/>
      <c r="BV50" s="157" t="s">
        <v>98</v>
      </c>
      <c r="BW50" s="24">
        <v>23.795</v>
      </c>
      <c r="BX50" s="37">
        <v>-37</v>
      </c>
      <c r="BY50" s="38">
        <f>BW50+BX50*0.001</f>
        <v>23.758000000000003</v>
      </c>
      <c r="BZ50" s="267" t="s">
        <v>76</v>
      </c>
      <c r="CA50" s="264" t="s">
        <v>93</v>
      </c>
      <c r="CB50" s="1"/>
      <c r="CC50" s="1"/>
      <c r="CD50" s="265"/>
      <c r="CE50" s="246"/>
      <c r="CF50" s="35"/>
      <c r="CG50" s="36"/>
      <c r="CH50" s="37"/>
      <c r="CI50" s="38"/>
      <c r="CJ50" s="235"/>
    </row>
    <row r="51" spans="2:88" ht="22.5" customHeight="1" thickBot="1">
      <c r="B51" s="207"/>
      <c r="C51" s="186"/>
      <c r="D51" s="187"/>
      <c r="E51" s="186"/>
      <c r="F51" s="236"/>
      <c r="H51" s="207"/>
      <c r="I51" s="186"/>
      <c r="J51" s="187"/>
      <c r="K51" s="186"/>
      <c r="L51" s="268"/>
      <c r="M51" s="269"/>
      <c r="N51" s="270"/>
      <c r="O51" s="270"/>
      <c r="P51" s="271"/>
      <c r="Q51" s="248"/>
      <c r="R51" s="207"/>
      <c r="S51" s="186"/>
      <c r="T51" s="187"/>
      <c r="U51" s="186"/>
      <c r="V51" s="268"/>
      <c r="W51" s="269"/>
      <c r="X51" s="270"/>
      <c r="Y51" s="270"/>
      <c r="Z51" s="271"/>
      <c r="AD51" s="33"/>
      <c r="AE51" s="33"/>
      <c r="AH51" s="75"/>
      <c r="AI51" s="76"/>
      <c r="AJ51" s="27"/>
      <c r="AK51" s="77"/>
      <c r="AL51" s="27"/>
      <c r="AM51" s="77"/>
      <c r="AN51" s="78"/>
      <c r="AO51" s="76"/>
      <c r="AP51" s="76"/>
      <c r="AQ51" s="76"/>
      <c r="AR51" s="28"/>
      <c r="AT51" s="75"/>
      <c r="AU51" s="76"/>
      <c r="AV51" s="27"/>
      <c r="AW51" s="77"/>
      <c r="AX51" s="27"/>
      <c r="AY51" s="77"/>
      <c r="AZ51" s="78"/>
      <c r="BA51" s="76"/>
      <c r="BB51" s="76"/>
      <c r="BC51" s="76"/>
      <c r="BD51" s="28"/>
      <c r="BG51" s="33"/>
      <c r="BH51" s="33"/>
      <c r="BL51" s="207"/>
      <c r="BM51" s="186"/>
      <c r="BN51" s="187"/>
      <c r="BO51" s="186"/>
      <c r="BP51" s="268"/>
      <c r="BQ51" s="269"/>
      <c r="BR51" s="270"/>
      <c r="BS51" s="270"/>
      <c r="BT51" s="271"/>
      <c r="BV51" s="307"/>
      <c r="BW51" s="308"/>
      <c r="BX51" s="187"/>
      <c r="BY51" s="186"/>
      <c r="BZ51" s="268"/>
      <c r="CA51" s="309"/>
      <c r="CB51" s="270"/>
      <c r="CC51" s="270"/>
      <c r="CD51" s="271"/>
      <c r="CE51" s="249"/>
      <c r="CF51" s="207"/>
      <c r="CG51" s="186"/>
      <c r="CH51" s="187"/>
      <c r="CI51" s="186"/>
      <c r="CJ51" s="236"/>
    </row>
    <row r="52" spans="27:60" ht="12.75" customHeight="1">
      <c r="AA52" s="1"/>
      <c r="AD52" s="194"/>
      <c r="AE52" s="195"/>
      <c r="BG52" s="194"/>
      <c r="BH52" s="195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10"/>
  <drawing r:id="rId9"/>
  <legacyDrawing r:id="rId8"/>
  <oleObjects>
    <oleObject progId="Paint.Picture" shapeId="1033228" r:id="rId1"/>
    <oleObject progId="Paint.Picture" shapeId="1033281" r:id="rId2"/>
    <oleObject progId="Paint.Picture" shapeId="1059706" r:id="rId3"/>
    <oleObject progId="Paint.Picture" shapeId="1091666" r:id="rId4"/>
    <oleObject progId="Paint.Picture" shapeId="1246177" r:id="rId5"/>
    <oleObject progId="Paint.Picture" shapeId="1254458" r:id="rId6"/>
    <oleObject progId="Paint.Picture" shapeId="1254525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2007-10-01T07:29:01Z</cp:lastPrinted>
  <dcterms:created xsi:type="dcterms:W3CDTF">2003-01-10T15:39:03Z</dcterms:created>
  <dcterms:modified xsi:type="dcterms:W3CDTF">2007-11-19T10:47:22Z</dcterms:modified>
  <cp:category/>
  <cp:version/>
  <cp:contentType/>
  <cp:contentStatus/>
</cp:coreProperties>
</file>