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710" windowWidth="12390" windowHeight="8325" activeTab="0"/>
  </bookViews>
  <sheets>
    <sheet name="Čížkovice" sheetId="1" r:id="rId1"/>
  </sheets>
  <definedNames/>
  <calcPr fullCalcOnLoad="1"/>
</workbook>
</file>

<file path=xl/sharedStrings.xml><?xml version="1.0" encoding="utf-8"?>
<sst xmlns="http://schemas.openxmlformats.org/spreadsheetml/2006/main" count="175" uniqueCount="110">
  <si>
    <t>Směr  :  Lovosice</t>
  </si>
  <si>
    <t>Návěstidla  -  ŽST</t>
  </si>
  <si>
    <t>Vjezdová</t>
  </si>
  <si>
    <t>Odjezdová</t>
  </si>
  <si>
    <t>Seřaďovací</t>
  </si>
  <si>
    <t>Trať : 539</t>
  </si>
  <si>
    <t>Km  4,044 = 0,000</t>
  </si>
  <si>
    <t>Ev. č. : 554295</t>
  </si>
  <si>
    <t>Obvod  výpravčího</t>
  </si>
  <si>
    <t>oba směry:</t>
  </si>
  <si>
    <t>Traťové</t>
  </si>
  <si>
    <t>Z  Chotěšova p.H.</t>
  </si>
  <si>
    <t>zabezpečovací</t>
  </si>
  <si>
    <t>Reléový  poloautoblok</t>
  </si>
  <si>
    <t>Kód : 6</t>
  </si>
  <si>
    <t>Př L</t>
  </si>
  <si>
    <t>S 2</t>
  </si>
  <si>
    <t>Zhlaví  bez</t>
  </si>
  <si>
    <t>Staniční</t>
  </si>
  <si>
    <t>Mechanické</t>
  </si>
  <si>
    <t>Př S</t>
  </si>
  <si>
    <t>Př TS</t>
  </si>
  <si>
    <t>Telefonické  dorozumívání</t>
  </si>
  <si>
    <t>Kód : 15</t>
  </si>
  <si>
    <t>zařízení :</t>
  </si>
  <si>
    <t>s kontrolou volnosti tratě</t>
  </si>
  <si>
    <t>S 1</t>
  </si>
  <si>
    <t>seřaďovacích</t>
  </si>
  <si>
    <t>2. kategorie</t>
  </si>
  <si>
    <t>DK - kód : 3 / 1</t>
  </si>
  <si>
    <t>odjezdových</t>
  </si>
  <si>
    <t>=</t>
  </si>
  <si>
    <t>provoz podle D - 3</t>
  </si>
  <si>
    <t>L</t>
  </si>
  <si>
    <t>S 3</t>
  </si>
  <si>
    <t>návěstidel</t>
  </si>
  <si>
    <t>ÚZ v DK a na St.II</t>
  </si>
  <si>
    <t>St.II - kód : 4 / 1</t>
  </si>
  <si>
    <t>S</t>
  </si>
  <si>
    <t>Zjišťování  konce</t>
  </si>
  <si>
    <t>výpravčí  //  dozorce výhybek *</t>
  </si>
  <si>
    <t>zast.</t>
  </si>
  <si>
    <t>00 // 40</t>
  </si>
  <si>
    <t>vlaku :</t>
  </si>
  <si>
    <t>proj.</t>
  </si>
  <si>
    <t>-</t>
  </si>
  <si>
    <t>Dopravní stanoviště :</t>
  </si>
  <si>
    <t>Dopravní kancelář</t>
  </si>
  <si>
    <t>St. II</t>
  </si>
  <si>
    <t>( km )</t>
  </si>
  <si>
    <t>Počet  pracovníků :</t>
  </si>
  <si>
    <t>Výpravčí  -  1</t>
  </si>
  <si>
    <t>neobsazeno</t>
  </si>
  <si>
    <t>Dozorce výhybek  -  1 *)</t>
  </si>
  <si>
    <t>* ) = obsazení v době stanovené rozvrhem služby. V době nepřítomnosti přebírá jeho povinnosti výpravčí.</t>
  </si>
  <si>
    <t>Vjezdové / odjezdové rychlosti :</t>
  </si>
  <si>
    <t>v pokračování traťové koleje - rychlost traťová s místním omezením</t>
  </si>
  <si>
    <t>při jízdě do odbočky - rychlost 40 km/h</t>
  </si>
  <si>
    <t>vlečka Čížkovická cementárna</t>
  </si>
  <si>
    <t>CVk1</t>
  </si>
  <si>
    <t>C1</t>
  </si>
  <si>
    <t>Vk 1</t>
  </si>
  <si>
    <t>Současné  vlakové  cesty</t>
  </si>
  <si>
    <t>Viz  "Tabulka současně dovolených vlakových cest"</t>
  </si>
  <si>
    <t>č.</t>
  </si>
  <si>
    <t>staničení</t>
  </si>
  <si>
    <t>N</t>
  </si>
  <si>
    <t>námezník</t>
  </si>
  <si>
    <t>přest.</t>
  </si>
  <si>
    <t>poznámka</t>
  </si>
  <si>
    <t>C</t>
  </si>
  <si>
    <t>Obvod  dozorce výhybek *</t>
  </si>
  <si>
    <t>Obvod  posunu</t>
  </si>
  <si>
    <t>Začátek</t>
  </si>
  <si>
    <t>Konec</t>
  </si>
  <si>
    <t>Délka</t>
  </si>
  <si>
    <t>Poznámka</t>
  </si>
  <si>
    <t>SENA</t>
  </si>
  <si>
    <t>1</t>
  </si>
  <si>
    <t>ručně</t>
  </si>
  <si>
    <t>JTom</t>
  </si>
  <si>
    <t>6</t>
  </si>
  <si>
    <t>elm.</t>
  </si>
  <si>
    <t>2</t>
  </si>
  <si>
    <t>3</t>
  </si>
  <si>
    <t xml:space="preserve">  vým.zámek, klíč je v kont.zámku Vk 1, klíč Vk1/3 v ÚZ</t>
  </si>
  <si>
    <t>5</t>
  </si>
  <si>
    <t>4</t>
  </si>
  <si>
    <r>
      <t xml:space="preserve">č.II,  úrovňové, jednostranné vnitřní  </t>
    </r>
    <r>
      <rPr>
        <sz val="12"/>
        <rFont val="Arial CE"/>
        <family val="0"/>
      </rPr>
      <t>( sypané )</t>
    </r>
  </si>
  <si>
    <r>
      <t xml:space="preserve">č.I,  úrovňové, jednostranné vnitřní  </t>
    </r>
    <r>
      <rPr>
        <sz val="12"/>
        <rFont val="Arial CE"/>
        <family val="0"/>
      </rPr>
      <t>( sypané )</t>
    </r>
  </si>
  <si>
    <r>
      <t xml:space="preserve">č.III,  úrovňové, jednostranné vnitřní  </t>
    </r>
    <r>
      <rPr>
        <sz val="12"/>
        <rFont val="Arial CE"/>
        <family val="0"/>
      </rPr>
      <t>( sypané )</t>
    </r>
  </si>
  <si>
    <t>Vjezd - odjezd - průjezd</t>
  </si>
  <si>
    <r>
      <t xml:space="preserve">Hlavní staniční kolej, </t>
    </r>
    <r>
      <rPr>
        <sz val="12"/>
        <rFont val="Arial CE"/>
        <family val="0"/>
      </rPr>
      <t>směr Třebenice</t>
    </r>
  </si>
  <si>
    <r>
      <t xml:space="preserve">Hlavní staniční kolej, </t>
    </r>
    <r>
      <rPr>
        <sz val="12"/>
        <rFont val="Arial CE"/>
        <family val="0"/>
      </rPr>
      <t>směr Lovosice - Chotěšov p.H.</t>
    </r>
  </si>
  <si>
    <t>přerušovaná čára</t>
  </si>
  <si>
    <t>úsek není v měřítku</t>
  </si>
  <si>
    <t>TS</t>
  </si>
  <si>
    <t>4,320</t>
  </si>
  <si>
    <t>Sídlo dirigujícího dispečera pro trať: Čížkovice - Louny a Straškov - Libochovice</t>
  </si>
  <si>
    <t>00</t>
  </si>
  <si>
    <t>výpravčí</t>
  </si>
  <si>
    <t>Stanice  bez</t>
  </si>
  <si>
    <t>Směr  :  Chotěšov pod Hazmburkem  //  Obrnice</t>
  </si>
  <si>
    <t>Kód : 1</t>
  </si>
  <si>
    <t>provoz podle D - 2</t>
  </si>
  <si>
    <t>směr:</t>
  </si>
  <si>
    <t>Obrnice</t>
  </si>
  <si>
    <t>Chotěšov p/H.</t>
  </si>
  <si>
    <t>Z  Obrnic</t>
  </si>
  <si>
    <t>VIII.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</si>
</sst>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9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i/>
      <sz val="16"/>
      <color indexed="10"/>
      <name val="Monotype Corsiva"/>
      <family val="4"/>
    </font>
    <font>
      <u val="single"/>
      <sz val="12"/>
      <name val="Arial CYR"/>
      <family val="2"/>
    </font>
    <font>
      <b/>
      <sz val="2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name val="Times New Roman"/>
      <family val="1"/>
    </font>
    <font>
      <sz val="12"/>
      <color indexed="12"/>
      <name val="Times New Roman CE"/>
      <family val="1"/>
    </font>
    <font>
      <b/>
      <sz val="11"/>
      <color indexed="12"/>
      <name val="Arial CE"/>
      <family val="2"/>
    </font>
    <font>
      <sz val="14"/>
      <name val="Times New Roman CE"/>
      <family val="1"/>
    </font>
    <font>
      <i/>
      <sz val="18"/>
      <name val="Times New Roman CE"/>
      <family val="1"/>
    </font>
    <font>
      <b/>
      <sz val="16"/>
      <name val="Times New Roman CE"/>
      <family val="1"/>
    </font>
    <font>
      <b/>
      <sz val="12"/>
      <name val="Times New Roman"/>
      <family val="1"/>
    </font>
    <font>
      <i/>
      <u val="single"/>
      <sz val="12"/>
      <name val="Arial CE"/>
      <family val="2"/>
    </font>
    <font>
      <i/>
      <sz val="12"/>
      <color indexed="12"/>
      <name val="Times New Roman CE"/>
      <family val="1"/>
    </font>
    <font>
      <sz val="16"/>
      <name val="Arial CE"/>
      <family val="0"/>
    </font>
    <font>
      <sz val="8"/>
      <name val="Arial CE"/>
      <family val="0"/>
    </font>
    <font>
      <b/>
      <sz val="11"/>
      <name val="Arial CE"/>
      <family val="0"/>
    </font>
    <font>
      <b/>
      <sz val="14"/>
      <name val="Times New Roman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80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 style="thin"/>
      <right style="thin"/>
      <top style="medium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164" fontId="9" fillId="0" borderId="9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49" fontId="20" fillId="0" borderId="14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164" fontId="15" fillId="0" borderId="9" xfId="0" applyNumberFormat="1" applyFont="1" applyBorder="1" applyAlignment="1">
      <alignment horizontal="center" vertical="center"/>
    </xf>
    <xf numFmtId="49" fontId="20" fillId="0" borderId="9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2" fillId="0" borderId="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0" fontId="10" fillId="3" borderId="12" xfId="21" applyFont="1" applyFill="1" applyBorder="1" applyAlignment="1">
      <alignment horizontal="center" vertical="center"/>
      <protection/>
    </xf>
    <xf numFmtId="0" fontId="0" fillId="3" borderId="24" xfId="21" applyFont="1" applyFill="1" applyBorder="1" applyAlignment="1">
      <alignment vertical="center"/>
      <protection/>
    </xf>
    <xf numFmtId="0" fontId="0" fillId="3" borderId="25" xfId="21" applyFont="1" applyFill="1" applyBorder="1" applyAlignment="1">
      <alignment vertical="center"/>
      <protection/>
    </xf>
    <xf numFmtId="0" fontId="10" fillId="3" borderId="25" xfId="21" applyFont="1" applyFill="1" applyBorder="1" applyAlignment="1">
      <alignment horizontal="center" vertical="center"/>
      <protection/>
    </xf>
    <xf numFmtId="0" fontId="0" fillId="3" borderId="26" xfId="21" applyFont="1" applyFill="1" applyBorder="1" applyAlignment="1">
      <alignment vertical="center"/>
      <protection/>
    </xf>
    <xf numFmtId="164" fontId="0" fillId="0" borderId="27" xfId="21" applyNumberFormat="1" applyFont="1" applyBorder="1" applyAlignment="1">
      <alignment vertical="center"/>
      <protection/>
    </xf>
    <xf numFmtId="0" fontId="0" fillId="0" borderId="8" xfId="21" applyFont="1" applyBorder="1" applyAlignment="1">
      <alignment vertical="center"/>
      <protection/>
    </xf>
    <xf numFmtId="0" fontId="16" fillId="0" borderId="0" xfId="21" applyFont="1" applyBorder="1" applyAlignment="1">
      <alignment horizontal="center" vertical="center"/>
      <protection/>
    </xf>
    <xf numFmtId="49" fontId="0" fillId="0" borderId="14" xfId="21" applyNumberFormat="1" applyFont="1" applyBorder="1" applyAlignment="1">
      <alignment vertical="center"/>
      <protection/>
    </xf>
    <xf numFmtId="164" fontId="0" fillId="0" borderId="0" xfId="21" applyNumberFormat="1" applyFont="1" applyBorder="1" applyAlignment="1">
      <alignment vertical="center"/>
      <protection/>
    </xf>
    <xf numFmtId="0" fontId="0" fillId="0" borderId="27" xfId="21" applyFont="1" applyBorder="1" applyAlignment="1">
      <alignment vertical="center"/>
      <protection/>
    </xf>
    <xf numFmtId="0" fontId="0" fillId="0" borderId="15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 quotePrefix="1">
      <alignment horizontal="center" vertical="center"/>
    </xf>
    <xf numFmtId="0" fontId="0" fillId="0" borderId="28" xfId="0" applyBorder="1" applyAlignment="1">
      <alignment/>
    </xf>
    <xf numFmtId="0" fontId="0" fillId="2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4" borderId="36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23" fillId="2" borderId="0" xfId="2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33" fillId="0" borderId="0" xfId="21" applyFont="1" applyFill="1" applyBorder="1" applyAlignment="1">
      <alignment horizontal="center" vertical="center"/>
      <protection/>
    </xf>
    <xf numFmtId="0" fontId="26" fillId="0" borderId="0" xfId="21" applyFont="1" applyAlignment="1">
      <alignment horizontal="right" vertical="center"/>
      <protection/>
    </xf>
    <xf numFmtId="0" fontId="26" fillId="0" borderId="43" xfId="21" applyFont="1" applyBorder="1" applyAlignment="1">
      <alignment horizontal="right" vertical="center"/>
      <protection/>
    </xf>
    <xf numFmtId="0" fontId="26" fillId="0" borderId="0" xfId="21" applyFont="1" applyAlignment="1">
      <alignment horizontal="left" vertical="center"/>
      <protection/>
    </xf>
    <xf numFmtId="0" fontId="26" fillId="0" borderId="43" xfId="21" applyFont="1" applyBorder="1" applyAlignment="1">
      <alignment horizontal="left" vertical="center"/>
      <protection/>
    </xf>
    <xf numFmtId="0" fontId="16" fillId="0" borderId="0" xfId="21" applyFont="1" applyFill="1" applyBorder="1" applyAlignment="1">
      <alignment horizontal="center" vertical="center"/>
      <protection/>
    </xf>
    <xf numFmtId="0" fontId="0" fillId="0" borderId="44" xfId="0" applyFill="1" applyBorder="1" applyAlignment="1">
      <alignment/>
    </xf>
    <xf numFmtId="0" fontId="0" fillId="0" borderId="45" xfId="21" applyFont="1" applyFill="1" applyBorder="1" applyAlignment="1">
      <alignment/>
      <protection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22" fillId="0" borderId="0" xfId="21" applyFont="1" applyFill="1" applyBorder="1" applyAlignment="1">
      <alignment/>
      <protection/>
    </xf>
    <xf numFmtId="0" fontId="0" fillId="0" borderId="0" xfId="21" applyFont="1" applyFill="1" applyBorder="1" applyAlignment="1">
      <alignment/>
      <protection/>
    </xf>
    <xf numFmtId="0" fontId="0" fillId="2" borderId="0" xfId="0" applyFill="1" applyAlignment="1">
      <alignment/>
    </xf>
    <xf numFmtId="0" fontId="0" fillId="2" borderId="0" xfId="21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0" fillId="0" borderId="48" xfId="0" applyFill="1" applyBorder="1" applyAlignment="1">
      <alignment/>
    </xf>
    <xf numFmtId="0" fontId="30" fillId="0" borderId="0" xfId="21" applyFont="1" applyFill="1" applyBorder="1" applyAlignment="1">
      <alignment/>
      <protection/>
    </xf>
    <xf numFmtId="0" fontId="0" fillId="2" borderId="0" xfId="21" applyFill="1" applyBorder="1" applyAlignment="1">
      <alignment/>
      <protection/>
    </xf>
    <xf numFmtId="0" fontId="0" fillId="0" borderId="0" xfId="21" applyFill="1" applyBorder="1" applyAlignment="1">
      <alignment/>
      <protection/>
    </xf>
    <xf numFmtId="0" fontId="0" fillId="0" borderId="49" xfId="0" applyFill="1" applyBorder="1" applyAlignment="1">
      <alignment/>
    </xf>
    <xf numFmtId="0" fontId="0" fillId="0" borderId="4" xfId="0" applyBorder="1" applyAlignment="1">
      <alignment/>
    </xf>
    <xf numFmtId="0" fontId="0" fillId="0" borderId="50" xfId="0" applyFill="1" applyBorder="1" applyAlignment="1">
      <alignment/>
    </xf>
    <xf numFmtId="0" fontId="0" fillId="0" borderId="47" xfId="0" applyBorder="1" applyAlignment="1">
      <alignment/>
    </xf>
    <xf numFmtId="0" fontId="0" fillId="0" borderId="0" xfId="0" applyBorder="1" applyAlignment="1">
      <alignment/>
    </xf>
    <xf numFmtId="0" fontId="0" fillId="0" borderId="48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21" applyFont="1" applyFill="1" applyBorder="1" applyAlignment="1">
      <alignment/>
      <protection/>
    </xf>
    <xf numFmtId="0" fontId="0" fillId="0" borderId="51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52" xfId="0" applyFont="1" applyBorder="1" applyAlignment="1">
      <alignment/>
    </xf>
    <xf numFmtId="0" fontId="34" fillId="0" borderId="0" xfId="21" applyFont="1" applyAlignment="1">
      <alignment horizontal="left" vertical="center"/>
      <protection/>
    </xf>
    <xf numFmtId="0" fontId="34" fillId="0" borderId="0" xfId="21" applyFont="1" applyAlignment="1">
      <alignment horizontal="right" vertical="center"/>
      <protection/>
    </xf>
    <xf numFmtId="0" fontId="10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164" fontId="9" fillId="0" borderId="5" xfId="0" applyNumberFormat="1" applyFont="1" applyBorder="1" applyAlignment="1">
      <alignment horizontal="center" vertical="center"/>
    </xf>
    <xf numFmtId="0" fontId="0" fillId="0" borderId="30" xfId="0" applyBorder="1" applyAlignment="1">
      <alignment/>
    </xf>
    <xf numFmtId="0" fontId="14" fillId="0" borderId="0" xfId="0" applyFont="1" applyAlignment="1">
      <alignment horizontal="right"/>
    </xf>
    <xf numFmtId="0" fontId="0" fillId="2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0" fontId="0" fillId="4" borderId="57" xfId="0" applyFont="1" applyFill="1" applyBorder="1" applyAlignment="1">
      <alignment horizontal="center" vertical="center"/>
    </xf>
    <xf numFmtId="1" fontId="26" fillId="0" borderId="27" xfId="21" applyNumberFormat="1" applyFont="1" applyBorder="1" applyAlignment="1">
      <alignment horizontal="center" vertical="center"/>
      <protection/>
    </xf>
    <xf numFmtId="0" fontId="10" fillId="3" borderId="58" xfId="21" applyFont="1" applyFill="1" applyBorder="1" applyAlignment="1">
      <alignment horizontal="center" vertical="center"/>
      <protection/>
    </xf>
    <xf numFmtId="0" fontId="25" fillId="0" borderId="0" xfId="21" applyFont="1" applyFill="1" applyBorder="1" applyAlignment="1">
      <alignment horizontal="center" vertical="center"/>
      <protection/>
    </xf>
    <xf numFmtId="49" fontId="10" fillId="0" borderId="0" xfId="21" applyNumberFormat="1" applyFont="1" applyFill="1" applyBorder="1" applyAlignment="1">
      <alignment horizontal="center" vertical="center"/>
      <protection/>
    </xf>
    <xf numFmtId="164" fontId="41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center"/>
    </xf>
    <xf numFmtId="0" fontId="17" fillId="0" borderId="0" xfId="0" applyFont="1" applyAlignment="1">
      <alignment horizontal="center" vertical="top"/>
    </xf>
    <xf numFmtId="0" fontId="0" fillId="4" borderId="59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top"/>
    </xf>
    <xf numFmtId="0" fontId="0" fillId="0" borderId="19" xfId="0" applyFont="1" applyFill="1" applyBorder="1" applyAlignment="1">
      <alignment horizontal="center" vertical="center"/>
    </xf>
    <xf numFmtId="49" fontId="43" fillId="0" borderId="14" xfId="0" applyNumberFormat="1" applyFont="1" applyBorder="1" applyAlignment="1">
      <alignment horizontal="center" vertical="center"/>
    </xf>
    <xf numFmtId="49" fontId="43" fillId="0" borderId="9" xfId="0" applyNumberFormat="1" applyFont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164" fontId="9" fillId="0" borderId="9" xfId="0" applyNumberFormat="1" applyFont="1" applyBorder="1" applyAlignment="1" quotePrefix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9" fillId="0" borderId="6" xfId="0" applyNumberFormat="1" applyFont="1" applyBorder="1" applyAlignment="1" quotePrefix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11" xfId="0" applyBorder="1" applyAlignment="1">
      <alignment/>
    </xf>
    <xf numFmtId="49" fontId="15" fillId="0" borderId="14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45" fillId="0" borderId="38" xfId="21" applyFont="1" applyFill="1" applyBorder="1" applyAlignment="1">
      <alignment horizontal="center" vertical="center"/>
      <protection/>
    </xf>
    <xf numFmtId="0" fontId="8" fillId="4" borderId="60" xfId="0" applyFont="1" applyFill="1" applyBorder="1" applyAlignment="1">
      <alignment horizontal="centerContinuous" vertical="center"/>
    </xf>
    <xf numFmtId="49" fontId="35" fillId="0" borderId="0" xfId="21" applyNumberFormat="1" applyFont="1" applyFill="1" applyBorder="1" applyAlignment="1">
      <alignment horizontal="center" vertical="center"/>
      <protection/>
    </xf>
    <xf numFmtId="0" fontId="7" fillId="4" borderId="59" xfId="0" applyFont="1" applyFill="1" applyBorder="1" applyAlignment="1">
      <alignment horizontal="centerContinuous" vertical="center"/>
    </xf>
    <xf numFmtId="164" fontId="26" fillId="0" borderId="27" xfId="21" applyNumberFormat="1" applyFont="1" applyBorder="1" applyAlignment="1">
      <alignment horizontal="centerContinuous" vertical="center"/>
      <protection/>
    </xf>
    <xf numFmtId="164" fontId="26" fillId="0" borderId="9" xfId="21" applyNumberFormat="1" applyFont="1" applyBorder="1" applyAlignment="1">
      <alignment horizontal="centerContinuous" vertical="center"/>
      <protection/>
    </xf>
    <xf numFmtId="49" fontId="11" fillId="0" borderId="0" xfId="21" applyNumberFormat="1" applyFont="1" applyBorder="1" applyAlignment="1">
      <alignment horizontal="centerContinuous" vertical="center"/>
      <protection/>
    </xf>
    <xf numFmtId="164" fontId="39" fillId="0" borderId="7" xfId="0" applyNumberFormat="1" applyFont="1" applyBorder="1" applyAlignment="1">
      <alignment horizontal="centerContinuous" vertical="center"/>
    </xf>
    <xf numFmtId="164" fontId="39" fillId="0" borderId="6" xfId="0" applyNumberFormat="1" applyFont="1" applyBorder="1" applyAlignment="1">
      <alignment horizontal="centerContinuous" vertical="center"/>
    </xf>
    <xf numFmtId="164" fontId="39" fillId="0" borderId="8" xfId="0" applyNumberFormat="1" applyFont="1" applyBorder="1" applyAlignment="1">
      <alignment horizontal="centerContinuous" vertical="center"/>
    </xf>
    <xf numFmtId="164" fontId="39" fillId="0" borderId="5" xfId="0" applyNumberFormat="1" applyFont="1" applyBorder="1" applyAlignment="1">
      <alignment horizontal="centerContinuous" vertical="center"/>
    </xf>
    <xf numFmtId="0" fontId="1" fillId="6" borderId="61" xfId="0" applyFont="1" applyFill="1" applyBorder="1" applyAlignment="1">
      <alignment horizontal="centerContinuous" vertical="center"/>
    </xf>
    <xf numFmtId="0" fontId="1" fillId="6" borderId="62" xfId="0" applyFont="1" applyFill="1" applyBorder="1" applyAlignment="1">
      <alignment horizontal="centerContinuous" vertical="center"/>
    </xf>
    <xf numFmtId="0" fontId="1" fillId="6" borderId="63" xfId="0" applyFont="1" applyFill="1" applyBorder="1" applyAlignment="1">
      <alignment horizontal="centerContinuous" vertical="center"/>
    </xf>
    <xf numFmtId="0" fontId="8" fillId="4" borderId="59" xfId="0" applyFont="1" applyFill="1" applyBorder="1" applyAlignment="1">
      <alignment horizontal="centerContinuous" vertical="center"/>
    </xf>
    <xf numFmtId="0" fontId="3" fillId="5" borderId="41" xfId="0" applyFont="1" applyFill="1" applyBorder="1" applyAlignment="1">
      <alignment horizontal="centerContinuous" vertical="center"/>
    </xf>
    <xf numFmtId="0" fontId="7" fillId="4" borderId="64" xfId="0" applyFont="1" applyFill="1" applyBorder="1" applyAlignment="1">
      <alignment horizontal="centerContinuous" vertical="center"/>
    </xf>
    <xf numFmtId="0" fontId="7" fillId="4" borderId="65" xfId="0" applyFont="1" applyFill="1" applyBorder="1" applyAlignment="1">
      <alignment horizontal="centerContinuous" vertical="center"/>
    </xf>
    <xf numFmtId="0" fontId="10" fillId="0" borderId="2" xfId="0" applyFont="1" applyBorder="1" applyAlignment="1">
      <alignment horizontal="centerContinuous" vertical="center"/>
    </xf>
    <xf numFmtId="0" fontId="7" fillId="4" borderId="60" xfId="0" applyFont="1" applyFill="1" applyBorder="1" applyAlignment="1">
      <alignment horizontal="centerContinuous" vertical="center"/>
    </xf>
    <xf numFmtId="44" fontId="7" fillId="4" borderId="57" xfId="18" applyFont="1" applyFill="1" applyBorder="1" applyAlignment="1">
      <alignment horizontal="centerContinuous" vertical="center"/>
    </xf>
    <xf numFmtId="44" fontId="7" fillId="4" borderId="64" xfId="18" applyFont="1" applyFill="1" applyBorder="1" applyAlignment="1">
      <alignment horizontal="centerContinuous" vertical="center"/>
    </xf>
    <xf numFmtId="44" fontId="7" fillId="4" borderId="59" xfId="18" applyFont="1" applyFill="1" applyBorder="1" applyAlignment="1">
      <alignment horizontal="centerContinuous" vertical="center"/>
    </xf>
    <xf numFmtId="0" fontId="8" fillId="4" borderId="57" xfId="0" applyFont="1" applyFill="1" applyBorder="1" applyAlignment="1">
      <alignment horizontal="centerContinuous" vertical="center"/>
    </xf>
    <xf numFmtId="0" fontId="8" fillId="4" borderId="65" xfId="0" applyFont="1" applyFill="1" applyBorder="1" applyAlignment="1">
      <alignment horizontal="centerContinuous" vertical="center"/>
    </xf>
    <xf numFmtId="0" fontId="10" fillId="2" borderId="25" xfId="0" applyFont="1" applyFill="1" applyBorder="1" applyAlignment="1">
      <alignment horizontal="centerContinuous" vertical="center"/>
    </xf>
    <xf numFmtId="0" fontId="10" fillId="0" borderId="0" xfId="0" applyFont="1" applyBorder="1" applyAlignment="1">
      <alignment horizontal="left" vertical="center"/>
    </xf>
    <xf numFmtId="49" fontId="15" fillId="0" borderId="66" xfId="0" applyNumberFormat="1" applyFont="1" applyBorder="1" applyAlignment="1">
      <alignment horizontal="center" vertical="center"/>
    </xf>
    <xf numFmtId="164" fontId="15" fillId="0" borderId="1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164" fontId="10" fillId="0" borderId="29" xfId="0" applyNumberFormat="1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left" vertical="top"/>
    </xf>
    <xf numFmtId="0" fontId="0" fillId="0" borderId="0" xfId="0" applyAlignment="1">
      <alignment horizontal="left"/>
    </xf>
    <xf numFmtId="0" fontId="46" fillId="0" borderId="0" xfId="0" applyFont="1" applyAlignment="1">
      <alignment horizontal="center" vertical="top"/>
    </xf>
    <xf numFmtId="0" fontId="46" fillId="0" borderId="0" xfId="0" applyFont="1" applyAlignment="1">
      <alignment horizontal="left" vertical="top"/>
    </xf>
    <xf numFmtId="0" fontId="0" fillId="0" borderId="69" xfId="0" applyFont="1" applyBorder="1" applyAlignment="1">
      <alignment/>
    </xf>
    <xf numFmtId="0" fontId="0" fillId="0" borderId="70" xfId="0" applyFont="1" applyBorder="1" applyAlignment="1">
      <alignment/>
    </xf>
    <xf numFmtId="0" fontId="33" fillId="0" borderId="0" xfId="21" applyFont="1" applyBorder="1" applyAlignment="1">
      <alignment horizontal="center" vertical="center"/>
      <protection/>
    </xf>
    <xf numFmtId="49" fontId="47" fillId="0" borderId="0" xfId="21" applyNumberFormat="1" applyFont="1" applyFill="1" applyBorder="1" applyAlignment="1">
      <alignment horizontal="center" vertical="center"/>
      <protection/>
    </xf>
    <xf numFmtId="0" fontId="15" fillId="0" borderId="0" xfId="21" applyFont="1" applyFill="1" applyBorder="1" applyAlignment="1">
      <alignment horizontal="center" vertical="center"/>
      <protection/>
    </xf>
    <xf numFmtId="0" fontId="10" fillId="0" borderId="43" xfId="21" applyFont="1" applyFill="1" applyBorder="1" applyAlignment="1">
      <alignment horizontal="center" vertical="center"/>
      <protection/>
    </xf>
    <xf numFmtId="0" fontId="8" fillId="4" borderId="64" xfId="0" applyFont="1" applyFill="1" applyBorder="1" applyAlignment="1">
      <alignment vertical="center"/>
    </xf>
    <xf numFmtId="0" fontId="8" fillId="4" borderId="59" xfId="0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7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vertical="top"/>
    </xf>
    <xf numFmtId="0" fontId="0" fillId="0" borderId="71" xfId="0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49" fontId="0" fillId="0" borderId="0" xfId="20" applyNumberFormat="1" applyFont="1" applyAlignment="1">
      <alignment horizontal="right"/>
      <protection/>
    </xf>
    <xf numFmtId="0" fontId="18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49" fillId="0" borderId="0" xfId="0" applyFont="1" applyFill="1" applyBorder="1" applyAlignment="1">
      <alignment horizontal="center" vertical="center"/>
    </xf>
    <xf numFmtId="49" fontId="11" fillId="0" borderId="43" xfId="21" applyNumberFormat="1" applyFont="1" applyBorder="1" applyAlignment="1">
      <alignment horizontal="centerContinuous" vertical="center"/>
      <protection/>
    </xf>
    <xf numFmtId="164" fontId="10" fillId="0" borderId="7" xfId="0" applyNumberFormat="1" applyFont="1" applyBorder="1" applyAlignment="1">
      <alignment horizontal="centerContinuous" vertical="center"/>
    </xf>
    <xf numFmtId="164" fontId="10" fillId="0" borderId="6" xfId="0" applyNumberFormat="1" applyFont="1" applyBorder="1" applyAlignment="1">
      <alignment horizontal="centerContinuous" vertical="center"/>
    </xf>
    <xf numFmtId="164" fontId="39" fillId="0" borderId="0" xfId="0" applyNumberFormat="1" applyFont="1" applyBorder="1" applyAlignment="1">
      <alignment horizontal="centerContinuous" vertical="center"/>
    </xf>
    <xf numFmtId="164" fontId="10" fillId="0" borderId="0" xfId="0" applyNumberFormat="1" applyFont="1" applyBorder="1" applyAlignment="1">
      <alignment horizontal="centerContinuous" vertical="center"/>
    </xf>
    <xf numFmtId="0" fontId="0" fillId="0" borderId="72" xfId="0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Continuous" vertical="center"/>
    </xf>
    <xf numFmtId="164" fontId="10" fillId="0" borderId="0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Continuous" vertical="center"/>
    </xf>
    <xf numFmtId="0" fontId="7" fillId="4" borderId="64" xfId="0" applyFont="1" applyFill="1" applyBorder="1" applyAlignment="1">
      <alignment vertical="center"/>
    </xf>
    <xf numFmtId="0" fontId="7" fillId="4" borderId="59" xfId="0" applyFont="1" applyFill="1" applyBorder="1" applyAlignment="1">
      <alignment vertical="center"/>
    </xf>
    <xf numFmtId="0" fontId="0" fillId="4" borderId="64" xfId="0" applyFont="1" applyFill="1" applyBorder="1" applyAlignment="1">
      <alignment horizontal="centerContinuous" vertical="center"/>
    </xf>
    <xf numFmtId="0" fontId="12" fillId="0" borderId="73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0" fillId="0" borderId="10" xfId="0" applyBorder="1" applyAlignment="1">
      <alignment/>
    </xf>
    <xf numFmtId="0" fontId="12" fillId="0" borderId="74" xfId="0" applyFont="1" applyBorder="1" applyAlignment="1">
      <alignment horizontal="centerContinuous" vertical="center"/>
    </xf>
    <xf numFmtId="0" fontId="12" fillId="0" borderId="72" xfId="0" applyFont="1" applyBorder="1" applyAlignment="1">
      <alignment horizontal="centerContinuous" vertical="center"/>
    </xf>
    <xf numFmtId="164" fontId="16" fillId="0" borderId="9" xfId="0" applyNumberFormat="1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164" fontId="16" fillId="0" borderId="1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164" fontId="50" fillId="0" borderId="27" xfId="21" applyNumberFormat="1" applyFont="1" applyBorder="1" applyAlignment="1">
      <alignment horizontal="centerContinuous" vertical="center"/>
      <protection/>
    </xf>
    <xf numFmtId="0" fontId="0" fillId="0" borderId="0" xfId="0" applyFill="1" applyBorder="1" applyAlignment="1">
      <alignment/>
    </xf>
    <xf numFmtId="0" fontId="0" fillId="0" borderId="7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7" fillId="0" borderId="0" xfId="0" applyFont="1" applyAlignment="1">
      <alignment horizontal="right"/>
    </xf>
    <xf numFmtId="49" fontId="0" fillId="0" borderId="0" xfId="20" applyNumberFormat="1" applyFont="1" applyAlignment="1">
      <alignment horizontal="center"/>
      <protection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 horizontal="left" vertical="center"/>
    </xf>
    <xf numFmtId="0" fontId="53" fillId="0" borderId="0" xfId="21" applyFont="1" applyFill="1" applyBorder="1" applyAlignment="1">
      <alignment horizontal="center" vertical="center"/>
      <protection/>
    </xf>
    <xf numFmtId="49" fontId="54" fillId="0" borderId="0" xfId="21" applyNumberFormat="1" applyFont="1" applyFill="1" applyBorder="1" applyAlignment="1">
      <alignment horizontal="center" vertical="center"/>
      <protection/>
    </xf>
    <xf numFmtId="164" fontId="55" fillId="0" borderId="9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1" fontId="0" fillId="0" borderId="27" xfId="21" applyNumberFormat="1" applyFont="1" applyBorder="1" applyAlignment="1">
      <alignment vertical="center"/>
      <protection/>
    </xf>
    <xf numFmtId="0" fontId="28" fillId="0" borderId="14" xfId="21" applyNumberFormat="1" applyFont="1" applyBorder="1" applyAlignment="1">
      <alignment horizontal="center" vertical="center"/>
      <protection/>
    </xf>
    <xf numFmtId="164" fontId="50" fillId="0" borderId="9" xfId="21" applyNumberFormat="1" applyFont="1" applyBorder="1" applyAlignment="1">
      <alignment horizontal="centerContinuous" vertical="center"/>
      <protection/>
    </xf>
    <xf numFmtId="164" fontId="26" fillId="0" borderId="27" xfId="21" applyNumberFormat="1" applyFont="1" applyBorder="1" applyAlignment="1">
      <alignment horizontal="centerContinuous" vertical="center"/>
      <protection/>
    </xf>
    <xf numFmtId="0" fontId="10" fillId="0" borderId="0" xfId="0" applyFont="1" applyFill="1" applyBorder="1" applyAlignment="1">
      <alignment horizontal="centerContinuous" vertical="center"/>
    </xf>
    <xf numFmtId="49" fontId="43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left" vertical="center"/>
    </xf>
    <xf numFmtId="0" fontId="10" fillId="2" borderId="76" xfId="0" applyFont="1" applyFill="1" applyBorder="1" applyAlignment="1">
      <alignment horizontal="center" vertical="center"/>
    </xf>
    <xf numFmtId="0" fontId="10" fillId="2" borderId="77" xfId="0" applyFont="1" applyFill="1" applyBorder="1" applyAlignment="1">
      <alignment horizontal="center" vertical="center"/>
    </xf>
    <xf numFmtId="0" fontId="10" fillId="2" borderId="78" xfId="0" applyFont="1" applyFill="1" applyBorder="1" applyAlignment="1">
      <alignment horizontal="center" vertical="center"/>
    </xf>
    <xf numFmtId="0" fontId="0" fillId="2" borderId="79" xfId="0" applyFont="1" applyFill="1" applyBorder="1" applyAlignment="1">
      <alignment horizontal="center" vertical="center"/>
    </xf>
    <xf numFmtId="0" fontId="10" fillId="2" borderId="65" xfId="0" applyFont="1" applyFill="1" applyBorder="1" applyAlignment="1">
      <alignment horizontal="center" vertical="center"/>
    </xf>
    <xf numFmtId="49" fontId="0" fillId="0" borderId="0" xfId="20" applyNumberFormat="1" applyFont="1" applyAlignment="1">
      <alignment horizontal="center" vertical="top"/>
      <protection/>
    </xf>
    <xf numFmtId="0" fontId="14" fillId="0" borderId="0" xfId="0" applyFont="1" applyAlignment="1">
      <alignment horizontal="left"/>
    </xf>
    <xf numFmtId="0" fontId="10" fillId="3" borderId="58" xfId="21" applyFont="1" applyFill="1" applyBorder="1" applyAlignment="1">
      <alignment horizontal="center" vertical="center"/>
      <protection/>
    </xf>
    <xf numFmtId="0" fontId="10" fillId="3" borderId="13" xfId="21" applyFont="1" applyFill="1" applyBorder="1" applyAlignment="1">
      <alignment horizontal="center" vertical="center"/>
      <protection/>
    </xf>
    <xf numFmtId="0" fontId="0" fillId="2" borderId="4" xfId="0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0" fontId="57" fillId="0" borderId="4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29</xdr:row>
      <xdr:rowOff>114300</xdr:rowOff>
    </xdr:from>
    <xdr:to>
      <xdr:col>8</xdr:col>
      <xdr:colOff>0</xdr:colOff>
      <xdr:row>29</xdr:row>
      <xdr:rowOff>114300</xdr:rowOff>
    </xdr:to>
    <xdr:sp>
      <xdr:nvSpPr>
        <xdr:cNvPr id="1" name="Line 255"/>
        <xdr:cNvSpPr>
          <a:spLocks/>
        </xdr:cNvSpPr>
      </xdr:nvSpPr>
      <xdr:spPr>
        <a:xfrm flipH="1">
          <a:off x="1019175" y="7677150"/>
          <a:ext cx="44672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44</xdr:col>
      <xdr:colOff>47625</xdr:colOff>
      <xdr:row>29</xdr:row>
      <xdr:rowOff>114300</xdr:rowOff>
    </xdr:to>
    <xdr:sp>
      <xdr:nvSpPr>
        <xdr:cNvPr id="2" name="Line 579"/>
        <xdr:cNvSpPr>
          <a:spLocks/>
        </xdr:cNvSpPr>
      </xdr:nvSpPr>
      <xdr:spPr>
        <a:xfrm flipV="1">
          <a:off x="9429750" y="7677150"/>
          <a:ext cx="230028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24</xdr:col>
      <xdr:colOff>0</xdr:colOff>
      <xdr:row>44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514350" y="10534650"/>
          <a:ext cx="168592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942975</xdr:colOff>
      <xdr:row>29</xdr:row>
      <xdr:rowOff>114300</xdr:rowOff>
    </xdr:from>
    <xdr:to>
      <xdr:col>87</xdr:col>
      <xdr:colOff>28575</xdr:colOff>
      <xdr:row>29</xdr:row>
      <xdr:rowOff>114300</xdr:rowOff>
    </xdr:to>
    <xdr:sp>
      <xdr:nvSpPr>
        <xdr:cNvPr id="4" name="Line 12"/>
        <xdr:cNvSpPr>
          <a:spLocks/>
        </xdr:cNvSpPr>
      </xdr:nvSpPr>
      <xdr:spPr>
        <a:xfrm flipV="1">
          <a:off x="33327975" y="7677150"/>
          <a:ext cx="314134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29260800" y="0"/>
          <a:ext cx="72199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Čížkovice</a:t>
          </a:r>
        </a:p>
      </xdr:txBody>
    </xdr:sp>
    <xdr:clientData/>
  </xdr:twoCellAnchor>
  <xdr:twoCellAnchor>
    <xdr:from>
      <xdr:col>77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6" name="text 55"/>
        <xdr:cNvSpPr txBox="1">
          <a:spLocks noChangeArrowheads="1"/>
        </xdr:cNvSpPr>
      </xdr:nvSpPr>
      <xdr:spPr>
        <a:xfrm>
          <a:off x="57283350" y="10534650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514350" y="75628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342900</xdr:colOff>
      <xdr:row>44</xdr:row>
      <xdr:rowOff>0</xdr:rowOff>
    </xdr:from>
    <xdr:ext cx="304800" cy="266700"/>
    <xdr:sp>
      <xdr:nvSpPr>
        <xdr:cNvPr id="8" name="Oval 27"/>
        <xdr:cNvSpPr>
          <a:spLocks/>
        </xdr:cNvSpPr>
      </xdr:nvSpPr>
      <xdr:spPr>
        <a:xfrm>
          <a:off x="32727900" y="11029950"/>
          <a:ext cx="304800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9" name="Line 32"/>
        <xdr:cNvSpPr>
          <a:spLocks/>
        </xdr:cNvSpPr>
      </xdr:nvSpPr>
      <xdr:spPr>
        <a:xfrm flipH="1">
          <a:off x="39966900" y="113347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0" name="Line 33"/>
        <xdr:cNvSpPr>
          <a:spLocks/>
        </xdr:cNvSpPr>
      </xdr:nvSpPr>
      <xdr:spPr>
        <a:xfrm flipH="1">
          <a:off x="39966900" y="113252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1" name="Line 34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2" name="Line 35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3" name="Line 36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4" name="Line 37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5" name="Line 38"/>
        <xdr:cNvSpPr>
          <a:spLocks/>
        </xdr:cNvSpPr>
      </xdr:nvSpPr>
      <xdr:spPr>
        <a:xfrm>
          <a:off x="581025" y="76771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5628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7" name="Line 55"/>
        <xdr:cNvSpPr>
          <a:spLocks/>
        </xdr:cNvSpPr>
      </xdr:nvSpPr>
      <xdr:spPr>
        <a:xfrm>
          <a:off x="64779525" y="76771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8" name="Line 864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9" name="Line 865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20" name="Line 866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21" name="Line 867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27</xdr:col>
      <xdr:colOff>352425</xdr:colOff>
      <xdr:row>37</xdr:row>
      <xdr:rowOff>0</xdr:rowOff>
    </xdr:from>
    <xdr:to>
      <xdr:col>29</xdr:col>
      <xdr:colOff>123825</xdr:colOff>
      <xdr:row>39</xdr:row>
      <xdr:rowOff>0</xdr:rowOff>
    </xdr:to>
    <xdr:pic>
      <xdr:nvPicPr>
        <xdr:cNvPr id="22" name="obrázek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83475" y="939165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50</xdr:row>
      <xdr:rowOff>19050</xdr:rowOff>
    </xdr:from>
    <xdr:to>
      <xdr:col>54</xdr:col>
      <xdr:colOff>504825</xdr:colOff>
      <xdr:row>50</xdr:row>
      <xdr:rowOff>19050</xdr:rowOff>
    </xdr:to>
    <xdr:sp>
      <xdr:nvSpPr>
        <xdr:cNvPr id="23" name="Line 176"/>
        <xdr:cNvSpPr>
          <a:spLocks/>
        </xdr:cNvSpPr>
      </xdr:nvSpPr>
      <xdr:spPr>
        <a:xfrm flipH="1">
          <a:off x="39966900" y="1276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50</xdr:row>
      <xdr:rowOff>9525</xdr:rowOff>
    </xdr:from>
    <xdr:to>
      <xdr:col>55</xdr:col>
      <xdr:colOff>9525</xdr:colOff>
      <xdr:row>50</xdr:row>
      <xdr:rowOff>9525</xdr:rowOff>
    </xdr:to>
    <xdr:sp>
      <xdr:nvSpPr>
        <xdr:cNvPr id="24" name="Line 177"/>
        <xdr:cNvSpPr>
          <a:spLocks/>
        </xdr:cNvSpPr>
      </xdr:nvSpPr>
      <xdr:spPr>
        <a:xfrm flipH="1">
          <a:off x="39966900" y="1275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35</xdr:row>
      <xdr:rowOff>0</xdr:rowOff>
    </xdr:from>
    <xdr:to>
      <xdr:col>17</xdr:col>
      <xdr:colOff>504825</xdr:colOff>
      <xdr:row>35</xdr:row>
      <xdr:rowOff>0</xdr:rowOff>
    </xdr:to>
    <xdr:sp>
      <xdr:nvSpPr>
        <xdr:cNvPr id="25" name="Line 491"/>
        <xdr:cNvSpPr>
          <a:spLocks/>
        </xdr:cNvSpPr>
      </xdr:nvSpPr>
      <xdr:spPr>
        <a:xfrm flipH="1">
          <a:off x="12392025" y="8934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35</xdr:row>
      <xdr:rowOff>0</xdr:rowOff>
    </xdr:from>
    <xdr:to>
      <xdr:col>17</xdr:col>
      <xdr:colOff>504825</xdr:colOff>
      <xdr:row>35</xdr:row>
      <xdr:rowOff>0</xdr:rowOff>
    </xdr:to>
    <xdr:sp>
      <xdr:nvSpPr>
        <xdr:cNvPr id="26" name="Line 492"/>
        <xdr:cNvSpPr>
          <a:spLocks/>
        </xdr:cNvSpPr>
      </xdr:nvSpPr>
      <xdr:spPr>
        <a:xfrm flipH="1">
          <a:off x="12392025" y="8934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27" name="Line 493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28" name="Line 494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29" name="Line 495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30" name="Line 496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31" name="Line 497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32" name="Line 498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33" name="Line 499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34" name="Line 500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32</xdr:row>
      <xdr:rowOff>114300</xdr:rowOff>
    </xdr:from>
    <xdr:to>
      <xdr:col>22</xdr:col>
      <xdr:colOff>514350</xdr:colOff>
      <xdr:row>34</xdr:row>
      <xdr:rowOff>180975</xdr:rowOff>
    </xdr:to>
    <xdr:sp>
      <xdr:nvSpPr>
        <xdr:cNvPr id="35" name="Line 510"/>
        <xdr:cNvSpPr>
          <a:spLocks/>
        </xdr:cNvSpPr>
      </xdr:nvSpPr>
      <xdr:spPr>
        <a:xfrm>
          <a:off x="14154150" y="8362950"/>
          <a:ext cx="224790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34</xdr:row>
      <xdr:rowOff>180975</xdr:rowOff>
    </xdr:from>
    <xdr:to>
      <xdr:col>23</xdr:col>
      <xdr:colOff>342900</xdr:colOff>
      <xdr:row>35</xdr:row>
      <xdr:rowOff>57150</xdr:rowOff>
    </xdr:to>
    <xdr:sp>
      <xdr:nvSpPr>
        <xdr:cNvPr id="36" name="Line 513"/>
        <xdr:cNvSpPr>
          <a:spLocks/>
        </xdr:cNvSpPr>
      </xdr:nvSpPr>
      <xdr:spPr>
        <a:xfrm>
          <a:off x="16402050" y="8886825"/>
          <a:ext cx="8001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342900</xdr:colOff>
      <xdr:row>35</xdr:row>
      <xdr:rowOff>57150</xdr:rowOff>
    </xdr:from>
    <xdr:to>
      <xdr:col>24</xdr:col>
      <xdr:colOff>571500</xdr:colOff>
      <xdr:row>35</xdr:row>
      <xdr:rowOff>114300</xdr:rowOff>
    </xdr:to>
    <xdr:sp>
      <xdr:nvSpPr>
        <xdr:cNvPr id="37" name="Line 522"/>
        <xdr:cNvSpPr>
          <a:spLocks/>
        </xdr:cNvSpPr>
      </xdr:nvSpPr>
      <xdr:spPr>
        <a:xfrm>
          <a:off x="17202150" y="89916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38" name="text 7166"/>
        <xdr:cNvSpPr txBox="1">
          <a:spLocks noChangeArrowheads="1"/>
        </xdr:cNvSpPr>
      </xdr:nvSpPr>
      <xdr:spPr>
        <a:xfrm>
          <a:off x="32385000" y="75628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59</xdr:col>
      <xdr:colOff>133350</xdr:colOff>
      <xdr:row>26</xdr:row>
      <xdr:rowOff>114300</xdr:rowOff>
    </xdr:to>
    <xdr:sp>
      <xdr:nvSpPr>
        <xdr:cNvPr id="39" name="Line 716"/>
        <xdr:cNvSpPr>
          <a:spLocks/>
        </xdr:cNvSpPr>
      </xdr:nvSpPr>
      <xdr:spPr>
        <a:xfrm flipV="1">
          <a:off x="33356550" y="6991350"/>
          <a:ext cx="10687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428625</xdr:colOff>
      <xdr:row>26</xdr:row>
      <xdr:rowOff>114300</xdr:rowOff>
    </xdr:from>
    <xdr:to>
      <xdr:col>44</xdr:col>
      <xdr:colOff>9525</xdr:colOff>
      <xdr:row>26</xdr:row>
      <xdr:rowOff>114300</xdr:rowOff>
    </xdr:to>
    <xdr:sp>
      <xdr:nvSpPr>
        <xdr:cNvPr id="40" name="Line 717"/>
        <xdr:cNvSpPr>
          <a:spLocks/>
        </xdr:cNvSpPr>
      </xdr:nvSpPr>
      <xdr:spPr>
        <a:xfrm flipV="1">
          <a:off x="16316325" y="6991350"/>
          <a:ext cx="16078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41" name="text 7166"/>
        <xdr:cNvSpPr txBox="1">
          <a:spLocks noChangeArrowheads="1"/>
        </xdr:cNvSpPr>
      </xdr:nvSpPr>
      <xdr:spPr>
        <a:xfrm>
          <a:off x="32385000" y="6877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14</xdr:col>
      <xdr:colOff>495300</xdr:colOff>
      <xdr:row>29</xdr:row>
      <xdr:rowOff>114300</xdr:rowOff>
    </xdr:from>
    <xdr:to>
      <xdr:col>19</xdr:col>
      <xdr:colOff>266700</xdr:colOff>
      <xdr:row>32</xdr:row>
      <xdr:rowOff>114300</xdr:rowOff>
    </xdr:to>
    <xdr:sp>
      <xdr:nvSpPr>
        <xdr:cNvPr id="42" name="Line 771"/>
        <xdr:cNvSpPr>
          <a:spLocks/>
        </xdr:cNvSpPr>
      </xdr:nvSpPr>
      <xdr:spPr>
        <a:xfrm flipH="1" flipV="1">
          <a:off x="10439400" y="7677150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43" name="Line 990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44" name="Line 991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45" name="Line 992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46" name="Line 993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47" name="Line 994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48" name="Line 995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49" name="Line 996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50" name="Line 997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27</xdr:row>
      <xdr:rowOff>57150</xdr:rowOff>
    </xdr:from>
    <xdr:to>
      <xdr:col>20</xdr:col>
      <xdr:colOff>390525</xdr:colOff>
      <xdr:row>29</xdr:row>
      <xdr:rowOff>114300</xdr:rowOff>
    </xdr:to>
    <xdr:sp>
      <xdr:nvSpPr>
        <xdr:cNvPr id="51" name="Line 13"/>
        <xdr:cNvSpPr>
          <a:spLocks/>
        </xdr:cNvSpPr>
      </xdr:nvSpPr>
      <xdr:spPr>
        <a:xfrm flipV="1">
          <a:off x="12668250" y="7162800"/>
          <a:ext cx="2124075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26</xdr:row>
      <xdr:rowOff>114300</xdr:rowOff>
    </xdr:from>
    <xdr:to>
      <xdr:col>22</xdr:col>
      <xdr:colOff>428625</xdr:colOff>
      <xdr:row>26</xdr:row>
      <xdr:rowOff>180975</xdr:rowOff>
    </xdr:to>
    <xdr:sp>
      <xdr:nvSpPr>
        <xdr:cNvPr id="52" name="Line 14"/>
        <xdr:cNvSpPr>
          <a:spLocks/>
        </xdr:cNvSpPr>
      </xdr:nvSpPr>
      <xdr:spPr>
        <a:xfrm flipV="1">
          <a:off x="15468600" y="6991350"/>
          <a:ext cx="84772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390525</xdr:colOff>
      <xdr:row>26</xdr:row>
      <xdr:rowOff>180975</xdr:rowOff>
    </xdr:from>
    <xdr:to>
      <xdr:col>21</xdr:col>
      <xdr:colOff>95250</xdr:colOff>
      <xdr:row>27</xdr:row>
      <xdr:rowOff>57150</xdr:rowOff>
    </xdr:to>
    <xdr:sp>
      <xdr:nvSpPr>
        <xdr:cNvPr id="53" name="Line 15"/>
        <xdr:cNvSpPr>
          <a:spLocks/>
        </xdr:cNvSpPr>
      </xdr:nvSpPr>
      <xdr:spPr>
        <a:xfrm flipV="1">
          <a:off x="14792325" y="7058025"/>
          <a:ext cx="67627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33</xdr:row>
      <xdr:rowOff>76200</xdr:rowOff>
    </xdr:from>
    <xdr:to>
      <xdr:col>33</xdr:col>
      <xdr:colOff>295275</xdr:colOff>
      <xdr:row>34</xdr:row>
      <xdr:rowOff>152400</xdr:rowOff>
    </xdr:to>
    <xdr:grpSp>
      <xdr:nvGrpSpPr>
        <xdr:cNvPr id="54" name="Group 34"/>
        <xdr:cNvGrpSpPr>
          <a:grpSpLocks/>
        </xdr:cNvGrpSpPr>
      </xdr:nvGrpSpPr>
      <xdr:grpSpPr>
        <a:xfrm>
          <a:off x="21316950" y="8553450"/>
          <a:ext cx="3267075" cy="304800"/>
          <a:chOff x="593" y="-12735"/>
          <a:chExt cx="18837" cy="26688"/>
        </a:xfrm>
        <a:solidFill>
          <a:srgbClr val="FFFFFF"/>
        </a:solidFill>
      </xdr:grpSpPr>
      <xdr:sp>
        <xdr:nvSpPr>
          <xdr:cNvPr id="55" name="Rectangle 35"/>
          <xdr:cNvSpPr>
            <a:spLocks/>
          </xdr:cNvSpPr>
        </xdr:nvSpPr>
        <xdr:spPr>
          <a:xfrm>
            <a:off x="847" y="-9399"/>
            <a:ext cx="18333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36"/>
          <xdr:cNvSpPr>
            <a:spLocks/>
          </xdr:cNvSpPr>
        </xdr:nvSpPr>
        <xdr:spPr>
          <a:xfrm>
            <a:off x="593" y="-12735"/>
            <a:ext cx="151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37"/>
          <xdr:cNvSpPr>
            <a:spLocks/>
          </xdr:cNvSpPr>
        </xdr:nvSpPr>
        <xdr:spPr>
          <a:xfrm>
            <a:off x="4751" y="-12735"/>
            <a:ext cx="151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38"/>
          <xdr:cNvSpPr>
            <a:spLocks/>
          </xdr:cNvSpPr>
        </xdr:nvSpPr>
        <xdr:spPr>
          <a:xfrm>
            <a:off x="9159" y="-12735"/>
            <a:ext cx="145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39"/>
          <xdr:cNvSpPr>
            <a:spLocks/>
          </xdr:cNvSpPr>
        </xdr:nvSpPr>
        <xdr:spPr>
          <a:xfrm>
            <a:off x="13506" y="-12735"/>
            <a:ext cx="151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40"/>
          <xdr:cNvSpPr>
            <a:spLocks/>
          </xdr:cNvSpPr>
        </xdr:nvSpPr>
        <xdr:spPr>
          <a:xfrm>
            <a:off x="17918" y="-12735"/>
            <a:ext cx="151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41"/>
          <xdr:cNvSpPr>
            <a:spLocks/>
          </xdr:cNvSpPr>
        </xdr:nvSpPr>
        <xdr:spPr>
          <a:xfrm>
            <a:off x="593" y="-12735"/>
            <a:ext cx="18837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62" name="Line 61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63" name="Line 62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64" name="Line 63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65" name="Line 64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66" name="Line 65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67" name="Line 66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68" name="Line 67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69" name="Line 68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70" name="Line 73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71" name="Line 74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72" name="Line 75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73" name="Line 76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74" name="Line 77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75" name="Line 78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76" name="Line 79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77" name="Line 80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78" name="Line 81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79" name="Line 82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80" name="Line 83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81" name="Line 84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82" name="Line 85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83" name="Line 86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84" name="Line 87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85" name="Line 88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86" name="Line 93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87" name="Line 94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88" name="Line 95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89" name="Line 96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90" name="Line 97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91" name="Line 98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92" name="Line 99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93" name="Line 100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22</xdr:row>
      <xdr:rowOff>19050</xdr:rowOff>
    </xdr:from>
    <xdr:to>
      <xdr:col>46</xdr:col>
      <xdr:colOff>504825</xdr:colOff>
      <xdr:row>22</xdr:row>
      <xdr:rowOff>19050</xdr:rowOff>
    </xdr:to>
    <xdr:sp>
      <xdr:nvSpPr>
        <xdr:cNvPr id="94" name="Line 108"/>
        <xdr:cNvSpPr>
          <a:spLocks/>
        </xdr:cNvSpPr>
      </xdr:nvSpPr>
      <xdr:spPr>
        <a:xfrm flipH="1">
          <a:off x="34023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95" name="Line 109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22</xdr:row>
      <xdr:rowOff>19050</xdr:rowOff>
    </xdr:from>
    <xdr:to>
      <xdr:col>46</xdr:col>
      <xdr:colOff>504825</xdr:colOff>
      <xdr:row>22</xdr:row>
      <xdr:rowOff>19050</xdr:rowOff>
    </xdr:to>
    <xdr:sp>
      <xdr:nvSpPr>
        <xdr:cNvPr id="96" name="Line 110"/>
        <xdr:cNvSpPr>
          <a:spLocks/>
        </xdr:cNvSpPr>
      </xdr:nvSpPr>
      <xdr:spPr>
        <a:xfrm flipH="1">
          <a:off x="34023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97" name="Line 111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22</xdr:row>
      <xdr:rowOff>19050</xdr:rowOff>
    </xdr:from>
    <xdr:to>
      <xdr:col>46</xdr:col>
      <xdr:colOff>504825</xdr:colOff>
      <xdr:row>22</xdr:row>
      <xdr:rowOff>19050</xdr:rowOff>
    </xdr:to>
    <xdr:sp>
      <xdr:nvSpPr>
        <xdr:cNvPr id="98" name="Line 112"/>
        <xdr:cNvSpPr>
          <a:spLocks/>
        </xdr:cNvSpPr>
      </xdr:nvSpPr>
      <xdr:spPr>
        <a:xfrm flipH="1">
          <a:off x="34023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99" name="Line 113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22</xdr:row>
      <xdr:rowOff>19050</xdr:rowOff>
    </xdr:from>
    <xdr:to>
      <xdr:col>46</xdr:col>
      <xdr:colOff>504825</xdr:colOff>
      <xdr:row>22</xdr:row>
      <xdr:rowOff>19050</xdr:rowOff>
    </xdr:to>
    <xdr:sp>
      <xdr:nvSpPr>
        <xdr:cNvPr id="100" name="Line 114"/>
        <xdr:cNvSpPr>
          <a:spLocks/>
        </xdr:cNvSpPr>
      </xdr:nvSpPr>
      <xdr:spPr>
        <a:xfrm flipH="1">
          <a:off x="34023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101" name="Line 115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22</xdr:row>
      <xdr:rowOff>19050</xdr:rowOff>
    </xdr:from>
    <xdr:to>
      <xdr:col>46</xdr:col>
      <xdr:colOff>504825</xdr:colOff>
      <xdr:row>22</xdr:row>
      <xdr:rowOff>19050</xdr:rowOff>
    </xdr:to>
    <xdr:sp>
      <xdr:nvSpPr>
        <xdr:cNvPr id="102" name="Line 120"/>
        <xdr:cNvSpPr>
          <a:spLocks/>
        </xdr:cNvSpPr>
      </xdr:nvSpPr>
      <xdr:spPr>
        <a:xfrm flipH="1">
          <a:off x="34023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103" name="Line 121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22</xdr:row>
      <xdr:rowOff>19050</xdr:rowOff>
    </xdr:from>
    <xdr:to>
      <xdr:col>46</xdr:col>
      <xdr:colOff>504825</xdr:colOff>
      <xdr:row>22</xdr:row>
      <xdr:rowOff>19050</xdr:rowOff>
    </xdr:to>
    <xdr:sp>
      <xdr:nvSpPr>
        <xdr:cNvPr id="104" name="Line 122"/>
        <xdr:cNvSpPr>
          <a:spLocks/>
        </xdr:cNvSpPr>
      </xdr:nvSpPr>
      <xdr:spPr>
        <a:xfrm flipH="1">
          <a:off x="34023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105" name="Line 123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22</xdr:row>
      <xdr:rowOff>19050</xdr:rowOff>
    </xdr:from>
    <xdr:to>
      <xdr:col>46</xdr:col>
      <xdr:colOff>504825</xdr:colOff>
      <xdr:row>22</xdr:row>
      <xdr:rowOff>19050</xdr:rowOff>
    </xdr:to>
    <xdr:sp>
      <xdr:nvSpPr>
        <xdr:cNvPr id="106" name="Line 124"/>
        <xdr:cNvSpPr>
          <a:spLocks/>
        </xdr:cNvSpPr>
      </xdr:nvSpPr>
      <xdr:spPr>
        <a:xfrm flipH="1">
          <a:off x="34023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107" name="Line 125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22</xdr:row>
      <xdr:rowOff>19050</xdr:rowOff>
    </xdr:from>
    <xdr:to>
      <xdr:col>46</xdr:col>
      <xdr:colOff>504825</xdr:colOff>
      <xdr:row>22</xdr:row>
      <xdr:rowOff>19050</xdr:rowOff>
    </xdr:to>
    <xdr:sp>
      <xdr:nvSpPr>
        <xdr:cNvPr id="108" name="Line 126"/>
        <xdr:cNvSpPr>
          <a:spLocks/>
        </xdr:cNvSpPr>
      </xdr:nvSpPr>
      <xdr:spPr>
        <a:xfrm flipH="1">
          <a:off x="34023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109" name="Line 127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110" name="Line 128"/>
        <xdr:cNvSpPr>
          <a:spLocks/>
        </xdr:cNvSpPr>
      </xdr:nvSpPr>
      <xdr:spPr>
        <a:xfrm flipH="1">
          <a:off x="242792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9525</xdr:rowOff>
    </xdr:from>
    <xdr:to>
      <xdr:col>34</xdr:col>
      <xdr:colOff>9525</xdr:colOff>
      <xdr:row>23</xdr:row>
      <xdr:rowOff>9525</xdr:rowOff>
    </xdr:to>
    <xdr:sp>
      <xdr:nvSpPr>
        <xdr:cNvPr id="111" name="Line 129"/>
        <xdr:cNvSpPr>
          <a:spLocks/>
        </xdr:cNvSpPr>
      </xdr:nvSpPr>
      <xdr:spPr>
        <a:xfrm flipH="1">
          <a:off x="24279225" y="6200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112" name="Line 130"/>
        <xdr:cNvSpPr>
          <a:spLocks/>
        </xdr:cNvSpPr>
      </xdr:nvSpPr>
      <xdr:spPr>
        <a:xfrm flipH="1">
          <a:off x="242792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9525</xdr:rowOff>
    </xdr:from>
    <xdr:to>
      <xdr:col>34</xdr:col>
      <xdr:colOff>9525</xdr:colOff>
      <xdr:row>23</xdr:row>
      <xdr:rowOff>9525</xdr:rowOff>
    </xdr:to>
    <xdr:sp>
      <xdr:nvSpPr>
        <xdr:cNvPr id="113" name="Line 131"/>
        <xdr:cNvSpPr>
          <a:spLocks/>
        </xdr:cNvSpPr>
      </xdr:nvSpPr>
      <xdr:spPr>
        <a:xfrm flipH="1">
          <a:off x="24279225" y="6200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114" name="Line 132"/>
        <xdr:cNvSpPr>
          <a:spLocks/>
        </xdr:cNvSpPr>
      </xdr:nvSpPr>
      <xdr:spPr>
        <a:xfrm flipH="1">
          <a:off x="242792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9525</xdr:rowOff>
    </xdr:from>
    <xdr:to>
      <xdr:col>34</xdr:col>
      <xdr:colOff>9525</xdr:colOff>
      <xdr:row>23</xdr:row>
      <xdr:rowOff>9525</xdr:rowOff>
    </xdr:to>
    <xdr:sp>
      <xdr:nvSpPr>
        <xdr:cNvPr id="115" name="Line 133"/>
        <xdr:cNvSpPr>
          <a:spLocks/>
        </xdr:cNvSpPr>
      </xdr:nvSpPr>
      <xdr:spPr>
        <a:xfrm flipH="1">
          <a:off x="24279225" y="6200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116" name="Line 134"/>
        <xdr:cNvSpPr>
          <a:spLocks/>
        </xdr:cNvSpPr>
      </xdr:nvSpPr>
      <xdr:spPr>
        <a:xfrm flipH="1">
          <a:off x="242792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9525</xdr:rowOff>
    </xdr:from>
    <xdr:to>
      <xdr:col>34</xdr:col>
      <xdr:colOff>9525</xdr:colOff>
      <xdr:row>23</xdr:row>
      <xdr:rowOff>9525</xdr:rowOff>
    </xdr:to>
    <xdr:sp>
      <xdr:nvSpPr>
        <xdr:cNvPr id="117" name="Line 135"/>
        <xdr:cNvSpPr>
          <a:spLocks/>
        </xdr:cNvSpPr>
      </xdr:nvSpPr>
      <xdr:spPr>
        <a:xfrm flipH="1">
          <a:off x="24279225" y="6200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118" name="Line 140"/>
        <xdr:cNvSpPr>
          <a:spLocks/>
        </xdr:cNvSpPr>
      </xdr:nvSpPr>
      <xdr:spPr>
        <a:xfrm flipH="1">
          <a:off x="242792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9525</xdr:rowOff>
    </xdr:from>
    <xdr:to>
      <xdr:col>34</xdr:col>
      <xdr:colOff>9525</xdr:colOff>
      <xdr:row>23</xdr:row>
      <xdr:rowOff>9525</xdr:rowOff>
    </xdr:to>
    <xdr:sp>
      <xdr:nvSpPr>
        <xdr:cNvPr id="119" name="Line 141"/>
        <xdr:cNvSpPr>
          <a:spLocks/>
        </xdr:cNvSpPr>
      </xdr:nvSpPr>
      <xdr:spPr>
        <a:xfrm flipH="1">
          <a:off x="24279225" y="6200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120" name="Line 142"/>
        <xdr:cNvSpPr>
          <a:spLocks/>
        </xdr:cNvSpPr>
      </xdr:nvSpPr>
      <xdr:spPr>
        <a:xfrm flipH="1">
          <a:off x="242792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9525</xdr:rowOff>
    </xdr:from>
    <xdr:to>
      <xdr:col>34</xdr:col>
      <xdr:colOff>9525</xdr:colOff>
      <xdr:row>23</xdr:row>
      <xdr:rowOff>9525</xdr:rowOff>
    </xdr:to>
    <xdr:sp>
      <xdr:nvSpPr>
        <xdr:cNvPr id="121" name="Line 143"/>
        <xdr:cNvSpPr>
          <a:spLocks/>
        </xdr:cNvSpPr>
      </xdr:nvSpPr>
      <xdr:spPr>
        <a:xfrm flipH="1">
          <a:off x="24279225" y="6200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122" name="Line 144"/>
        <xdr:cNvSpPr>
          <a:spLocks/>
        </xdr:cNvSpPr>
      </xdr:nvSpPr>
      <xdr:spPr>
        <a:xfrm flipH="1">
          <a:off x="242792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9525</xdr:rowOff>
    </xdr:from>
    <xdr:to>
      <xdr:col>34</xdr:col>
      <xdr:colOff>9525</xdr:colOff>
      <xdr:row>23</xdr:row>
      <xdr:rowOff>9525</xdr:rowOff>
    </xdr:to>
    <xdr:sp>
      <xdr:nvSpPr>
        <xdr:cNvPr id="123" name="Line 145"/>
        <xdr:cNvSpPr>
          <a:spLocks/>
        </xdr:cNvSpPr>
      </xdr:nvSpPr>
      <xdr:spPr>
        <a:xfrm flipH="1">
          <a:off x="24279225" y="6200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124" name="Line 146"/>
        <xdr:cNvSpPr>
          <a:spLocks/>
        </xdr:cNvSpPr>
      </xdr:nvSpPr>
      <xdr:spPr>
        <a:xfrm flipH="1">
          <a:off x="242792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9525</xdr:rowOff>
    </xdr:from>
    <xdr:to>
      <xdr:col>34</xdr:col>
      <xdr:colOff>9525</xdr:colOff>
      <xdr:row>23</xdr:row>
      <xdr:rowOff>9525</xdr:rowOff>
    </xdr:to>
    <xdr:sp>
      <xdr:nvSpPr>
        <xdr:cNvPr id="125" name="Line 147"/>
        <xdr:cNvSpPr>
          <a:spLocks/>
        </xdr:cNvSpPr>
      </xdr:nvSpPr>
      <xdr:spPr>
        <a:xfrm flipH="1">
          <a:off x="24279225" y="6200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126" name="Line 151"/>
        <xdr:cNvSpPr>
          <a:spLocks/>
        </xdr:cNvSpPr>
      </xdr:nvSpPr>
      <xdr:spPr>
        <a:xfrm flipH="1">
          <a:off x="384810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127" name="Line 152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128" name="Line 153"/>
        <xdr:cNvSpPr>
          <a:spLocks/>
        </xdr:cNvSpPr>
      </xdr:nvSpPr>
      <xdr:spPr>
        <a:xfrm flipH="1">
          <a:off x="384810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129" name="Line 154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130" name="Line 155"/>
        <xdr:cNvSpPr>
          <a:spLocks/>
        </xdr:cNvSpPr>
      </xdr:nvSpPr>
      <xdr:spPr>
        <a:xfrm flipH="1">
          <a:off x="384810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131" name="Line 156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132" name="Line 157"/>
        <xdr:cNvSpPr>
          <a:spLocks/>
        </xdr:cNvSpPr>
      </xdr:nvSpPr>
      <xdr:spPr>
        <a:xfrm flipH="1">
          <a:off x="384810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133" name="Line 158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134" name="Line 163"/>
        <xdr:cNvSpPr>
          <a:spLocks/>
        </xdr:cNvSpPr>
      </xdr:nvSpPr>
      <xdr:spPr>
        <a:xfrm flipH="1">
          <a:off x="384810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135" name="Line 164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136" name="Line 165"/>
        <xdr:cNvSpPr>
          <a:spLocks/>
        </xdr:cNvSpPr>
      </xdr:nvSpPr>
      <xdr:spPr>
        <a:xfrm flipH="1">
          <a:off x="384810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137" name="Line 166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138" name="Line 167"/>
        <xdr:cNvSpPr>
          <a:spLocks/>
        </xdr:cNvSpPr>
      </xdr:nvSpPr>
      <xdr:spPr>
        <a:xfrm flipH="1">
          <a:off x="384810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139" name="Line 168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140" name="Line 169"/>
        <xdr:cNvSpPr>
          <a:spLocks/>
        </xdr:cNvSpPr>
      </xdr:nvSpPr>
      <xdr:spPr>
        <a:xfrm flipH="1">
          <a:off x="384810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141" name="Line 170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42" name="Line 175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43" name="Line 176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44" name="Line 177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45" name="Line 178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46" name="Line 179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47" name="Line 180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48" name="Line 181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49" name="Line 182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50" name="Line 187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51" name="Line 188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52" name="Line 189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53" name="Line 190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54" name="Line 191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55" name="Line 192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56" name="Line 193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57" name="Line 194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485775</xdr:colOff>
      <xdr:row>27</xdr:row>
      <xdr:rowOff>9525</xdr:rowOff>
    </xdr:from>
    <xdr:to>
      <xdr:col>13</xdr:col>
      <xdr:colOff>485775</xdr:colOff>
      <xdr:row>31</xdr:row>
      <xdr:rowOff>219075</xdr:rowOff>
    </xdr:to>
    <xdr:sp>
      <xdr:nvSpPr>
        <xdr:cNvPr id="158" name="Line 205"/>
        <xdr:cNvSpPr>
          <a:spLocks/>
        </xdr:cNvSpPr>
      </xdr:nvSpPr>
      <xdr:spPr>
        <a:xfrm flipH="1">
          <a:off x="9915525" y="7115175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14</xdr:col>
      <xdr:colOff>457200</xdr:colOff>
      <xdr:row>27</xdr:row>
      <xdr:rowOff>0</xdr:rowOff>
    </xdr:to>
    <xdr:sp>
      <xdr:nvSpPr>
        <xdr:cNvPr id="159" name="text 774"/>
        <xdr:cNvSpPr txBox="1">
          <a:spLocks noChangeArrowheads="1"/>
        </xdr:cNvSpPr>
      </xdr:nvSpPr>
      <xdr:spPr>
        <a:xfrm>
          <a:off x="9429750" y="66484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3,905</a:t>
          </a:r>
        </a:p>
      </xdr:txBody>
    </xdr:sp>
    <xdr:clientData/>
  </xdr:twoCellAnchor>
  <xdr:twoCellAnchor>
    <xdr:from>
      <xdr:col>45</xdr:col>
      <xdr:colOff>0</xdr:colOff>
      <xdr:row>32</xdr:row>
      <xdr:rowOff>114300</xdr:rowOff>
    </xdr:from>
    <xdr:to>
      <xdr:col>87</xdr:col>
      <xdr:colOff>47625</xdr:colOff>
      <xdr:row>32</xdr:row>
      <xdr:rowOff>114300</xdr:rowOff>
    </xdr:to>
    <xdr:sp>
      <xdr:nvSpPr>
        <xdr:cNvPr id="160" name="Line 207"/>
        <xdr:cNvSpPr>
          <a:spLocks/>
        </xdr:cNvSpPr>
      </xdr:nvSpPr>
      <xdr:spPr>
        <a:xfrm flipV="1">
          <a:off x="33356550" y="8362950"/>
          <a:ext cx="3140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32</xdr:row>
      <xdr:rowOff>114300</xdr:rowOff>
    </xdr:from>
    <xdr:to>
      <xdr:col>44</xdr:col>
      <xdr:colOff>9525</xdr:colOff>
      <xdr:row>32</xdr:row>
      <xdr:rowOff>114300</xdr:rowOff>
    </xdr:to>
    <xdr:sp>
      <xdr:nvSpPr>
        <xdr:cNvPr id="161" name="Line 208"/>
        <xdr:cNvSpPr>
          <a:spLocks/>
        </xdr:cNvSpPr>
      </xdr:nvSpPr>
      <xdr:spPr>
        <a:xfrm flipV="1">
          <a:off x="14154150" y="8362950"/>
          <a:ext cx="18240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581025</xdr:colOff>
      <xdr:row>35</xdr:row>
      <xdr:rowOff>114300</xdr:rowOff>
    </xdr:from>
    <xdr:to>
      <xdr:col>58</xdr:col>
      <xdr:colOff>447675</xdr:colOff>
      <xdr:row>35</xdr:row>
      <xdr:rowOff>114300</xdr:rowOff>
    </xdr:to>
    <xdr:sp>
      <xdr:nvSpPr>
        <xdr:cNvPr id="162" name="Line 210"/>
        <xdr:cNvSpPr>
          <a:spLocks/>
        </xdr:cNvSpPr>
      </xdr:nvSpPr>
      <xdr:spPr>
        <a:xfrm flipV="1">
          <a:off x="17954625" y="9048750"/>
          <a:ext cx="25431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35</xdr:row>
      <xdr:rowOff>0</xdr:rowOff>
    </xdr:from>
    <xdr:ext cx="533400" cy="228600"/>
    <xdr:sp>
      <xdr:nvSpPr>
        <xdr:cNvPr id="163" name="text 7125"/>
        <xdr:cNvSpPr txBox="1">
          <a:spLocks noChangeArrowheads="1"/>
        </xdr:cNvSpPr>
      </xdr:nvSpPr>
      <xdr:spPr>
        <a:xfrm>
          <a:off x="32613600" y="89344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87</xdr:col>
      <xdr:colOff>0</xdr:colOff>
      <xdr:row>32</xdr:row>
      <xdr:rowOff>0</xdr:rowOff>
    </xdr:from>
    <xdr:to>
      <xdr:col>88</xdr:col>
      <xdr:colOff>0</xdr:colOff>
      <xdr:row>33</xdr:row>
      <xdr:rowOff>0</xdr:rowOff>
    </xdr:to>
    <xdr:sp>
      <xdr:nvSpPr>
        <xdr:cNvPr id="164" name="text 3"/>
        <xdr:cNvSpPr txBox="1">
          <a:spLocks noChangeArrowheads="1"/>
        </xdr:cNvSpPr>
      </xdr:nvSpPr>
      <xdr:spPr>
        <a:xfrm>
          <a:off x="64712850" y="82486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32</xdr:row>
      <xdr:rowOff>114300</xdr:rowOff>
    </xdr:from>
    <xdr:to>
      <xdr:col>87</xdr:col>
      <xdr:colOff>447675</xdr:colOff>
      <xdr:row>32</xdr:row>
      <xdr:rowOff>114300</xdr:rowOff>
    </xdr:to>
    <xdr:sp>
      <xdr:nvSpPr>
        <xdr:cNvPr id="165" name="Line 238"/>
        <xdr:cNvSpPr>
          <a:spLocks/>
        </xdr:cNvSpPr>
      </xdr:nvSpPr>
      <xdr:spPr>
        <a:xfrm>
          <a:off x="64779525" y="83629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114300</xdr:rowOff>
    </xdr:from>
    <xdr:to>
      <xdr:col>13</xdr:col>
      <xdr:colOff>0</xdr:colOff>
      <xdr:row>29</xdr:row>
      <xdr:rowOff>114300</xdr:rowOff>
    </xdr:to>
    <xdr:sp>
      <xdr:nvSpPr>
        <xdr:cNvPr id="166" name="Line 254"/>
        <xdr:cNvSpPr>
          <a:spLocks/>
        </xdr:cNvSpPr>
      </xdr:nvSpPr>
      <xdr:spPr>
        <a:xfrm flipH="1">
          <a:off x="5486400" y="7677150"/>
          <a:ext cx="39433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167" name="Line 256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168" name="Line 257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169" name="Line 258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170" name="Line 259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171" name="Line 260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172" name="Line 261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173" name="Line 262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174" name="Line 263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24</xdr:row>
      <xdr:rowOff>0</xdr:rowOff>
    </xdr:from>
    <xdr:to>
      <xdr:col>9</xdr:col>
      <xdr:colOff>238125</xdr:colOff>
      <xdr:row>29</xdr:row>
      <xdr:rowOff>114300</xdr:rowOff>
    </xdr:to>
    <xdr:sp>
      <xdr:nvSpPr>
        <xdr:cNvPr id="175" name="Line 267"/>
        <xdr:cNvSpPr>
          <a:spLocks/>
        </xdr:cNvSpPr>
      </xdr:nvSpPr>
      <xdr:spPr>
        <a:xfrm flipV="1">
          <a:off x="4495800" y="6419850"/>
          <a:ext cx="2200275" cy="1257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</xdr:col>
      <xdr:colOff>314325</xdr:colOff>
      <xdr:row>26</xdr:row>
      <xdr:rowOff>85725</xdr:rowOff>
    </xdr:from>
    <xdr:to>
      <xdr:col>8</xdr:col>
      <xdr:colOff>666750</xdr:colOff>
      <xdr:row>26</xdr:row>
      <xdr:rowOff>209550</xdr:rowOff>
    </xdr:to>
    <xdr:sp>
      <xdr:nvSpPr>
        <xdr:cNvPr id="176" name="kreslení 427"/>
        <xdr:cNvSpPr>
          <a:spLocks/>
        </xdr:cNvSpPr>
      </xdr:nvSpPr>
      <xdr:spPr>
        <a:xfrm>
          <a:off x="5800725" y="69627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314325</xdr:colOff>
      <xdr:row>36</xdr:row>
      <xdr:rowOff>57150</xdr:rowOff>
    </xdr:from>
    <xdr:to>
      <xdr:col>26</xdr:col>
      <xdr:colOff>666750</xdr:colOff>
      <xdr:row>36</xdr:row>
      <xdr:rowOff>180975</xdr:rowOff>
    </xdr:to>
    <xdr:sp>
      <xdr:nvSpPr>
        <xdr:cNvPr id="177" name="kreslení 427"/>
        <xdr:cNvSpPr>
          <a:spLocks/>
        </xdr:cNvSpPr>
      </xdr:nvSpPr>
      <xdr:spPr>
        <a:xfrm>
          <a:off x="19173825" y="92202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30</xdr:row>
      <xdr:rowOff>76200</xdr:rowOff>
    </xdr:from>
    <xdr:to>
      <xdr:col>31</xdr:col>
      <xdr:colOff>295275</xdr:colOff>
      <xdr:row>31</xdr:row>
      <xdr:rowOff>152400</xdr:rowOff>
    </xdr:to>
    <xdr:grpSp>
      <xdr:nvGrpSpPr>
        <xdr:cNvPr id="178" name="Group 274"/>
        <xdr:cNvGrpSpPr>
          <a:grpSpLocks/>
        </xdr:cNvGrpSpPr>
      </xdr:nvGrpSpPr>
      <xdr:grpSpPr>
        <a:xfrm>
          <a:off x="17373600" y="7867650"/>
          <a:ext cx="5724525" cy="304800"/>
          <a:chOff x="374" y="-12783"/>
          <a:chExt cx="19388" cy="26688"/>
        </a:xfrm>
        <a:solidFill>
          <a:srgbClr val="FFFFFF"/>
        </a:solidFill>
      </xdr:grpSpPr>
      <xdr:sp>
        <xdr:nvSpPr>
          <xdr:cNvPr id="179" name="Rectangle 275"/>
          <xdr:cNvSpPr>
            <a:spLocks/>
          </xdr:cNvSpPr>
        </xdr:nvSpPr>
        <xdr:spPr>
          <a:xfrm>
            <a:off x="631" y="-9447"/>
            <a:ext cx="18869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276"/>
          <xdr:cNvSpPr>
            <a:spLocks/>
          </xdr:cNvSpPr>
        </xdr:nvSpPr>
        <xdr:spPr>
          <a:xfrm>
            <a:off x="374" y="-12783"/>
            <a:ext cx="151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277"/>
          <xdr:cNvSpPr>
            <a:spLocks/>
          </xdr:cNvSpPr>
        </xdr:nvSpPr>
        <xdr:spPr>
          <a:xfrm>
            <a:off x="4664" y="-12783"/>
            <a:ext cx="151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278"/>
          <xdr:cNvSpPr>
            <a:spLocks/>
          </xdr:cNvSpPr>
        </xdr:nvSpPr>
        <xdr:spPr>
          <a:xfrm>
            <a:off x="9215" y="-12783"/>
            <a:ext cx="144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279"/>
          <xdr:cNvSpPr>
            <a:spLocks/>
          </xdr:cNvSpPr>
        </xdr:nvSpPr>
        <xdr:spPr>
          <a:xfrm>
            <a:off x="13694" y="-12783"/>
            <a:ext cx="151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280"/>
          <xdr:cNvSpPr>
            <a:spLocks/>
          </xdr:cNvSpPr>
        </xdr:nvSpPr>
        <xdr:spPr>
          <a:xfrm>
            <a:off x="18245" y="-12783"/>
            <a:ext cx="151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281"/>
          <xdr:cNvSpPr>
            <a:spLocks/>
          </xdr:cNvSpPr>
        </xdr:nvSpPr>
        <xdr:spPr>
          <a:xfrm>
            <a:off x="374" y="-12783"/>
            <a:ext cx="19388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27</xdr:row>
      <xdr:rowOff>76200</xdr:rowOff>
    </xdr:from>
    <xdr:to>
      <xdr:col>32</xdr:col>
      <xdr:colOff>0</xdr:colOff>
      <xdr:row>28</xdr:row>
      <xdr:rowOff>152400</xdr:rowOff>
    </xdr:to>
    <xdr:grpSp>
      <xdr:nvGrpSpPr>
        <xdr:cNvPr id="186" name="Group 282"/>
        <xdr:cNvGrpSpPr>
          <a:grpSpLocks/>
        </xdr:cNvGrpSpPr>
      </xdr:nvGrpSpPr>
      <xdr:grpSpPr>
        <a:xfrm>
          <a:off x="18345150" y="7181850"/>
          <a:ext cx="4972050" cy="304800"/>
          <a:chOff x="74" y="-12831"/>
          <a:chExt cx="20020" cy="26688"/>
        </a:xfrm>
        <a:solidFill>
          <a:srgbClr val="FFFFFF"/>
        </a:solidFill>
      </xdr:grpSpPr>
      <xdr:sp>
        <xdr:nvSpPr>
          <xdr:cNvPr id="187" name="Rectangle 283"/>
          <xdr:cNvSpPr>
            <a:spLocks/>
          </xdr:cNvSpPr>
        </xdr:nvSpPr>
        <xdr:spPr>
          <a:xfrm>
            <a:off x="339" y="-9495"/>
            <a:ext cx="19494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284"/>
          <xdr:cNvSpPr>
            <a:spLocks/>
          </xdr:cNvSpPr>
        </xdr:nvSpPr>
        <xdr:spPr>
          <a:xfrm>
            <a:off x="74" y="-12831"/>
            <a:ext cx="158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285"/>
          <xdr:cNvSpPr>
            <a:spLocks/>
          </xdr:cNvSpPr>
        </xdr:nvSpPr>
        <xdr:spPr>
          <a:xfrm>
            <a:off x="4518" y="-12831"/>
            <a:ext cx="158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286"/>
          <xdr:cNvSpPr>
            <a:spLocks/>
          </xdr:cNvSpPr>
        </xdr:nvSpPr>
        <xdr:spPr>
          <a:xfrm>
            <a:off x="9183" y="-12831"/>
            <a:ext cx="149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287"/>
          <xdr:cNvSpPr>
            <a:spLocks/>
          </xdr:cNvSpPr>
        </xdr:nvSpPr>
        <xdr:spPr>
          <a:xfrm>
            <a:off x="13803" y="-12831"/>
            <a:ext cx="158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288"/>
          <xdr:cNvSpPr>
            <a:spLocks/>
          </xdr:cNvSpPr>
        </xdr:nvSpPr>
        <xdr:spPr>
          <a:xfrm>
            <a:off x="18512" y="-12831"/>
            <a:ext cx="158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289"/>
          <xdr:cNvSpPr>
            <a:spLocks/>
          </xdr:cNvSpPr>
        </xdr:nvSpPr>
        <xdr:spPr>
          <a:xfrm>
            <a:off x="74" y="-12831"/>
            <a:ext cx="2002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0</xdr:colOff>
      <xdr:row>32</xdr:row>
      <xdr:rowOff>0</xdr:rowOff>
    </xdr:from>
    <xdr:to>
      <xdr:col>45</xdr:col>
      <xdr:colOff>0</xdr:colOff>
      <xdr:row>33</xdr:row>
      <xdr:rowOff>0</xdr:rowOff>
    </xdr:to>
    <xdr:sp>
      <xdr:nvSpPr>
        <xdr:cNvPr id="194" name="text 7166"/>
        <xdr:cNvSpPr txBox="1">
          <a:spLocks noChangeArrowheads="1"/>
        </xdr:cNvSpPr>
      </xdr:nvSpPr>
      <xdr:spPr>
        <a:xfrm>
          <a:off x="32385000" y="82486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64</xdr:col>
      <xdr:colOff>962025</xdr:colOff>
      <xdr:row>33</xdr:row>
      <xdr:rowOff>19050</xdr:rowOff>
    </xdr:from>
    <xdr:to>
      <xdr:col>65</xdr:col>
      <xdr:colOff>504825</xdr:colOff>
      <xdr:row>33</xdr:row>
      <xdr:rowOff>19050</xdr:rowOff>
    </xdr:to>
    <xdr:sp>
      <xdr:nvSpPr>
        <xdr:cNvPr id="195" name="Line 303"/>
        <xdr:cNvSpPr>
          <a:spLocks/>
        </xdr:cNvSpPr>
      </xdr:nvSpPr>
      <xdr:spPr>
        <a:xfrm flipH="1">
          <a:off x="483584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33</xdr:row>
      <xdr:rowOff>19050</xdr:rowOff>
    </xdr:from>
    <xdr:to>
      <xdr:col>65</xdr:col>
      <xdr:colOff>504825</xdr:colOff>
      <xdr:row>33</xdr:row>
      <xdr:rowOff>19050</xdr:rowOff>
    </xdr:to>
    <xdr:sp>
      <xdr:nvSpPr>
        <xdr:cNvPr id="196" name="Line 304"/>
        <xdr:cNvSpPr>
          <a:spLocks/>
        </xdr:cNvSpPr>
      </xdr:nvSpPr>
      <xdr:spPr>
        <a:xfrm flipH="1">
          <a:off x="483584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238125</xdr:colOff>
      <xdr:row>27</xdr:row>
      <xdr:rowOff>76200</xdr:rowOff>
    </xdr:from>
    <xdr:to>
      <xdr:col>64</xdr:col>
      <xdr:colOff>495300</xdr:colOff>
      <xdr:row>29</xdr:row>
      <xdr:rowOff>114300</xdr:rowOff>
    </xdr:to>
    <xdr:sp>
      <xdr:nvSpPr>
        <xdr:cNvPr id="197" name="Line 314"/>
        <xdr:cNvSpPr>
          <a:spLocks/>
        </xdr:cNvSpPr>
      </xdr:nvSpPr>
      <xdr:spPr>
        <a:xfrm flipH="1" flipV="1">
          <a:off x="45634275" y="7181850"/>
          <a:ext cx="2257425" cy="495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29</xdr:row>
      <xdr:rowOff>114300</xdr:rowOff>
    </xdr:from>
    <xdr:to>
      <xdr:col>74</xdr:col>
      <xdr:colOff>495300</xdr:colOff>
      <xdr:row>32</xdr:row>
      <xdr:rowOff>114300</xdr:rowOff>
    </xdr:to>
    <xdr:sp>
      <xdr:nvSpPr>
        <xdr:cNvPr id="198" name="Line 315"/>
        <xdr:cNvSpPr>
          <a:spLocks/>
        </xdr:cNvSpPr>
      </xdr:nvSpPr>
      <xdr:spPr>
        <a:xfrm flipH="1" flipV="1">
          <a:off x="48634650" y="7677150"/>
          <a:ext cx="66865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0</xdr:colOff>
      <xdr:row>23</xdr:row>
      <xdr:rowOff>0</xdr:rowOff>
    </xdr:from>
    <xdr:to>
      <xdr:col>87</xdr:col>
      <xdr:colOff>0</xdr:colOff>
      <xdr:row>26</xdr:row>
      <xdr:rowOff>0</xdr:rowOff>
    </xdr:to>
    <xdr:sp>
      <xdr:nvSpPr>
        <xdr:cNvPr id="199" name="text 37"/>
        <xdr:cNvSpPr txBox="1">
          <a:spLocks noChangeArrowheads="1"/>
        </xdr:cNvSpPr>
      </xdr:nvSpPr>
      <xdr:spPr>
        <a:xfrm>
          <a:off x="62255400" y="6191250"/>
          <a:ext cx="245745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Times New Roman CE"/>
              <a:ea typeface="Times New Roman CE"/>
              <a:cs typeface="Times New Roman CE"/>
            </a:rPr>
            <a:t>Chotěšov
</a:t>
          </a:r>
          <a:r>
            <a:rPr lang="en-US" cap="none" sz="1400" b="1" i="0" u="none" baseline="0">
              <a:latin typeface="Times New Roman CE"/>
              <a:ea typeface="Times New Roman CE"/>
              <a:cs typeface="Times New Roman CE"/>
            </a:rPr>
            <a:t>pod Hazmburkem</a:t>
          </a:r>
        </a:p>
      </xdr:txBody>
    </xdr:sp>
    <xdr:clientData/>
  </xdr:twoCellAnchor>
  <xdr:twoCellAnchor>
    <xdr:from>
      <xdr:col>85</xdr:col>
      <xdr:colOff>0</xdr:colOff>
      <xdr:row>34</xdr:row>
      <xdr:rowOff>0</xdr:rowOff>
    </xdr:from>
    <xdr:to>
      <xdr:col>87</xdr:col>
      <xdr:colOff>0</xdr:colOff>
      <xdr:row>36</xdr:row>
      <xdr:rowOff>0</xdr:rowOff>
    </xdr:to>
    <xdr:sp>
      <xdr:nvSpPr>
        <xdr:cNvPr id="200" name="text 37"/>
        <xdr:cNvSpPr txBox="1">
          <a:spLocks noChangeArrowheads="1"/>
        </xdr:cNvSpPr>
      </xdr:nvSpPr>
      <xdr:spPr>
        <a:xfrm>
          <a:off x="63226950" y="87058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Obrnice</a:t>
          </a:r>
        </a:p>
      </xdr:txBody>
    </xdr:sp>
    <xdr:clientData/>
  </xdr:twoCellAnchor>
  <xdr:twoCellAnchor>
    <xdr:from>
      <xdr:col>58</xdr:col>
      <xdr:colOff>476250</xdr:colOff>
      <xdr:row>27</xdr:row>
      <xdr:rowOff>114300</xdr:rowOff>
    </xdr:from>
    <xdr:to>
      <xdr:col>58</xdr:col>
      <xdr:colOff>514350</xdr:colOff>
      <xdr:row>28</xdr:row>
      <xdr:rowOff>114300</xdr:rowOff>
    </xdr:to>
    <xdr:grpSp>
      <xdr:nvGrpSpPr>
        <xdr:cNvPr id="201" name="Group 319"/>
        <xdr:cNvGrpSpPr>
          <a:grpSpLocks/>
        </xdr:cNvGrpSpPr>
      </xdr:nvGrpSpPr>
      <xdr:grpSpPr>
        <a:xfrm>
          <a:off x="43414950" y="7219950"/>
          <a:ext cx="28575" cy="228600"/>
          <a:chOff x="-25674" y="545"/>
          <a:chExt cx="1716" cy="20016"/>
        </a:xfrm>
        <a:solidFill>
          <a:srgbClr val="FFFFFF"/>
        </a:solidFill>
      </xdr:grpSpPr>
      <xdr:sp>
        <xdr:nvSpPr>
          <xdr:cNvPr id="202" name="Rectangle 320"/>
          <xdr:cNvSpPr>
            <a:spLocks/>
          </xdr:cNvSpPr>
        </xdr:nvSpPr>
        <xdr:spPr>
          <a:xfrm>
            <a:off x="-25674" y="545"/>
            <a:ext cx="1716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321"/>
          <xdr:cNvSpPr>
            <a:spLocks/>
          </xdr:cNvSpPr>
        </xdr:nvSpPr>
        <xdr:spPr>
          <a:xfrm>
            <a:off x="-25674" y="7215"/>
            <a:ext cx="171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322"/>
          <xdr:cNvSpPr>
            <a:spLocks/>
          </xdr:cNvSpPr>
        </xdr:nvSpPr>
        <xdr:spPr>
          <a:xfrm>
            <a:off x="-25674" y="13891"/>
            <a:ext cx="1716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161925</xdr:colOff>
      <xdr:row>31</xdr:row>
      <xdr:rowOff>0</xdr:rowOff>
    </xdr:from>
    <xdr:to>
      <xdr:col>68</xdr:col>
      <xdr:colOff>200025</xdr:colOff>
      <xdr:row>32</xdr:row>
      <xdr:rowOff>0</xdr:rowOff>
    </xdr:to>
    <xdr:grpSp>
      <xdr:nvGrpSpPr>
        <xdr:cNvPr id="205" name="Group 327"/>
        <xdr:cNvGrpSpPr>
          <a:grpSpLocks/>
        </xdr:cNvGrpSpPr>
      </xdr:nvGrpSpPr>
      <xdr:grpSpPr>
        <a:xfrm>
          <a:off x="50530125" y="8020050"/>
          <a:ext cx="28575" cy="228600"/>
          <a:chOff x="-25674" y="593"/>
          <a:chExt cx="1716" cy="20016"/>
        </a:xfrm>
        <a:solidFill>
          <a:srgbClr val="FFFFFF"/>
        </a:solidFill>
      </xdr:grpSpPr>
      <xdr:sp>
        <xdr:nvSpPr>
          <xdr:cNvPr id="206" name="Rectangle 328"/>
          <xdr:cNvSpPr>
            <a:spLocks/>
          </xdr:cNvSpPr>
        </xdr:nvSpPr>
        <xdr:spPr>
          <a:xfrm>
            <a:off x="-25674" y="593"/>
            <a:ext cx="1716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329"/>
          <xdr:cNvSpPr>
            <a:spLocks/>
          </xdr:cNvSpPr>
        </xdr:nvSpPr>
        <xdr:spPr>
          <a:xfrm>
            <a:off x="-25674" y="7263"/>
            <a:ext cx="171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330"/>
          <xdr:cNvSpPr>
            <a:spLocks/>
          </xdr:cNvSpPr>
        </xdr:nvSpPr>
        <xdr:spPr>
          <a:xfrm>
            <a:off x="-25674" y="13939"/>
            <a:ext cx="1716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0</xdr:colOff>
      <xdr:row>37</xdr:row>
      <xdr:rowOff>0</xdr:rowOff>
    </xdr:from>
    <xdr:to>
      <xdr:col>66</xdr:col>
      <xdr:colOff>0</xdr:colOff>
      <xdr:row>38</xdr:row>
      <xdr:rowOff>0</xdr:rowOff>
    </xdr:to>
    <xdr:sp>
      <xdr:nvSpPr>
        <xdr:cNvPr id="209" name="text 207"/>
        <xdr:cNvSpPr txBox="1">
          <a:spLocks noChangeArrowheads="1"/>
        </xdr:cNvSpPr>
      </xdr:nvSpPr>
      <xdr:spPr>
        <a:xfrm>
          <a:off x="48367950" y="93916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II</a:t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210" name="Line 347"/>
        <xdr:cNvSpPr>
          <a:spLocks/>
        </xdr:cNvSpPr>
      </xdr:nvSpPr>
      <xdr:spPr>
        <a:xfrm flipH="1">
          <a:off x="39966900" y="113347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211" name="Line 348"/>
        <xdr:cNvSpPr>
          <a:spLocks/>
        </xdr:cNvSpPr>
      </xdr:nvSpPr>
      <xdr:spPr>
        <a:xfrm flipH="1">
          <a:off x="39966900" y="113252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212" name="Line 349"/>
        <xdr:cNvSpPr>
          <a:spLocks/>
        </xdr:cNvSpPr>
      </xdr:nvSpPr>
      <xdr:spPr>
        <a:xfrm flipH="1">
          <a:off x="39966900" y="1104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213" name="Line 350"/>
        <xdr:cNvSpPr>
          <a:spLocks/>
        </xdr:cNvSpPr>
      </xdr:nvSpPr>
      <xdr:spPr>
        <a:xfrm flipH="1">
          <a:off x="39966900" y="110394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43</xdr:row>
      <xdr:rowOff>0</xdr:rowOff>
    </xdr:from>
    <xdr:to>
      <xdr:col>58</xdr:col>
      <xdr:colOff>0</xdr:colOff>
      <xdr:row>45</xdr:row>
      <xdr:rowOff>0</xdr:rowOff>
    </xdr:to>
    <xdr:sp>
      <xdr:nvSpPr>
        <xdr:cNvPr id="214" name="text 6"/>
        <xdr:cNvSpPr txBox="1">
          <a:spLocks noChangeArrowheads="1"/>
        </xdr:cNvSpPr>
      </xdr:nvSpPr>
      <xdr:spPr>
        <a:xfrm>
          <a:off x="33356550" y="10763250"/>
          <a:ext cx="9582150" cy="55245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Nástupiště  u  koleje</a:t>
          </a:r>
        </a:p>
      </xdr:txBody>
    </xdr:sp>
    <xdr:clientData/>
  </xdr:twoCellAnchor>
  <xdr:twoCellAnchor>
    <xdr:from>
      <xdr:col>31</xdr:col>
      <xdr:colOff>0</xdr:colOff>
      <xdr:row>43</xdr:row>
      <xdr:rowOff>0</xdr:rowOff>
    </xdr:from>
    <xdr:to>
      <xdr:col>44</xdr:col>
      <xdr:colOff>0</xdr:colOff>
      <xdr:row>45</xdr:row>
      <xdr:rowOff>0</xdr:rowOff>
    </xdr:to>
    <xdr:sp>
      <xdr:nvSpPr>
        <xdr:cNvPr id="215" name="text 6"/>
        <xdr:cNvSpPr txBox="1">
          <a:spLocks noChangeArrowheads="1"/>
        </xdr:cNvSpPr>
      </xdr:nvSpPr>
      <xdr:spPr>
        <a:xfrm>
          <a:off x="22802850" y="10763250"/>
          <a:ext cx="9582150" cy="55245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Dopravní  koleje</a:t>
          </a:r>
        </a:p>
      </xdr:txBody>
    </xdr:sp>
    <xdr:clientData/>
  </xdr:twoCellAnchor>
  <xdr:twoCellAnchor>
    <xdr:from>
      <xdr:col>59</xdr:col>
      <xdr:colOff>133350</xdr:colOff>
      <xdr:row>26</xdr:row>
      <xdr:rowOff>114300</xdr:rowOff>
    </xdr:from>
    <xdr:to>
      <xdr:col>60</xdr:col>
      <xdr:colOff>523875</xdr:colOff>
      <xdr:row>26</xdr:row>
      <xdr:rowOff>190500</xdr:rowOff>
    </xdr:to>
    <xdr:sp>
      <xdr:nvSpPr>
        <xdr:cNvPr id="216" name="Line 356"/>
        <xdr:cNvSpPr>
          <a:spLocks/>
        </xdr:cNvSpPr>
      </xdr:nvSpPr>
      <xdr:spPr>
        <a:xfrm>
          <a:off x="44043600" y="6991350"/>
          <a:ext cx="9048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523875</xdr:colOff>
      <xdr:row>26</xdr:row>
      <xdr:rowOff>190500</xdr:rowOff>
    </xdr:from>
    <xdr:to>
      <xdr:col>61</xdr:col>
      <xdr:colOff>238125</xdr:colOff>
      <xdr:row>27</xdr:row>
      <xdr:rowOff>76200</xdr:rowOff>
    </xdr:to>
    <xdr:sp>
      <xdr:nvSpPr>
        <xdr:cNvPr id="217" name="Line 357"/>
        <xdr:cNvSpPr>
          <a:spLocks/>
        </xdr:cNvSpPr>
      </xdr:nvSpPr>
      <xdr:spPr>
        <a:xfrm>
          <a:off x="44948475" y="7067550"/>
          <a:ext cx="6858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104775</xdr:colOff>
      <xdr:row>27</xdr:row>
      <xdr:rowOff>219075</xdr:rowOff>
    </xdr:from>
    <xdr:to>
      <xdr:col>65</xdr:col>
      <xdr:colOff>419100</xdr:colOff>
      <xdr:row>29</xdr:row>
      <xdr:rowOff>114300</xdr:rowOff>
    </xdr:to>
    <xdr:grpSp>
      <xdr:nvGrpSpPr>
        <xdr:cNvPr id="218" name="Group 358"/>
        <xdr:cNvGrpSpPr>
          <a:grpSpLocks noChangeAspect="1"/>
        </xdr:cNvGrpSpPr>
      </xdr:nvGrpSpPr>
      <xdr:grpSpPr>
        <a:xfrm>
          <a:off x="48472725" y="7324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19" name="Line 35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36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342900</xdr:colOff>
      <xdr:row>27</xdr:row>
      <xdr:rowOff>219075</xdr:rowOff>
    </xdr:from>
    <xdr:to>
      <xdr:col>64</xdr:col>
      <xdr:colOff>647700</xdr:colOff>
      <xdr:row>29</xdr:row>
      <xdr:rowOff>114300</xdr:rowOff>
    </xdr:to>
    <xdr:grpSp>
      <xdr:nvGrpSpPr>
        <xdr:cNvPr id="221" name="Group 361"/>
        <xdr:cNvGrpSpPr>
          <a:grpSpLocks noChangeAspect="1"/>
        </xdr:cNvGrpSpPr>
      </xdr:nvGrpSpPr>
      <xdr:grpSpPr>
        <a:xfrm>
          <a:off x="47739300" y="7324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22" name="Line 36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36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32</xdr:row>
      <xdr:rowOff>114300</xdr:rowOff>
    </xdr:from>
    <xdr:to>
      <xdr:col>74</xdr:col>
      <xdr:colOff>647700</xdr:colOff>
      <xdr:row>34</xdr:row>
      <xdr:rowOff>28575</xdr:rowOff>
    </xdr:to>
    <xdr:grpSp>
      <xdr:nvGrpSpPr>
        <xdr:cNvPr id="224" name="Group 364"/>
        <xdr:cNvGrpSpPr>
          <a:grpSpLocks noChangeAspect="1"/>
        </xdr:cNvGrpSpPr>
      </xdr:nvGrpSpPr>
      <xdr:grpSpPr>
        <a:xfrm>
          <a:off x="55168800" y="8362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5" name="Line 36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36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342900</xdr:colOff>
      <xdr:row>29</xdr:row>
      <xdr:rowOff>114300</xdr:rowOff>
    </xdr:from>
    <xdr:to>
      <xdr:col>6</xdr:col>
      <xdr:colOff>647700</xdr:colOff>
      <xdr:row>31</xdr:row>
      <xdr:rowOff>28575</xdr:rowOff>
    </xdr:to>
    <xdr:grpSp>
      <xdr:nvGrpSpPr>
        <xdr:cNvPr id="227" name="Group 367"/>
        <xdr:cNvGrpSpPr>
          <a:grpSpLocks noChangeAspect="1"/>
        </xdr:cNvGrpSpPr>
      </xdr:nvGrpSpPr>
      <xdr:grpSpPr>
        <a:xfrm>
          <a:off x="4343400" y="7677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8" name="Line 36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36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29</xdr:row>
      <xdr:rowOff>114300</xdr:rowOff>
    </xdr:from>
    <xdr:to>
      <xdr:col>14</xdr:col>
      <xdr:colOff>647700</xdr:colOff>
      <xdr:row>31</xdr:row>
      <xdr:rowOff>28575</xdr:rowOff>
    </xdr:to>
    <xdr:grpSp>
      <xdr:nvGrpSpPr>
        <xdr:cNvPr id="230" name="Group 370"/>
        <xdr:cNvGrpSpPr>
          <a:grpSpLocks noChangeAspect="1"/>
        </xdr:cNvGrpSpPr>
      </xdr:nvGrpSpPr>
      <xdr:grpSpPr>
        <a:xfrm>
          <a:off x="10287000" y="7677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31" name="Line 37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37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27</xdr:row>
      <xdr:rowOff>219075</xdr:rowOff>
    </xdr:from>
    <xdr:to>
      <xdr:col>17</xdr:col>
      <xdr:colOff>419100</xdr:colOff>
      <xdr:row>29</xdr:row>
      <xdr:rowOff>114300</xdr:rowOff>
    </xdr:to>
    <xdr:grpSp>
      <xdr:nvGrpSpPr>
        <xdr:cNvPr id="233" name="Group 373"/>
        <xdr:cNvGrpSpPr>
          <a:grpSpLocks noChangeAspect="1"/>
        </xdr:cNvGrpSpPr>
      </xdr:nvGrpSpPr>
      <xdr:grpSpPr>
        <a:xfrm>
          <a:off x="12506325" y="7324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34" name="Line 37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37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32</xdr:row>
      <xdr:rowOff>114300</xdr:rowOff>
    </xdr:from>
    <xdr:to>
      <xdr:col>19</xdr:col>
      <xdr:colOff>419100</xdr:colOff>
      <xdr:row>34</xdr:row>
      <xdr:rowOff>28575</xdr:rowOff>
    </xdr:to>
    <xdr:grpSp>
      <xdr:nvGrpSpPr>
        <xdr:cNvPr id="236" name="Group 376"/>
        <xdr:cNvGrpSpPr>
          <a:grpSpLocks noChangeAspect="1"/>
        </xdr:cNvGrpSpPr>
      </xdr:nvGrpSpPr>
      <xdr:grpSpPr>
        <a:xfrm>
          <a:off x="13992225" y="8362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37" name="Line 37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37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457200</xdr:colOff>
      <xdr:row>33</xdr:row>
      <xdr:rowOff>114300</xdr:rowOff>
    </xdr:from>
    <xdr:to>
      <xdr:col>26</xdr:col>
      <xdr:colOff>485775</xdr:colOff>
      <xdr:row>34</xdr:row>
      <xdr:rowOff>114300</xdr:rowOff>
    </xdr:to>
    <xdr:grpSp>
      <xdr:nvGrpSpPr>
        <xdr:cNvPr id="239" name="Group 379"/>
        <xdr:cNvGrpSpPr>
          <a:grpSpLocks/>
        </xdr:cNvGrpSpPr>
      </xdr:nvGrpSpPr>
      <xdr:grpSpPr>
        <a:xfrm>
          <a:off x="19316700" y="85915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40" name="Rectangle 38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38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38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104775</xdr:colOff>
      <xdr:row>30</xdr:row>
      <xdr:rowOff>171450</xdr:rowOff>
    </xdr:to>
    <xdr:grpSp>
      <xdr:nvGrpSpPr>
        <xdr:cNvPr id="243" name="Group 383"/>
        <xdr:cNvGrpSpPr>
          <a:grpSpLocks noChangeAspect="1"/>
        </xdr:cNvGrpSpPr>
      </xdr:nvGrpSpPr>
      <xdr:grpSpPr>
        <a:xfrm>
          <a:off x="2057400" y="7848600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244" name="Line 38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38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38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38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38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152400</xdr:colOff>
      <xdr:row>25</xdr:row>
      <xdr:rowOff>57150</xdr:rowOff>
    </xdr:from>
    <xdr:to>
      <xdr:col>28</xdr:col>
      <xdr:colOff>600075</xdr:colOff>
      <xdr:row>25</xdr:row>
      <xdr:rowOff>171450</xdr:rowOff>
    </xdr:to>
    <xdr:grpSp>
      <xdr:nvGrpSpPr>
        <xdr:cNvPr id="249" name="Group 389"/>
        <xdr:cNvGrpSpPr>
          <a:grpSpLocks/>
        </xdr:cNvGrpSpPr>
      </xdr:nvGrpSpPr>
      <xdr:grpSpPr>
        <a:xfrm>
          <a:off x="20497800" y="6705600"/>
          <a:ext cx="447675" cy="114300"/>
          <a:chOff x="329" y="383"/>
          <a:chExt cx="41" cy="12"/>
        </a:xfrm>
        <a:solidFill>
          <a:srgbClr val="FFFFFF"/>
        </a:solidFill>
      </xdr:grpSpPr>
      <xdr:sp>
        <xdr:nvSpPr>
          <xdr:cNvPr id="250" name="Line 390"/>
          <xdr:cNvSpPr>
            <a:spLocks noChangeAspect="1"/>
          </xdr:cNvSpPr>
        </xdr:nvSpPr>
        <xdr:spPr>
          <a:xfrm>
            <a:off x="354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391"/>
          <xdr:cNvSpPr>
            <a:spLocks noChangeAspect="1"/>
          </xdr:cNvSpPr>
        </xdr:nvSpPr>
        <xdr:spPr>
          <a:xfrm>
            <a:off x="329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392"/>
          <xdr:cNvSpPr>
            <a:spLocks noChangeAspect="1"/>
          </xdr:cNvSpPr>
        </xdr:nvSpPr>
        <xdr:spPr>
          <a:xfrm>
            <a:off x="341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393"/>
          <xdr:cNvSpPr>
            <a:spLocks noChangeAspect="1"/>
          </xdr:cNvSpPr>
        </xdr:nvSpPr>
        <xdr:spPr>
          <a:xfrm>
            <a:off x="367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457200</xdr:colOff>
      <xdr:row>28</xdr:row>
      <xdr:rowOff>57150</xdr:rowOff>
    </xdr:from>
    <xdr:to>
      <xdr:col>24</xdr:col>
      <xdr:colOff>904875</xdr:colOff>
      <xdr:row>28</xdr:row>
      <xdr:rowOff>171450</xdr:rowOff>
    </xdr:to>
    <xdr:grpSp>
      <xdr:nvGrpSpPr>
        <xdr:cNvPr id="254" name="Group 399"/>
        <xdr:cNvGrpSpPr>
          <a:grpSpLocks/>
        </xdr:cNvGrpSpPr>
      </xdr:nvGrpSpPr>
      <xdr:grpSpPr>
        <a:xfrm>
          <a:off x="17830800" y="7391400"/>
          <a:ext cx="447675" cy="114300"/>
          <a:chOff x="329" y="383"/>
          <a:chExt cx="41" cy="12"/>
        </a:xfrm>
        <a:solidFill>
          <a:srgbClr val="FFFFFF"/>
        </a:solidFill>
      </xdr:grpSpPr>
      <xdr:sp>
        <xdr:nvSpPr>
          <xdr:cNvPr id="255" name="Line 400"/>
          <xdr:cNvSpPr>
            <a:spLocks noChangeAspect="1"/>
          </xdr:cNvSpPr>
        </xdr:nvSpPr>
        <xdr:spPr>
          <a:xfrm>
            <a:off x="354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401"/>
          <xdr:cNvSpPr>
            <a:spLocks noChangeAspect="1"/>
          </xdr:cNvSpPr>
        </xdr:nvSpPr>
        <xdr:spPr>
          <a:xfrm>
            <a:off x="329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402"/>
          <xdr:cNvSpPr>
            <a:spLocks noChangeAspect="1"/>
          </xdr:cNvSpPr>
        </xdr:nvSpPr>
        <xdr:spPr>
          <a:xfrm>
            <a:off x="341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403"/>
          <xdr:cNvSpPr>
            <a:spLocks noChangeAspect="1"/>
          </xdr:cNvSpPr>
        </xdr:nvSpPr>
        <xdr:spPr>
          <a:xfrm>
            <a:off x="367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895350</xdr:colOff>
      <xdr:row>31</xdr:row>
      <xdr:rowOff>57150</xdr:rowOff>
    </xdr:from>
    <xdr:to>
      <xdr:col>23</xdr:col>
      <xdr:colOff>371475</xdr:colOff>
      <xdr:row>31</xdr:row>
      <xdr:rowOff>171450</xdr:rowOff>
    </xdr:to>
    <xdr:grpSp>
      <xdr:nvGrpSpPr>
        <xdr:cNvPr id="259" name="Group 404"/>
        <xdr:cNvGrpSpPr>
          <a:grpSpLocks/>
        </xdr:cNvGrpSpPr>
      </xdr:nvGrpSpPr>
      <xdr:grpSpPr>
        <a:xfrm>
          <a:off x="16783050" y="8077200"/>
          <a:ext cx="447675" cy="114300"/>
          <a:chOff x="329" y="383"/>
          <a:chExt cx="41" cy="12"/>
        </a:xfrm>
        <a:solidFill>
          <a:srgbClr val="FFFFFF"/>
        </a:solidFill>
      </xdr:grpSpPr>
      <xdr:sp>
        <xdr:nvSpPr>
          <xdr:cNvPr id="260" name="Line 405"/>
          <xdr:cNvSpPr>
            <a:spLocks noChangeAspect="1"/>
          </xdr:cNvSpPr>
        </xdr:nvSpPr>
        <xdr:spPr>
          <a:xfrm>
            <a:off x="354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406"/>
          <xdr:cNvSpPr>
            <a:spLocks noChangeAspect="1"/>
          </xdr:cNvSpPr>
        </xdr:nvSpPr>
        <xdr:spPr>
          <a:xfrm>
            <a:off x="329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407"/>
          <xdr:cNvSpPr>
            <a:spLocks noChangeAspect="1"/>
          </xdr:cNvSpPr>
        </xdr:nvSpPr>
        <xdr:spPr>
          <a:xfrm>
            <a:off x="341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408"/>
          <xdr:cNvSpPr>
            <a:spLocks noChangeAspect="1"/>
          </xdr:cNvSpPr>
        </xdr:nvSpPr>
        <xdr:spPr>
          <a:xfrm>
            <a:off x="367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847725</xdr:colOff>
      <xdr:row>31</xdr:row>
      <xdr:rowOff>66675</xdr:rowOff>
    </xdr:from>
    <xdr:to>
      <xdr:col>85</xdr:col>
      <xdr:colOff>447675</xdr:colOff>
      <xdr:row>31</xdr:row>
      <xdr:rowOff>180975</xdr:rowOff>
    </xdr:to>
    <xdr:grpSp>
      <xdr:nvGrpSpPr>
        <xdr:cNvPr id="264" name="Group 409"/>
        <xdr:cNvGrpSpPr>
          <a:grpSpLocks noChangeAspect="1"/>
        </xdr:cNvGrpSpPr>
      </xdr:nvGrpSpPr>
      <xdr:grpSpPr>
        <a:xfrm>
          <a:off x="63103125" y="80867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65" name="Line 410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411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412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413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414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552450</xdr:colOff>
      <xdr:row>28</xdr:row>
      <xdr:rowOff>66675</xdr:rowOff>
    </xdr:from>
    <xdr:to>
      <xdr:col>85</xdr:col>
      <xdr:colOff>152400</xdr:colOff>
      <xdr:row>28</xdr:row>
      <xdr:rowOff>180975</xdr:rowOff>
    </xdr:to>
    <xdr:grpSp>
      <xdr:nvGrpSpPr>
        <xdr:cNvPr id="270" name="Group 415"/>
        <xdr:cNvGrpSpPr>
          <a:grpSpLocks noChangeAspect="1"/>
        </xdr:cNvGrpSpPr>
      </xdr:nvGrpSpPr>
      <xdr:grpSpPr>
        <a:xfrm>
          <a:off x="62807850" y="74009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71" name="Line 416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417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418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419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420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31"/>
      <c r="AE1" s="232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31"/>
      <c r="BH1" s="232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</row>
    <row r="2" spans="2:88" ht="36" customHeight="1" thickBot="1" thickTop="1">
      <c r="B2" s="204" t="s">
        <v>0</v>
      </c>
      <c r="C2" s="205"/>
      <c r="D2" s="205"/>
      <c r="E2" s="205"/>
      <c r="F2" s="205"/>
      <c r="G2" s="205"/>
      <c r="H2" s="205"/>
      <c r="I2" s="205"/>
      <c r="J2" s="205"/>
      <c r="K2" s="205"/>
      <c r="L2" s="206"/>
      <c r="R2" s="115"/>
      <c r="S2" s="116"/>
      <c r="T2" s="116"/>
      <c r="U2" s="116"/>
      <c r="V2" s="208" t="s">
        <v>1</v>
      </c>
      <c r="W2" s="208"/>
      <c r="X2" s="208"/>
      <c r="Y2" s="208"/>
      <c r="Z2" s="116"/>
      <c r="AA2" s="116"/>
      <c r="AB2" s="116"/>
      <c r="AC2" s="117"/>
      <c r="AF2" s="29"/>
      <c r="AG2" s="29"/>
      <c r="AH2" s="29"/>
      <c r="AI2" s="29"/>
      <c r="AJ2" s="29"/>
      <c r="AK2" s="29"/>
      <c r="AL2" s="29"/>
      <c r="AZ2" s="29"/>
      <c r="BA2" s="29"/>
      <c r="BB2" s="29"/>
      <c r="BC2" s="29"/>
      <c r="BD2" s="29"/>
      <c r="BE2" s="29"/>
      <c r="BF2" s="29"/>
      <c r="BG2" s="29"/>
      <c r="BJ2" s="115"/>
      <c r="BK2" s="116"/>
      <c r="BL2" s="116"/>
      <c r="BM2" s="116"/>
      <c r="BN2" s="208" t="s">
        <v>1</v>
      </c>
      <c r="BO2" s="208"/>
      <c r="BP2" s="208"/>
      <c r="BQ2" s="208"/>
      <c r="BR2" s="116"/>
      <c r="BS2" s="116"/>
      <c r="BT2" s="116"/>
      <c r="BU2" s="117"/>
      <c r="BY2" s="29"/>
      <c r="BZ2" s="204" t="s">
        <v>102</v>
      </c>
      <c r="CA2" s="205"/>
      <c r="CB2" s="205"/>
      <c r="CC2" s="205"/>
      <c r="CD2" s="205"/>
      <c r="CE2" s="205"/>
      <c r="CF2" s="205"/>
      <c r="CG2" s="205"/>
      <c r="CH2" s="205"/>
      <c r="CI2" s="205"/>
      <c r="CJ2" s="206"/>
    </row>
    <row r="3" spans="18:77" ht="21" customHeight="1" thickBot="1" thickTop="1">
      <c r="R3" s="212" t="s">
        <v>2</v>
      </c>
      <c r="S3" s="196"/>
      <c r="T3" s="105"/>
      <c r="U3" s="104"/>
      <c r="V3" s="213" t="s">
        <v>3</v>
      </c>
      <c r="W3" s="214"/>
      <c r="X3" s="214"/>
      <c r="Y3" s="215"/>
      <c r="Z3" s="162"/>
      <c r="AA3" s="170"/>
      <c r="AB3" s="216" t="s">
        <v>4</v>
      </c>
      <c r="AC3" s="217"/>
      <c r="AD3" s="29"/>
      <c r="AE3" s="29"/>
      <c r="AF3" s="29"/>
      <c r="AG3" s="29"/>
      <c r="AH3" s="29"/>
      <c r="AI3" s="29"/>
      <c r="AJ3" s="29"/>
      <c r="AK3" s="29"/>
      <c r="AL3" s="29"/>
      <c r="AM3" s="148" t="s">
        <v>5</v>
      </c>
      <c r="AN3" s="121"/>
      <c r="AO3" s="121"/>
      <c r="AP3" s="18"/>
      <c r="AQ3" s="18"/>
      <c r="AR3" s="199" t="s">
        <v>6</v>
      </c>
      <c r="AS3" s="199"/>
      <c r="AT3" s="199"/>
      <c r="AU3" s="18"/>
      <c r="AV3" s="18"/>
      <c r="AX3" s="119"/>
      <c r="AY3" s="149" t="s">
        <v>7</v>
      </c>
      <c r="AZ3" s="29"/>
      <c r="BA3" s="29"/>
      <c r="BB3" s="29"/>
      <c r="BC3" s="29"/>
      <c r="BD3" s="29"/>
      <c r="BE3" s="29"/>
      <c r="BF3" s="29"/>
      <c r="BG3" s="29"/>
      <c r="BJ3" s="194" t="s">
        <v>4</v>
      </c>
      <c r="BK3" s="207"/>
      <c r="BL3" s="237"/>
      <c r="BM3" s="238"/>
      <c r="BN3" s="209" t="s">
        <v>3</v>
      </c>
      <c r="BO3" s="196"/>
      <c r="BP3" s="262"/>
      <c r="BQ3" s="263"/>
      <c r="BR3" s="209" t="s">
        <v>2</v>
      </c>
      <c r="BS3" s="264"/>
      <c r="BT3" s="209"/>
      <c r="BU3" s="210"/>
      <c r="BY3" s="29"/>
    </row>
    <row r="4" spans="2:89" ht="21" customHeight="1" thickBot="1" thickTop="1">
      <c r="B4" s="68"/>
      <c r="C4" s="69"/>
      <c r="D4" s="69"/>
      <c r="E4" s="69"/>
      <c r="F4" s="69"/>
      <c r="G4" s="69"/>
      <c r="H4" s="69"/>
      <c r="I4" s="69"/>
      <c r="J4" s="70"/>
      <c r="K4" s="69"/>
      <c r="L4" s="71"/>
      <c r="R4" s="2"/>
      <c r="S4" s="3"/>
      <c r="T4" s="4"/>
      <c r="U4" s="5"/>
      <c r="V4" s="211" t="s">
        <v>8</v>
      </c>
      <c r="W4" s="211"/>
      <c r="X4" s="211"/>
      <c r="Y4" s="211"/>
      <c r="Z4" s="4"/>
      <c r="AA4" s="5"/>
      <c r="AB4" s="7"/>
      <c r="AC4" s="8"/>
      <c r="AD4" s="29"/>
      <c r="AE4" s="29"/>
      <c r="AF4" s="29"/>
      <c r="AG4" s="29"/>
      <c r="AH4" s="29"/>
      <c r="AI4" s="29"/>
      <c r="AJ4" s="29"/>
      <c r="AK4" s="29"/>
      <c r="AL4" s="29"/>
      <c r="AM4" s="122"/>
      <c r="AN4" s="122"/>
      <c r="AO4" s="122"/>
      <c r="AP4" s="114"/>
      <c r="AQ4" s="114"/>
      <c r="AR4" s="253"/>
      <c r="AS4" s="253"/>
      <c r="AT4" s="253"/>
      <c r="AU4" s="114"/>
      <c r="AV4" s="114"/>
      <c r="AW4" s="120"/>
      <c r="AX4" s="120"/>
      <c r="AY4" s="120"/>
      <c r="AZ4" s="29"/>
      <c r="BA4" s="29"/>
      <c r="BB4" s="29"/>
      <c r="BC4" s="29"/>
      <c r="BD4" s="29"/>
      <c r="BE4" s="29"/>
      <c r="BF4" s="29"/>
      <c r="BG4" s="29"/>
      <c r="BJ4" s="239"/>
      <c r="BK4" s="240"/>
      <c r="BL4" s="4"/>
      <c r="BM4" s="5"/>
      <c r="BN4" s="211" t="s">
        <v>8</v>
      </c>
      <c r="BO4" s="211"/>
      <c r="BP4" s="211"/>
      <c r="BQ4" s="211"/>
      <c r="BR4" s="6"/>
      <c r="BS4" s="6"/>
      <c r="BT4" s="10"/>
      <c r="BU4" s="8"/>
      <c r="BY4" s="29"/>
      <c r="BZ4" s="68"/>
      <c r="CA4" s="69"/>
      <c r="CB4" s="69"/>
      <c r="CC4" s="69"/>
      <c r="CD4" s="69"/>
      <c r="CE4" s="69"/>
      <c r="CF4" s="69"/>
      <c r="CG4" s="69"/>
      <c r="CH4" s="70"/>
      <c r="CI4" s="69"/>
      <c r="CJ4" s="71"/>
      <c r="CK4" s="12"/>
    </row>
    <row r="5" spans="2:88" ht="24" customHeight="1" thickTop="1">
      <c r="B5" s="59"/>
      <c r="C5" s="60" t="s">
        <v>10</v>
      </c>
      <c r="D5" s="92"/>
      <c r="E5" s="62"/>
      <c r="F5" s="62"/>
      <c r="G5" s="62"/>
      <c r="H5" s="62"/>
      <c r="I5" s="62"/>
      <c r="J5" s="58"/>
      <c r="L5" s="66"/>
      <c r="R5" s="20"/>
      <c r="S5" s="99"/>
      <c r="T5" s="11"/>
      <c r="U5" s="16"/>
      <c r="V5" s="15"/>
      <c r="W5" s="177"/>
      <c r="X5" s="11"/>
      <c r="Y5" s="16"/>
      <c r="Z5" s="11"/>
      <c r="AA5" s="16"/>
      <c r="AB5" s="18"/>
      <c r="AC5" s="258"/>
      <c r="AD5" s="29"/>
      <c r="AE5" s="29"/>
      <c r="AF5" s="29"/>
      <c r="AG5" s="29"/>
      <c r="AH5" s="29"/>
      <c r="AI5" s="29"/>
      <c r="AJ5" s="29"/>
      <c r="AK5" s="29"/>
      <c r="AL5" s="29"/>
      <c r="AM5" s="124"/>
      <c r="AN5" s="125"/>
      <c r="AO5" s="125"/>
      <c r="AP5" s="125"/>
      <c r="AQ5" s="125"/>
      <c r="AR5" s="129"/>
      <c r="AS5" s="252"/>
      <c r="AT5" s="129"/>
      <c r="AU5" s="125"/>
      <c r="AV5" s="125"/>
      <c r="AW5" s="125"/>
      <c r="AX5" s="125"/>
      <c r="AY5" s="126"/>
      <c r="AZ5" s="29"/>
      <c r="BA5" s="29"/>
      <c r="BB5" s="29"/>
      <c r="BC5" s="29"/>
      <c r="BD5" s="29"/>
      <c r="BE5" s="29"/>
      <c r="BF5" s="29"/>
      <c r="BG5" s="29"/>
      <c r="BJ5" s="241"/>
      <c r="BK5" s="242"/>
      <c r="BL5" s="11"/>
      <c r="BM5" s="99"/>
      <c r="BN5" s="11"/>
      <c r="BO5" s="99"/>
      <c r="BP5" s="11"/>
      <c r="BQ5" s="99"/>
      <c r="BR5" s="268" t="s">
        <v>11</v>
      </c>
      <c r="BS5" s="265"/>
      <c r="BT5" s="266" t="s">
        <v>108</v>
      </c>
      <c r="BU5" s="269"/>
      <c r="BY5" s="29"/>
      <c r="BZ5" s="59"/>
      <c r="CA5" s="60" t="s">
        <v>10</v>
      </c>
      <c r="CC5" s="92" t="s">
        <v>105</v>
      </c>
      <c r="CD5" s="62"/>
      <c r="CE5" s="62"/>
      <c r="CF5" s="63" t="s">
        <v>22</v>
      </c>
      <c r="CG5" s="62"/>
      <c r="CH5" s="62"/>
      <c r="CI5" s="65" t="s">
        <v>23</v>
      </c>
      <c r="CJ5" s="66"/>
    </row>
    <row r="6" spans="2:88" ht="24" customHeight="1">
      <c r="B6" s="59"/>
      <c r="C6" s="60" t="s">
        <v>12</v>
      </c>
      <c r="D6" s="92"/>
      <c r="E6" s="62"/>
      <c r="F6" s="62"/>
      <c r="G6" s="63" t="s">
        <v>13</v>
      </c>
      <c r="H6" s="62"/>
      <c r="I6" s="62"/>
      <c r="J6" s="58"/>
      <c r="K6" s="65" t="s">
        <v>14</v>
      </c>
      <c r="L6" s="66"/>
      <c r="R6" s="160" t="s">
        <v>15</v>
      </c>
      <c r="S6" s="161">
        <v>2.675</v>
      </c>
      <c r="T6" s="11"/>
      <c r="U6" s="16"/>
      <c r="V6" s="178"/>
      <c r="W6" s="179"/>
      <c r="X6" s="180" t="s">
        <v>16</v>
      </c>
      <c r="Y6" s="181">
        <v>3.986</v>
      </c>
      <c r="Z6" s="11"/>
      <c r="AA6" s="16"/>
      <c r="AB6" s="256" t="s">
        <v>101</v>
      </c>
      <c r="AC6" s="203"/>
      <c r="AD6" s="29"/>
      <c r="AE6" s="29"/>
      <c r="AF6" s="29"/>
      <c r="AG6" s="29"/>
      <c r="AH6" s="29"/>
      <c r="AI6" s="29"/>
      <c r="AJ6" s="29"/>
      <c r="AK6" s="29"/>
      <c r="AL6" s="29"/>
      <c r="AM6" s="127"/>
      <c r="AN6" s="55" t="s">
        <v>18</v>
      </c>
      <c r="AO6" s="128"/>
      <c r="AP6" s="129"/>
      <c r="AQ6" s="130"/>
      <c r="AR6" s="131"/>
      <c r="AS6" s="106" t="s">
        <v>19</v>
      </c>
      <c r="AT6" s="131"/>
      <c r="AU6" s="130"/>
      <c r="AV6" s="129"/>
      <c r="AW6" s="132"/>
      <c r="AX6" s="31"/>
      <c r="AY6" s="133"/>
      <c r="AZ6" s="29"/>
      <c r="BA6" s="29"/>
      <c r="BB6" s="29"/>
      <c r="BC6" s="29"/>
      <c r="BD6" s="29"/>
      <c r="BE6" s="29"/>
      <c r="BF6" s="29"/>
      <c r="BG6" s="29"/>
      <c r="BJ6" s="200" t="s">
        <v>101</v>
      </c>
      <c r="BK6" s="201"/>
      <c r="BL6" s="92"/>
      <c r="BM6" s="92"/>
      <c r="BN6" s="202" t="s">
        <v>17</v>
      </c>
      <c r="BO6" s="201"/>
      <c r="BP6" s="180"/>
      <c r="BQ6" s="181"/>
      <c r="BR6" s="98" t="s">
        <v>20</v>
      </c>
      <c r="BS6" s="25">
        <v>5.015</v>
      </c>
      <c r="BT6" s="98" t="s">
        <v>21</v>
      </c>
      <c r="BU6" s="152">
        <v>0.9</v>
      </c>
      <c r="BY6" s="29"/>
      <c r="BZ6" s="59"/>
      <c r="CA6" s="60" t="s">
        <v>12</v>
      </c>
      <c r="CC6" s="310" t="s">
        <v>107</v>
      </c>
      <c r="CD6" s="62"/>
      <c r="CE6" s="62"/>
      <c r="CF6" s="64" t="s">
        <v>32</v>
      </c>
      <c r="CG6" s="62"/>
      <c r="CH6" s="62"/>
      <c r="CI6" s="92"/>
      <c r="CJ6" s="107"/>
    </row>
    <row r="7" spans="2:88" ht="24" customHeight="1">
      <c r="B7" s="59"/>
      <c r="C7" s="60" t="s">
        <v>24</v>
      </c>
      <c r="D7" s="92"/>
      <c r="E7" s="62"/>
      <c r="F7" s="62"/>
      <c r="G7" s="64" t="s">
        <v>25</v>
      </c>
      <c r="H7" s="62"/>
      <c r="I7" s="64"/>
      <c r="J7" s="92"/>
      <c r="K7" s="92"/>
      <c r="L7" s="107"/>
      <c r="R7" s="23"/>
      <c r="S7" s="72"/>
      <c r="T7" s="11"/>
      <c r="U7" s="16"/>
      <c r="V7" s="178" t="s">
        <v>26</v>
      </c>
      <c r="W7" s="179">
        <v>3.999</v>
      </c>
      <c r="X7" s="11"/>
      <c r="Y7" s="16"/>
      <c r="Z7" s="11"/>
      <c r="AA7" s="16"/>
      <c r="AB7" s="257" t="s">
        <v>27</v>
      </c>
      <c r="AC7" s="259"/>
      <c r="AD7" s="29"/>
      <c r="AE7" s="29"/>
      <c r="AF7" s="29"/>
      <c r="AG7" s="29"/>
      <c r="AH7" s="29"/>
      <c r="AI7" s="29"/>
      <c r="AJ7" s="29"/>
      <c r="AK7" s="29"/>
      <c r="AL7" s="29"/>
      <c r="AM7" s="127"/>
      <c r="AN7" s="55" t="s">
        <v>12</v>
      </c>
      <c r="AO7" s="128"/>
      <c r="AP7" s="129"/>
      <c r="AQ7" s="130"/>
      <c r="AR7" s="130"/>
      <c r="AS7" s="64" t="s">
        <v>28</v>
      </c>
      <c r="AT7" s="130"/>
      <c r="AU7" s="130"/>
      <c r="AV7" s="129"/>
      <c r="AW7" s="129"/>
      <c r="AX7" s="65" t="s">
        <v>29</v>
      </c>
      <c r="AY7" s="133"/>
      <c r="AZ7" s="29"/>
      <c r="BA7" s="29"/>
      <c r="BB7" s="29"/>
      <c r="BC7" s="29"/>
      <c r="BD7" s="29"/>
      <c r="BE7" s="29"/>
      <c r="BF7" s="29"/>
      <c r="BG7" s="29"/>
      <c r="BJ7" s="254" t="s">
        <v>27</v>
      </c>
      <c r="BK7" s="255"/>
      <c r="BL7" s="243"/>
      <c r="BM7" s="260"/>
      <c r="BN7" s="261" t="s">
        <v>30</v>
      </c>
      <c r="BO7" s="255"/>
      <c r="BP7" s="180"/>
      <c r="BQ7" s="181"/>
      <c r="BR7" s="11"/>
      <c r="BS7" s="183"/>
      <c r="BT7" s="98" t="s">
        <v>31</v>
      </c>
      <c r="BU7" s="152">
        <v>4.944</v>
      </c>
      <c r="BY7" s="29"/>
      <c r="BZ7" s="59"/>
      <c r="CA7" s="60" t="s">
        <v>24</v>
      </c>
      <c r="CC7" s="92" t="s">
        <v>105</v>
      </c>
      <c r="CD7" s="62"/>
      <c r="CE7" s="62"/>
      <c r="CF7" s="63" t="s">
        <v>22</v>
      </c>
      <c r="CG7" s="62"/>
      <c r="CH7" s="62"/>
      <c r="CI7" s="65" t="s">
        <v>103</v>
      </c>
      <c r="CJ7" s="107"/>
    </row>
    <row r="8" spans="2:88" ht="24" customHeight="1">
      <c r="B8" s="61"/>
      <c r="C8" s="13"/>
      <c r="D8" s="13"/>
      <c r="E8" s="13"/>
      <c r="F8" s="13"/>
      <c r="G8" s="13"/>
      <c r="H8" s="13"/>
      <c r="I8" s="13"/>
      <c r="J8" s="13"/>
      <c r="K8" s="13"/>
      <c r="L8" s="67"/>
      <c r="R8" s="23" t="s">
        <v>33</v>
      </c>
      <c r="S8" s="72">
        <v>3.075</v>
      </c>
      <c r="T8" s="11"/>
      <c r="U8" s="16"/>
      <c r="V8" s="180"/>
      <c r="W8" s="179"/>
      <c r="X8" s="180" t="s">
        <v>34</v>
      </c>
      <c r="Y8" s="181">
        <v>4.027</v>
      </c>
      <c r="Z8" s="11"/>
      <c r="AA8" s="16"/>
      <c r="AB8" s="256" t="s">
        <v>35</v>
      </c>
      <c r="AC8" s="203"/>
      <c r="AD8" s="29"/>
      <c r="AE8" s="29"/>
      <c r="AF8" s="29"/>
      <c r="AG8" s="29"/>
      <c r="AH8" s="29"/>
      <c r="AI8" s="29"/>
      <c r="AJ8" s="29"/>
      <c r="AK8" s="29"/>
      <c r="AL8" s="29"/>
      <c r="AM8" s="127"/>
      <c r="AN8" s="55" t="s">
        <v>24</v>
      </c>
      <c r="AO8" s="134"/>
      <c r="AP8" s="134"/>
      <c r="AQ8" s="130"/>
      <c r="AR8" s="135"/>
      <c r="AS8" s="64" t="s">
        <v>36</v>
      </c>
      <c r="AT8" s="135"/>
      <c r="AU8" s="130"/>
      <c r="AV8" s="134"/>
      <c r="AW8" s="136"/>
      <c r="AX8" s="65" t="s">
        <v>37</v>
      </c>
      <c r="AY8" s="133"/>
      <c r="AZ8" s="29"/>
      <c r="BA8" s="29"/>
      <c r="BB8" s="29"/>
      <c r="BC8" s="29"/>
      <c r="BD8" s="29"/>
      <c r="BE8" s="29"/>
      <c r="BF8" s="29"/>
      <c r="BG8" s="29"/>
      <c r="BJ8" s="200" t="s">
        <v>35</v>
      </c>
      <c r="BK8" s="201"/>
      <c r="BL8" s="92"/>
      <c r="BM8" s="92"/>
      <c r="BN8" s="202" t="s">
        <v>35</v>
      </c>
      <c r="BO8" s="201"/>
      <c r="BP8" s="180"/>
      <c r="BQ8" s="181"/>
      <c r="BR8" s="26" t="s">
        <v>38</v>
      </c>
      <c r="BS8" s="270">
        <v>4.54</v>
      </c>
      <c r="BT8" s="26" t="s">
        <v>96</v>
      </c>
      <c r="BU8" s="286">
        <v>0.5</v>
      </c>
      <c r="BY8" s="29"/>
      <c r="BZ8" s="61"/>
      <c r="CA8" s="13"/>
      <c r="CB8" s="13"/>
      <c r="CC8" s="309" t="s">
        <v>106</v>
      </c>
      <c r="CD8" s="307"/>
      <c r="CE8" s="307"/>
      <c r="CF8" s="308" t="s">
        <v>104</v>
      </c>
      <c r="CG8" s="307"/>
      <c r="CH8" s="307"/>
      <c r="CI8" s="13"/>
      <c r="CJ8" s="67"/>
    </row>
    <row r="9" spans="2:88" ht="24" customHeight="1" thickBot="1">
      <c r="B9" s="108"/>
      <c r="C9" s="92"/>
      <c r="D9" s="92"/>
      <c r="E9" s="92"/>
      <c r="F9" s="92"/>
      <c r="G9" s="92"/>
      <c r="H9" s="92"/>
      <c r="I9" s="92"/>
      <c r="J9" s="92"/>
      <c r="K9" s="92"/>
      <c r="L9" s="107"/>
      <c r="R9" s="100"/>
      <c r="S9" s="101"/>
      <c r="T9" s="102"/>
      <c r="U9" s="101"/>
      <c r="V9" s="102"/>
      <c r="W9" s="182"/>
      <c r="X9" s="102"/>
      <c r="Y9" s="101"/>
      <c r="Z9" s="102"/>
      <c r="AA9" s="101"/>
      <c r="AB9" s="93"/>
      <c r="AC9" s="54"/>
      <c r="AD9" s="29"/>
      <c r="AE9" s="29"/>
      <c r="AF9" s="29"/>
      <c r="AG9" s="29"/>
      <c r="AH9" s="29"/>
      <c r="AI9" s="29"/>
      <c r="AJ9" s="29"/>
      <c r="AK9" s="29"/>
      <c r="AL9" s="29"/>
      <c r="AM9" s="137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9"/>
      <c r="AZ9" s="29"/>
      <c r="BA9" s="29"/>
      <c r="BB9" s="29"/>
      <c r="BC9" s="29"/>
      <c r="BD9" s="29"/>
      <c r="BE9" s="29"/>
      <c r="BF9" s="29"/>
      <c r="BG9" s="29"/>
      <c r="BJ9" s="103"/>
      <c r="BK9" s="51"/>
      <c r="BL9" s="93"/>
      <c r="BM9" s="52"/>
      <c r="BN9" s="93"/>
      <c r="BO9" s="52"/>
      <c r="BP9" s="93"/>
      <c r="BQ9" s="52"/>
      <c r="BR9" s="153"/>
      <c r="BS9" s="267"/>
      <c r="BT9" s="271" t="s">
        <v>31</v>
      </c>
      <c r="BU9" s="272">
        <v>4.544</v>
      </c>
      <c r="BY9" s="29"/>
      <c r="BZ9" s="108"/>
      <c r="CA9" s="92"/>
      <c r="CB9" s="92"/>
      <c r="CC9" s="92"/>
      <c r="CD9" s="92"/>
      <c r="CE9" s="273" t="s">
        <v>9</v>
      </c>
      <c r="CF9" s="92"/>
      <c r="CG9" s="92"/>
      <c r="CH9" s="92"/>
      <c r="CI9" s="92"/>
      <c r="CJ9" s="107"/>
    </row>
    <row r="10" spans="2:88" ht="24" customHeight="1">
      <c r="B10" s="59"/>
      <c r="C10" s="109" t="s">
        <v>39</v>
      </c>
      <c r="D10" s="92"/>
      <c r="E10" s="92"/>
      <c r="F10" s="58"/>
      <c r="G10" s="165" t="s">
        <v>40</v>
      </c>
      <c r="H10" s="92"/>
      <c r="I10" s="92"/>
      <c r="J10" s="56" t="s">
        <v>41</v>
      </c>
      <c r="K10" s="166" t="s">
        <v>42</v>
      </c>
      <c r="L10" s="66"/>
      <c r="AD10" s="29"/>
      <c r="AE10" s="29"/>
      <c r="AF10" s="29"/>
      <c r="AG10" s="29"/>
      <c r="AH10" s="29"/>
      <c r="AI10" s="29"/>
      <c r="AJ10" s="29"/>
      <c r="AK10" s="29"/>
      <c r="AL10" s="29"/>
      <c r="AM10" s="140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2"/>
      <c r="AZ10" s="29"/>
      <c r="BA10" s="29"/>
      <c r="BB10" s="29"/>
      <c r="BC10" s="29"/>
      <c r="BD10" s="29"/>
      <c r="BE10" s="29"/>
      <c r="BF10" s="29"/>
      <c r="BG10" s="29"/>
      <c r="BY10" s="29"/>
      <c r="BZ10" s="59"/>
      <c r="CA10" s="109" t="s">
        <v>39</v>
      </c>
      <c r="CB10" s="92"/>
      <c r="CC10" s="92"/>
      <c r="CD10" s="58"/>
      <c r="CE10" s="165" t="s">
        <v>40</v>
      </c>
      <c r="CF10" s="92"/>
      <c r="CG10" s="92"/>
      <c r="CH10" s="56" t="s">
        <v>41</v>
      </c>
      <c r="CI10" s="166" t="s">
        <v>42</v>
      </c>
      <c r="CJ10" s="173"/>
    </row>
    <row r="11" spans="2:88" ht="24" customHeight="1">
      <c r="B11" s="59"/>
      <c r="C11" s="109" t="s">
        <v>43</v>
      </c>
      <c r="D11" s="92"/>
      <c r="E11" s="92"/>
      <c r="F11" s="58"/>
      <c r="G11" s="165"/>
      <c r="H11" s="92"/>
      <c r="I11" s="17"/>
      <c r="J11" s="56" t="s">
        <v>44</v>
      </c>
      <c r="K11" s="166" t="s">
        <v>45</v>
      </c>
      <c r="L11" s="66"/>
      <c r="AE11" s="29"/>
      <c r="AF11" s="29"/>
      <c r="AG11" s="29"/>
      <c r="AH11" s="29"/>
      <c r="AI11" s="29"/>
      <c r="AJ11" s="29"/>
      <c r="AK11" s="29"/>
      <c r="AL11" s="29"/>
      <c r="AM11" s="127"/>
      <c r="AN11" s="118" t="s">
        <v>46</v>
      </c>
      <c r="AO11" s="143"/>
      <c r="AP11" s="143"/>
      <c r="AQ11" s="233"/>
      <c r="AR11" s="144"/>
      <c r="AS11" s="118" t="s">
        <v>47</v>
      </c>
      <c r="AT11" s="118"/>
      <c r="AU11" s="118"/>
      <c r="AV11" s="144"/>
      <c r="AW11" s="283" t="s">
        <v>48</v>
      </c>
      <c r="AX11" s="144"/>
      <c r="AY11" s="133"/>
      <c r="AZ11" s="29"/>
      <c r="BA11" s="29"/>
      <c r="BB11" s="29"/>
      <c r="BC11" s="29"/>
      <c r="BD11" s="29"/>
      <c r="BE11" s="29"/>
      <c r="BF11" s="29"/>
      <c r="BG11" s="29"/>
      <c r="BY11" s="29"/>
      <c r="BZ11" s="59"/>
      <c r="CA11" s="109" t="s">
        <v>43</v>
      </c>
      <c r="CB11" s="92"/>
      <c r="CC11" s="92"/>
      <c r="CD11" s="58"/>
      <c r="CE11" s="165" t="s">
        <v>100</v>
      </c>
      <c r="CF11" s="92"/>
      <c r="CG11" s="17"/>
      <c r="CH11" s="56" t="s">
        <v>44</v>
      </c>
      <c r="CI11" s="166" t="s">
        <v>99</v>
      </c>
      <c r="CJ11" s="173"/>
    </row>
    <row r="12" spans="2:88" ht="24" customHeight="1" thickBot="1">
      <c r="B12" s="110"/>
      <c r="C12" s="111"/>
      <c r="D12" s="111"/>
      <c r="E12" s="111"/>
      <c r="F12" s="111"/>
      <c r="G12" s="193"/>
      <c r="H12" s="111"/>
      <c r="I12" s="111"/>
      <c r="J12" s="111"/>
      <c r="K12" s="111"/>
      <c r="L12" s="112"/>
      <c r="P12" s="1"/>
      <c r="Q12" s="1"/>
      <c r="AD12" s="29"/>
      <c r="AE12" s="29"/>
      <c r="AF12" s="29"/>
      <c r="AG12" s="29"/>
      <c r="AH12" s="29"/>
      <c r="AI12" s="29"/>
      <c r="AJ12" s="29"/>
      <c r="AK12" s="29"/>
      <c r="AL12" s="29"/>
      <c r="AM12" s="127"/>
      <c r="AN12" s="56" t="s">
        <v>49</v>
      </c>
      <c r="AO12" s="143"/>
      <c r="AP12" s="143"/>
      <c r="AQ12" s="234"/>
      <c r="AR12" s="144"/>
      <c r="AS12" s="195">
        <v>4.023</v>
      </c>
      <c r="AT12" s="195"/>
      <c r="AU12" s="195"/>
      <c r="AV12" s="144"/>
      <c r="AW12" s="284" t="s">
        <v>97</v>
      </c>
      <c r="AX12" s="144"/>
      <c r="AY12" s="133"/>
      <c r="AZ12" s="29"/>
      <c r="BA12" s="29"/>
      <c r="BB12" s="29"/>
      <c r="BC12" s="29"/>
      <c r="BD12" s="29"/>
      <c r="BE12" s="29"/>
      <c r="BF12" s="29"/>
      <c r="BG12" s="29"/>
      <c r="BY12" s="29"/>
      <c r="BZ12" s="110"/>
      <c r="CA12" s="111"/>
      <c r="CB12" s="111"/>
      <c r="CC12" s="111"/>
      <c r="CD12" s="111"/>
      <c r="CE12" s="193"/>
      <c r="CF12" s="111"/>
      <c r="CG12" s="111"/>
      <c r="CH12" s="111"/>
      <c r="CI12" s="111"/>
      <c r="CJ12" s="112"/>
    </row>
    <row r="13" spans="30:59" ht="24" customHeight="1" thickTop="1">
      <c r="AD13" s="29"/>
      <c r="AE13" s="29"/>
      <c r="AF13" s="29"/>
      <c r="AG13" s="29"/>
      <c r="AH13" s="29"/>
      <c r="AI13" s="29"/>
      <c r="AJ13" s="29"/>
      <c r="AK13" s="29"/>
      <c r="AL13" s="29"/>
      <c r="AM13" s="127"/>
      <c r="AN13" s="56" t="s">
        <v>50</v>
      </c>
      <c r="AO13" s="143"/>
      <c r="AP13" s="143"/>
      <c r="AQ13" s="235"/>
      <c r="AR13" s="144"/>
      <c r="AS13" s="123" t="s">
        <v>51</v>
      </c>
      <c r="AT13" s="123"/>
      <c r="AU13" s="123"/>
      <c r="AV13" s="144"/>
      <c r="AW13" s="235" t="s">
        <v>52</v>
      </c>
      <c r="AX13" s="144"/>
      <c r="AY13" s="133"/>
      <c r="AZ13" s="29"/>
      <c r="BA13" s="29"/>
      <c r="BB13" s="29"/>
      <c r="BC13" s="29"/>
      <c r="BD13" s="29"/>
      <c r="BE13" s="29"/>
      <c r="BF13" s="29"/>
      <c r="BG13" s="29"/>
    </row>
    <row r="14" spans="16:75" ht="18" customHeight="1" thickBot="1">
      <c r="P14" s="1"/>
      <c r="Q14" s="1"/>
      <c r="AD14" s="29"/>
      <c r="AE14" s="29"/>
      <c r="AF14" s="29"/>
      <c r="AH14" s="29"/>
      <c r="AI14" s="29"/>
      <c r="AJ14" s="29"/>
      <c r="AK14" s="29"/>
      <c r="AL14" s="29"/>
      <c r="AM14" s="145"/>
      <c r="AN14" s="146"/>
      <c r="AO14" s="146"/>
      <c r="AP14" s="146"/>
      <c r="AQ14" s="146"/>
      <c r="AR14" s="146"/>
      <c r="AS14" s="236" t="s">
        <v>53</v>
      </c>
      <c r="AT14" s="236"/>
      <c r="AU14" s="236"/>
      <c r="AV14" s="146"/>
      <c r="AW14" s="236"/>
      <c r="AX14" s="146"/>
      <c r="AY14" s="147"/>
      <c r="AZ14" s="29"/>
      <c r="BB14" s="29"/>
      <c r="BD14" s="29"/>
      <c r="BV14" s="1"/>
      <c r="BW14" s="1"/>
    </row>
    <row r="15" spans="15:75" ht="18" customHeight="1" thickTop="1">
      <c r="O15" s="1"/>
      <c r="AD15" s="29"/>
      <c r="AE15" s="29"/>
      <c r="AF15" s="29"/>
      <c r="AH15" s="29"/>
      <c r="AI15" s="29"/>
      <c r="AJ15" s="29"/>
      <c r="AK15" s="29"/>
      <c r="AL15" s="29"/>
      <c r="AS15" s="150" t="s">
        <v>54</v>
      </c>
      <c r="AZ15" s="29"/>
      <c r="BB15" s="29"/>
      <c r="BC15" s="29"/>
      <c r="BE15" s="29"/>
      <c r="BF15" s="29"/>
      <c r="BH15" s="29"/>
      <c r="BJ15" s="29"/>
      <c r="BN15" s="29"/>
      <c r="BP15" s="29"/>
      <c r="BV15" s="1"/>
      <c r="BW15" s="1"/>
    </row>
    <row r="16" spans="34:45" ht="18" customHeight="1">
      <c r="AH16" s="30"/>
      <c r="AS16" s="65" t="s">
        <v>98</v>
      </c>
    </row>
    <row r="17" spans="34:70" ht="18" customHeight="1">
      <c r="AH17" s="29"/>
      <c r="AS17" s="65"/>
      <c r="BR17" s="29"/>
    </row>
    <row r="18" spans="33:70" ht="18" customHeight="1">
      <c r="AG18" s="228"/>
      <c r="AH18" s="29"/>
      <c r="AS18" s="168" t="s">
        <v>55</v>
      </c>
      <c r="BN18" s="29"/>
      <c r="BR18" s="29"/>
    </row>
    <row r="19" spans="12:45" ht="18" customHeight="1">
      <c r="L19" s="29"/>
      <c r="W19" s="228"/>
      <c r="AH19" s="29"/>
      <c r="AS19" s="150" t="s">
        <v>56</v>
      </c>
    </row>
    <row r="20" spans="11:70" ht="18" customHeight="1">
      <c r="K20" s="150"/>
      <c r="O20" s="229"/>
      <c r="X20" s="29"/>
      <c r="Y20" s="29"/>
      <c r="AA20" s="190"/>
      <c r="AD20" s="190"/>
      <c r="AH20" s="29"/>
      <c r="AS20" s="150" t="s">
        <v>57</v>
      </c>
      <c r="BO20" s="29"/>
      <c r="BR20" s="29"/>
    </row>
    <row r="21" spans="10:75" ht="18" customHeight="1">
      <c r="J21" s="150"/>
      <c r="Y21" s="29"/>
      <c r="AA21" s="29"/>
      <c r="AD21" s="29"/>
      <c r="AH21" s="29"/>
      <c r="AN21" s="29"/>
      <c r="AO21" s="29"/>
      <c r="AP21" s="29"/>
      <c r="AQ21" s="29"/>
      <c r="AR21" s="29"/>
      <c r="AU21" s="29"/>
      <c r="AV21" s="29"/>
      <c r="AX21" s="29"/>
      <c r="AZ21" s="29"/>
      <c r="BQ21" s="29"/>
      <c r="BT21" s="29"/>
      <c r="BV21" s="29"/>
      <c r="BW21" s="29"/>
    </row>
    <row r="22" spans="34:74" ht="18" customHeight="1">
      <c r="AH22" s="29"/>
      <c r="AM22" s="29"/>
      <c r="BA22" s="281"/>
      <c r="BP22" s="29"/>
      <c r="BQ22" s="29"/>
      <c r="BV22" s="29"/>
    </row>
    <row r="23" spans="17:85" ht="18" customHeight="1">
      <c r="Q23" s="190"/>
      <c r="Y23" s="251"/>
      <c r="AA23" s="190"/>
      <c r="AD23" s="190"/>
      <c r="AR23" s="228"/>
      <c r="AS23" s="29"/>
      <c r="AT23" s="32"/>
      <c r="AW23" s="190"/>
      <c r="BA23" s="281"/>
      <c r="BI23" s="248"/>
      <c r="BQ23" s="29"/>
      <c r="BV23" s="29"/>
      <c r="CF23" s="29"/>
      <c r="CG23" s="29"/>
    </row>
    <row r="24" spans="9:71" ht="18" customHeight="1">
      <c r="I24" s="29"/>
      <c r="J24" s="278" t="s">
        <v>58</v>
      </c>
      <c r="Q24" s="29"/>
      <c r="S24" s="29"/>
      <c r="U24" s="190"/>
      <c r="W24" s="171"/>
      <c r="Z24" s="228"/>
      <c r="AA24" s="29"/>
      <c r="AD24" s="29"/>
      <c r="AE24" s="29"/>
      <c r="AG24" s="29"/>
      <c r="AH24" s="171"/>
      <c r="AI24" s="29"/>
      <c r="AJ24" s="29"/>
      <c r="AK24" s="29"/>
      <c r="AL24" s="29"/>
      <c r="AR24" s="29"/>
      <c r="AS24" s="29"/>
      <c r="AT24" s="29"/>
      <c r="AW24" s="29"/>
      <c r="BB24" s="30"/>
      <c r="BE24" s="29"/>
      <c r="BF24" s="29"/>
      <c r="BO24" s="29"/>
      <c r="BS24" s="29"/>
    </row>
    <row r="25" spans="1:89" ht="18" customHeight="1">
      <c r="A25" s="33"/>
      <c r="C25" s="29"/>
      <c r="H25" s="29"/>
      <c r="M25" s="29"/>
      <c r="N25" s="29"/>
      <c r="P25" s="29"/>
      <c r="S25" s="29"/>
      <c r="T25" s="29"/>
      <c r="U25" s="29"/>
      <c r="W25" s="29"/>
      <c r="X25" s="29"/>
      <c r="Y25" s="29"/>
      <c r="Z25" s="29"/>
      <c r="AB25" s="29"/>
      <c r="AC25" s="191" t="s">
        <v>34</v>
      </c>
      <c r="AF25" s="29"/>
      <c r="AH25" s="32"/>
      <c r="AI25" s="29"/>
      <c r="AJ25" s="29"/>
      <c r="AL25" s="29"/>
      <c r="AM25" s="29"/>
      <c r="AN25" s="251"/>
      <c r="AP25" s="29"/>
      <c r="AQ25" s="190"/>
      <c r="AT25" s="32"/>
      <c r="AU25" s="29"/>
      <c r="AV25" s="29"/>
      <c r="AX25" s="29"/>
      <c r="AY25" s="248"/>
      <c r="BA25" s="29"/>
      <c r="BL25" s="29"/>
      <c r="BP25" s="29"/>
      <c r="BQ25" s="29"/>
      <c r="BR25" s="29"/>
      <c r="BS25" s="29"/>
      <c r="BT25" s="29"/>
      <c r="BU25" s="29"/>
      <c r="BV25" s="29"/>
      <c r="BX25" s="29"/>
      <c r="BY25" s="29"/>
      <c r="CK25" s="33"/>
    </row>
    <row r="26" spans="1:81" ht="18" customHeight="1">
      <c r="A26" s="33"/>
      <c r="G26" s="29"/>
      <c r="I26" s="29"/>
      <c r="L26" s="29"/>
      <c r="M26" s="29"/>
      <c r="N26" s="190"/>
      <c r="T26" s="29"/>
      <c r="V26" s="32"/>
      <c r="W26" s="32"/>
      <c r="AE26" s="29"/>
      <c r="AF26" s="29"/>
      <c r="AG26" s="32"/>
      <c r="AH26" s="29"/>
      <c r="AI26" s="29"/>
      <c r="AJ26" s="29"/>
      <c r="AK26" s="29"/>
      <c r="AL26" s="29"/>
      <c r="AM26" s="32"/>
      <c r="AQ26" s="29"/>
      <c r="AT26" s="169"/>
      <c r="AW26" s="29"/>
      <c r="AZ26" s="29"/>
      <c r="BA26" s="29"/>
      <c r="BB26" s="32"/>
      <c r="BC26" s="29"/>
      <c r="BD26" s="29"/>
      <c r="BE26" s="29"/>
      <c r="BF26" s="29"/>
      <c r="BG26" s="29"/>
      <c r="BH26" s="32"/>
      <c r="BK26" s="30"/>
      <c r="BO26" s="29"/>
      <c r="BQ26" s="29"/>
      <c r="BS26" s="29"/>
      <c r="BV26" s="29"/>
      <c r="BW26" s="29"/>
      <c r="BZ26" s="29"/>
      <c r="CA26" s="29"/>
      <c r="CC26" s="29"/>
    </row>
    <row r="27" spans="1:89" ht="18" customHeight="1">
      <c r="A27" s="33"/>
      <c r="G27" s="29"/>
      <c r="N27" s="29"/>
      <c r="S27" s="29"/>
      <c r="T27" s="171"/>
      <c r="V27" s="29"/>
      <c r="W27" s="32"/>
      <c r="AD27" s="29"/>
      <c r="AE27" s="29"/>
      <c r="AF27" s="29"/>
      <c r="AG27" s="29"/>
      <c r="AH27" s="32"/>
      <c r="AI27" s="29"/>
      <c r="AJ27" s="29"/>
      <c r="AK27" s="29"/>
      <c r="AL27" s="29"/>
      <c r="AM27" s="29"/>
      <c r="AR27" s="29"/>
      <c r="AS27" s="30"/>
      <c r="AT27" s="29"/>
      <c r="AU27" s="250"/>
      <c r="AW27" s="249"/>
      <c r="AZ27" s="29"/>
      <c r="BB27" s="29"/>
      <c r="BC27" s="29"/>
      <c r="BE27" s="29"/>
      <c r="BF27" s="29"/>
      <c r="BH27" s="29"/>
      <c r="BK27" s="29"/>
      <c r="BX27" s="29"/>
      <c r="BZ27" s="32"/>
      <c r="CK27" s="33"/>
    </row>
    <row r="28" spans="7:86" ht="18" customHeight="1">
      <c r="G28" s="29"/>
      <c r="I28" s="244" t="s">
        <v>59</v>
      </c>
      <c r="J28" s="29"/>
      <c r="K28" s="278"/>
      <c r="M28" s="29"/>
      <c r="N28" s="29"/>
      <c r="Q28" s="29"/>
      <c r="R28" s="29"/>
      <c r="S28" s="29"/>
      <c r="T28" s="32"/>
      <c r="U28" s="29"/>
      <c r="W28" s="29"/>
      <c r="Y28" s="279" t="s">
        <v>26</v>
      </c>
      <c r="AA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U28" s="29"/>
      <c r="AV28" s="29"/>
      <c r="AW28" s="29"/>
      <c r="AX28" s="29"/>
      <c r="AY28" s="29"/>
      <c r="BC28" s="276"/>
      <c r="BE28" s="29"/>
      <c r="BK28" s="29"/>
      <c r="BN28" s="29"/>
      <c r="BP28" s="29"/>
      <c r="BR28" s="29"/>
      <c r="BS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H28" s="304" t="s">
        <v>38</v>
      </c>
    </row>
    <row r="29" spans="11:76" ht="18" customHeight="1">
      <c r="K29" s="278" t="s">
        <v>94</v>
      </c>
      <c r="N29" s="32"/>
      <c r="R29" s="226">
        <v>2</v>
      </c>
      <c r="Y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Z29" s="29"/>
      <c r="BA29" s="171"/>
      <c r="BB29" s="29"/>
      <c r="BC29" s="169"/>
      <c r="BD29" s="29"/>
      <c r="BE29" s="29"/>
      <c r="BF29" s="29"/>
      <c r="BI29" s="32"/>
      <c r="BK29" s="29"/>
      <c r="BM29" s="226">
        <v>4</v>
      </c>
      <c r="BN29" s="226">
        <v>5</v>
      </c>
      <c r="BR29" s="29"/>
      <c r="BT29" s="32"/>
      <c r="BW29" s="32"/>
      <c r="BX29" s="32"/>
    </row>
    <row r="30" spans="2:88" ht="18" customHeight="1">
      <c r="B30" s="33"/>
      <c r="G30" s="29"/>
      <c r="I30" s="29"/>
      <c r="N30" s="29"/>
      <c r="O30" s="29"/>
      <c r="P30" s="171"/>
      <c r="R30" s="29"/>
      <c r="W30" s="29"/>
      <c r="X30" s="29"/>
      <c r="AC30" s="29"/>
      <c r="AD30" s="29"/>
      <c r="AE30" s="29"/>
      <c r="AF30" s="29"/>
      <c r="AG30" s="29"/>
      <c r="AH30" s="29"/>
      <c r="AI30" s="29"/>
      <c r="AJ30" s="29"/>
      <c r="AK30" s="29"/>
      <c r="AR30" s="29"/>
      <c r="AS30" s="30"/>
      <c r="AT30" s="29"/>
      <c r="AW30" s="29"/>
      <c r="AX30" s="29"/>
      <c r="AZ30" s="29"/>
      <c r="BA30" s="29"/>
      <c r="BB30" s="29"/>
      <c r="BC30" s="29"/>
      <c r="BD30" s="29"/>
      <c r="BE30" s="29"/>
      <c r="BF30" s="29"/>
      <c r="BI30" s="29"/>
      <c r="BM30" s="29"/>
      <c r="BN30" s="29"/>
      <c r="BO30" s="30"/>
      <c r="BP30" s="29"/>
      <c r="BS30" s="29"/>
      <c r="BT30" s="29"/>
      <c r="BU30" s="29"/>
      <c r="BV30" s="29"/>
      <c r="BW30" s="29"/>
      <c r="CE30" s="29"/>
      <c r="CJ30" s="33"/>
    </row>
    <row r="31" spans="3:86" ht="18" customHeight="1">
      <c r="C31" s="34"/>
      <c r="G31" s="226" t="s">
        <v>60</v>
      </c>
      <c r="J31" s="1"/>
      <c r="K31" s="278" t="s">
        <v>95</v>
      </c>
      <c r="L31" s="29"/>
      <c r="M31" s="1"/>
      <c r="N31" s="32"/>
      <c r="O31" s="226">
        <v>1</v>
      </c>
      <c r="P31" s="32"/>
      <c r="Q31" s="29"/>
      <c r="R31" s="29"/>
      <c r="U31" s="29"/>
      <c r="X31" s="191" t="s">
        <v>16</v>
      </c>
      <c r="Y31" s="29"/>
      <c r="Z31" s="29"/>
      <c r="AA31" s="29"/>
      <c r="AB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U31" s="29"/>
      <c r="AV31" s="29"/>
      <c r="AW31" s="29"/>
      <c r="AX31" s="29"/>
      <c r="AY31" s="29"/>
      <c r="AZ31" s="29"/>
      <c r="BA31" s="29"/>
      <c r="BB31" s="29"/>
      <c r="BC31" s="276"/>
      <c r="BD31" s="171"/>
      <c r="BE31" s="29"/>
      <c r="BF31" s="29"/>
      <c r="BG31" s="29"/>
      <c r="BH31" s="29"/>
      <c r="BI31" s="30"/>
      <c r="BJ31" s="29"/>
      <c r="BK31" s="29"/>
      <c r="BL31" s="29"/>
      <c r="BM31" s="29"/>
      <c r="BN31" s="29"/>
      <c r="BO31" s="29"/>
      <c r="BQ31" s="29"/>
      <c r="BR31" s="29"/>
      <c r="BS31" s="29"/>
      <c r="BT31" s="29"/>
      <c r="BU31" s="29"/>
      <c r="CH31" s="154" t="s">
        <v>96</v>
      </c>
    </row>
    <row r="32" spans="3:78" ht="18" customHeight="1">
      <c r="C32" s="34"/>
      <c r="D32" s="34" t="s">
        <v>33</v>
      </c>
      <c r="I32" s="274"/>
      <c r="K32" s="29"/>
      <c r="N32" s="29"/>
      <c r="O32" s="29"/>
      <c r="P32" s="29"/>
      <c r="Q32" s="29"/>
      <c r="R32" s="29"/>
      <c r="BA32" s="32"/>
      <c r="BB32" s="32"/>
      <c r="BC32" s="169"/>
      <c r="BD32" s="32"/>
      <c r="BE32" s="29"/>
      <c r="BF32" s="29"/>
      <c r="BK32" s="29"/>
      <c r="BL32" s="29"/>
      <c r="BN32" s="29"/>
      <c r="BU32" s="32"/>
      <c r="BW32" s="33"/>
      <c r="BZ32" s="167"/>
    </row>
    <row r="33" spans="11:88" ht="18" customHeight="1">
      <c r="K33" s="29"/>
      <c r="S33" s="29"/>
      <c r="T33" s="29"/>
      <c r="U33" s="29"/>
      <c r="V33" s="29"/>
      <c r="X33" s="29"/>
      <c r="AB33" s="29"/>
      <c r="AD33" s="29"/>
      <c r="AE33" s="29"/>
      <c r="AF33" s="29"/>
      <c r="AG33" s="29"/>
      <c r="AH33" s="29"/>
      <c r="AI33" s="29"/>
      <c r="AJ33" s="29"/>
      <c r="AK33" s="29"/>
      <c r="AL33" s="29"/>
      <c r="AR33" s="29"/>
      <c r="AS33" s="30"/>
      <c r="AT33" s="29"/>
      <c r="AU33" s="169"/>
      <c r="AW33" s="29"/>
      <c r="AZ33" s="29"/>
      <c r="BB33" s="29"/>
      <c r="BC33" s="29"/>
      <c r="BD33" s="29"/>
      <c r="BF33" s="29"/>
      <c r="BG33" s="29"/>
      <c r="BL33" s="29"/>
      <c r="BM33" s="29"/>
      <c r="BN33" s="29"/>
      <c r="BR33" s="29"/>
      <c r="BU33" s="29"/>
      <c r="BW33" s="29"/>
      <c r="BY33" s="29"/>
      <c r="CB33" s="29"/>
      <c r="CJ33" s="33"/>
    </row>
    <row r="34" spans="11:75" ht="18" customHeight="1">
      <c r="K34" s="29"/>
      <c r="M34" s="227"/>
      <c r="S34" s="226"/>
      <c r="T34" s="226">
        <v>3</v>
      </c>
      <c r="V34" s="29"/>
      <c r="W34" s="191"/>
      <c r="X34" s="29"/>
      <c r="Z34" s="29"/>
      <c r="AA34" s="29"/>
      <c r="AB34" s="29"/>
      <c r="AC34" s="29"/>
      <c r="AF34" s="29"/>
      <c r="AH34" s="29"/>
      <c r="AI34" s="29"/>
      <c r="AJ34" s="32"/>
      <c r="AL34" s="29"/>
      <c r="AM34" s="29"/>
      <c r="BH34" s="29"/>
      <c r="BI34" s="30"/>
      <c r="BK34" s="29"/>
      <c r="BM34" s="32"/>
      <c r="BN34" s="32"/>
      <c r="BP34" s="29"/>
      <c r="BU34" s="32"/>
      <c r="BW34" s="226">
        <v>6</v>
      </c>
    </row>
    <row r="35" spans="17:67" ht="18" customHeight="1">
      <c r="Q35" s="171"/>
      <c r="V35" s="190"/>
      <c r="BG35" s="280">
        <v>4.266</v>
      </c>
      <c r="BI35" s="192"/>
      <c r="BO35" s="169"/>
    </row>
    <row r="36" spans="20:45" ht="18" customHeight="1">
      <c r="T36" s="29"/>
      <c r="AS36" s="29"/>
    </row>
    <row r="37" spans="16:59" ht="18" customHeight="1">
      <c r="P37" s="29"/>
      <c r="U37" s="29"/>
      <c r="V37" s="29"/>
      <c r="W37" s="29"/>
      <c r="X37" s="29"/>
      <c r="BG37" s="303">
        <v>0.22200000000000042</v>
      </c>
    </row>
    <row r="38" spans="16:73" ht="18" customHeight="1">
      <c r="P38" s="171"/>
      <c r="Q38" s="184"/>
      <c r="AA38" s="244" t="s">
        <v>61</v>
      </c>
      <c r="BH38" s="245"/>
      <c r="BU38" s="230"/>
    </row>
    <row r="39" ht="18" customHeight="1">
      <c r="P39" s="172"/>
    </row>
    <row r="40" spans="77:88" ht="18" customHeight="1">
      <c r="BY40" s="29"/>
      <c r="BZ40" s="29"/>
      <c r="CJ40" s="33"/>
    </row>
    <row r="41" ht="18" customHeight="1">
      <c r="AS41" s="151" t="s">
        <v>62</v>
      </c>
    </row>
    <row r="42" ht="18" customHeight="1">
      <c r="AS42" s="150" t="s">
        <v>63</v>
      </c>
    </row>
    <row r="43" spans="66:77" ht="18" customHeight="1">
      <c r="BN43" s="276"/>
      <c r="BO43" s="276"/>
      <c r="BP43" s="276"/>
      <c r="BQ43" s="276"/>
      <c r="BR43" s="276"/>
      <c r="BS43" s="276"/>
      <c r="BT43" s="276"/>
      <c r="BU43" s="276"/>
      <c r="BV43" s="276"/>
      <c r="BW43" s="276"/>
      <c r="BX43" s="276"/>
      <c r="BY43" s="276"/>
    </row>
    <row r="44" spans="27:77" ht="21" customHeight="1" thickBot="1">
      <c r="AA44" s="1"/>
      <c r="AB44" s="1"/>
      <c r="AC44" s="1"/>
      <c r="BN44" s="276"/>
      <c r="BO44" s="276"/>
      <c r="BP44" s="276"/>
      <c r="BQ44" s="276"/>
      <c r="BR44" s="276"/>
      <c r="BS44" s="276"/>
      <c r="BT44" s="276"/>
      <c r="BU44" s="276"/>
      <c r="BV44" s="276"/>
      <c r="BW44" s="276"/>
      <c r="BX44" s="276"/>
      <c r="BY44" s="276"/>
    </row>
    <row r="45" spans="2:88" ht="22.5" customHeight="1" thickBot="1">
      <c r="B45" s="35" t="s">
        <v>64</v>
      </c>
      <c r="C45" s="36" t="s">
        <v>65</v>
      </c>
      <c r="D45" s="36" t="s">
        <v>66</v>
      </c>
      <c r="E45" s="36" t="s">
        <v>67</v>
      </c>
      <c r="F45" s="176" t="s">
        <v>68</v>
      </c>
      <c r="G45" s="155"/>
      <c r="H45" s="36" t="s">
        <v>64</v>
      </c>
      <c r="I45" s="36" t="s">
        <v>65</v>
      </c>
      <c r="J45" s="36" t="s">
        <v>66</v>
      </c>
      <c r="K45" s="36" t="s">
        <v>67</v>
      </c>
      <c r="L45" s="176" t="s">
        <v>68</v>
      </c>
      <c r="M45" s="155"/>
      <c r="N45" s="36" t="s">
        <v>64</v>
      </c>
      <c r="O45" s="36" t="s">
        <v>65</v>
      </c>
      <c r="P45" s="36" t="s">
        <v>66</v>
      </c>
      <c r="Q45" s="36" t="s">
        <v>67</v>
      </c>
      <c r="R45" s="94" t="s">
        <v>68</v>
      </c>
      <c r="S45" s="91"/>
      <c r="T45" s="91"/>
      <c r="U45" s="218" t="s">
        <v>69</v>
      </c>
      <c r="V45" s="218"/>
      <c r="W45" s="91"/>
      <c r="X45" s="186"/>
      <c r="AS45" s="19" t="s">
        <v>70</v>
      </c>
      <c r="BD45" s="33"/>
      <c r="BN45" s="65"/>
      <c r="BO45" s="65"/>
      <c r="BP45" s="65"/>
      <c r="BQ45" s="65"/>
      <c r="BR45" s="65"/>
      <c r="BS45" s="15"/>
      <c r="BT45" s="15"/>
      <c r="BU45" s="291"/>
      <c r="BV45" s="291"/>
      <c r="BW45" s="15"/>
      <c r="BX45" s="15"/>
      <c r="BY45" s="15"/>
      <c r="BZ45" s="298" t="s">
        <v>64</v>
      </c>
      <c r="CA45" s="299" t="s">
        <v>65</v>
      </c>
      <c r="CB45" s="299" t="s">
        <v>66</v>
      </c>
      <c r="CC45" s="299" t="s">
        <v>67</v>
      </c>
      <c r="CD45" s="300" t="s">
        <v>68</v>
      </c>
      <c r="CE45" s="301"/>
      <c r="CF45" s="299" t="s">
        <v>64</v>
      </c>
      <c r="CG45" s="299" t="s">
        <v>65</v>
      </c>
      <c r="CH45" s="299" t="s">
        <v>66</v>
      </c>
      <c r="CI45" s="299" t="s">
        <v>67</v>
      </c>
      <c r="CJ45" s="302" t="s">
        <v>68</v>
      </c>
    </row>
    <row r="46" spans="2:88" ht="22.5" customHeight="1" thickBot="1" thickTop="1">
      <c r="B46" s="37"/>
      <c r="C46" s="7"/>
      <c r="D46" s="6" t="s">
        <v>8</v>
      </c>
      <c r="E46" s="7"/>
      <c r="F46" s="246"/>
      <c r="G46" s="247"/>
      <c r="H46" s="7"/>
      <c r="I46" s="7"/>
      <c r="J46" s="6" t="s">
        <v>71</v>
      </c>
      <c r="K46" s="7"/>
      <c r="L46" s="38"/>
      <c r="M46" s="156"/>
      <c r="N46" s="7"/>
      <c r="O46" s="7"/>
      <c r="P46" s="7"/>
      <c r="Q46" s="7"/>
      <c r="R46" s="7"/>
      <c r="S46" s="6" t="s">
        <v>72</v>
      </c>
      <c r="T46" s="7"/>
      <c r="U46" s="7"/>
      <c r="V46" s="7"/>
      <c r="W46" s="7"/>
      <c r="X46" s="8"/>
      <c r="AF46" s="73" t="s">
        <v>64</v>
      </c>
      <c r="AG46" s="305" t="s">
        <v>73</v>
      </c>
      <c r="AH46" s="306"/>
      <c r="AI46" s="305" t="s">
        <v>74</v>
      </c>
      <c r="AJ46" s="306"/>
      <c r="AK46" s="164" t="s">
        <v>75</v>
      </c>
      <c r="AL46" s="74"/>
      <c r="AM46" s="75"/>
      <c r="AN46" s="75"/>
      <c r="AO46" s="76" t="s">
        <v>76</v>
      </c>
      <c r="AP46" s="75"/>
      <c r="AQ46" s="75"/>
      <c r="AR46" s="77"/>
      <c r="AT46" s="73" t="s">
        <v>64</v>
      </c>
      <c r="AU46" s="305" t="s">
        <v>73</v>
      </c>
      <c r="AV46" s="306"/>
      <c r="AW46" s="305" t="s">
        <v>74</v>
      </c>
      <c r="AX46" s="306"/>
      <c r="AY46" s="164" t="s">
        <v>75</v>
      </c>
      <c r="AZ46" s="74"/>
      <c r="BA46" s="75"/>
      <c r="BB46" s="75"/>
      <c r="BC46" s="76" t="s">
        <v>76</v>
      </c>
      <c r="BD46" s="75"/>
      <c r="BE46" s="75"/>
      <c r="BF46" s="77"/>
      <c r="BN46" s="58"/>
      <c r="BO46" s="58"/>
      <c r="BP46" s="58"/>
      <c r="BQ46" s="58"/>
      <c r="BR46" s="58"/>
      <c r="BS46" s="65"/>
      <c r="BT46" s="58"/>
      <c r="BU46" s="58"/>
      <c r="BV46" s="58"/>
      <c r="BW46" s="58"/>
      <c r="BX46" s="58"/>
      <c r="BY46" s="65"/>
      <c r="BZ46" s="9"/>
      <c r="CA46" s="7"/>
      <c r="CB46" s="7"/>
      <c r="CC46" s="7"/>
      <c r="CD46" s="7"/>
      <c r="CE46" s="6" t="s">
        <v>71</v>
      </c>
      <c r="CF46" s="7"/>
      <c r="CG46" s="7"/>
      <c r="CH46" s="7"/>
      <c r="CI46" s="7"/>
      <c r="CJ46" s="39"/>
    </row>
    <row r="47" spans="2:88" ht="22.5" customHeight="1" thickTop="1">
      <c r="B47" s="40"/>
      <c r="C47" s="41"/>
      <c r="D47" s="41"/>
      <c r="E47" s="41"/>
      <c r="F47" s="15"/>
      <c r="G47" s="157"/>
      <c r="H47" s="175"/>
      <c r="I47" s="25"/>
      <c r="J47" s="45"/>
      <c r="K47" s="46"/>
      <c r="L47" s="17"/>
      <c r="M47" s="157"/>
      <c r="N47" s="175"/>
      <c r="O47" s="25"/>
      <c r="P47" s="45"/>
      <c r="Q47" s="46"/>
      <c r="R47" s="224"/>
      <c r="S47" s="219"/>
      <c r="X47" s="187"/>
      <c r="AF47" s="81"/>
      <c r="AG47" s="82"/>
      <c r="AH47" s="113"/>
      <c r="AI47" s="78"/>
      <c r="AJ47" s="113"/>
      <c r="AK47" s="83"/>
      <c r="AL47" s="22"/>
      <c r="AM47" s="21"/>
      <c r="AN47" s="21"/>
      <c r="AO47" s="21"/>
      <c r="AP47" s="21"/>
      <c r="AQ47" s="21"/>
      <c r="AR47" s="14"/>
      <c r="AS47" s="88" t="s">
        <v>77</v>
      </c>
      <c r="AT47" s="81"/>
      <c r="AU47" s="82"/>
      <c r="AV47" s="113"/>
      <c r="AW47" s="78"/>
      <c r="AX47" s="113"/>
      <c r="AY47" s="287"/>
      <c r="AZ47" s="79"/>
      <c r="BA47" s="21"/>
      <c r="BB47" s="21"/>
      <c r="BC47" s="21"/>
      <c r="BD47" s="21"/>
      <c r="BE47" s="21"/>
      <c r="BF47" s="14"/>
      <c r="BN47" s="292"/>
      <c r="BO47" s="293"/>
      <c r="BP47" s="294"/>
      <c r="BQ47" s="295"/>
      <c r="BR47" s="15"/>
      <c r="BS47" s="282"/>
      <c r="BT47" s="276"/>
      <c r="BU47" s="276"/>
      <c r="BV47" s="276"/>
      <c r="BW47" s="276"/>
      <c r="BX47" s="276"/>
      <c r="BY47" s="15"/>
      <c r="BZ47" s="40"/>
      <c r="CA47" s="41"/>
      <c r="CB47" s="41"/>
      <c r="CC47" s="41"/>
      <c r="CD47" s="95"/>
      <c r="CE47" s="157"/>
      <c r="CF47" s="41"/>
      <c r="CG47" s="41"/>
      <c r="CH47" s="41"/>
      <c r="CI47" s="41"/>
      <c r="CJ47" s="42"/>
    </row>
    <row r="48" spans="2:88" ht="22.5" customHeight="1">
      <c r="B48" s="189"/>
      <c r="C48" s="46"/>
      <c r="D48" s="45"/>
      <c r="E48" s="46">
        <f>C48+D48*0.001</f>
        <v>0</v>
      </c>
      <c r="F48" s="17"/>
      <c r="G48" s="158"/>
      <c r="H48" s="175" t="s">
        <v>78</v>
      </c>
      <c r="I48" s="25">
        <v>3.915</v>
      </c>
      <c r="J48" s="45">
        <v>51</v>
      </c>
      <c r="K48" s="46">
        <f>I48+J48*0.001</f>
        <v>3.966</v>
      </c>
      <c r="L48" s="17" t="s">
        <v>79</v>
      </c>
      <c r="M48" s="158"/>
      <c r="N48" s="175"/>
      <c r="O48" s="25"/>
      <c r="P48" s="45"/>
      <c r="Q48" s="46"/>
      <c r="R48" s="96"/>
      <c r="S48" s="219"/>
      <c r="X48" s="187"/>
      <c r="AF48" s="288">
        <v>1</v>
      </c>
      <c r="AG48" s="290">
        <v>3.999</v>
      </c>
      <c r="AH48" s="289"/>
      <c r="AI48" s="275">
        <v>4.264</v>
      </c>
      <c r="AJ48" s="289"/>
      <c r="AK48" s="163">
        <f>(AI48-AG48)*1000</f>
        <v>265.0000000000001</v>
      </c>
      <c r="AL48" s="22"/>
      <c r="AM48" s="21"/>
      <c r="AN48" s="21"/>
      <c r="AO48" s="80" t="s">
        <v>93</v>
      </c>
      <c r="AP48" s="21"/>
      <c r="AQ48" s="21"/>
      <c r="AR48" s="14"/>
      <c r="AS48" s="89" t="s">
        <v>80</v>
      </c>
      <c r="AT48" s="288">
        <v>1</v>
      </c>
      <c r="AU48" s="197">
        <v>3.99</v>
      </c>
      <c r="AV48" s="198"/>
      <c r="AW48" s="197">
        <v>4.05</v>
      </c>
      <c r="AX48" s="198"/>
      <c r="AY48" s="163">
        <f>(AW48-AU48)*1000</f>
        <v>59.99999999999961</v>
      </c>
      <c r="AZ48" s="79"/>
      <c r="BA48" s="21"/>
      <c r="BB48" s="21"/>
      <c r="BC48" s="57" t="s">
        <v>88</v>
      </c>
      <c r="BD48" s="21"/>
      <c r="BE48" s="21"/>
      <c r="BF48" s="14"/>
      <c r="BN48" s="296"/>
      <c r="BO48" s="295"/>
      <c r="BP48" s="294"/>
      <c r="BQ48" s="295"/>
      <c r="BR48" s="15"/>
      <c r="BS48" s="282"/>
      <c r="BT48" s="276"/>
      <c r="BU48" s="276"/>
      <c r="BV48" s="276"/>
      <c r="BW48" s="276"/>
      <c r="BX48" s="276"/>
      <c r="BY48" s="58"/>
      <c r="BZ48" s="174" t="s">
        <v>87</v>
      </c>
      <c r="CA48" s="25">
        <v>4.315</v>
      </c>
      <c r="CB48" s="45">
        <v>-51</v>
      </c>
      <c r="CC48" s="46">
        <f>CA48+CB48*0.001</f>
        <v>4.264</v>
      </c>
      <c r="CD48" s="96" t="s">
        <v>79</v>
      </c>
      <c r="CE48" s="158"/>
      <c r="CF48" s="47" t="s">
        <v>81</v>
      </c>
      <c r="CG48" s="44">
        <v>4.392</v>
      </c>
      <c r="CH48" s="45">
        <v>-51</v>
      </c>
      <c r="CI48" s="46">
        <f>CG48+CH48*0.001</f>
        <v>4.341</v>
      </c>
      <c r="CJ48" s="277" t="s">
        <v>79</v>
      </c>
    </row>
    <row r="49" spans="2:88" ht="22.5" customHeight="1">
      <c r="B49" s="43" t="s">
        <v>60</v>
      </c>
      <c r="C49" s="44">
        <v>3.22</v>
      </c>
      <c r="D49" s="45">
        <v>37</v>
      </c>
      <c r="E49" s="46">
        <f>C49+D49*0.001</f>
        <v>3.257</v>
      </c>
      <c r="F49" s="17" t="s">
        <v>82</v>
      </c>
      <c r="G49" s="158"/>
      <c r="H49" s="175"/>
      <c r="I49" s="25"/>
      <c r="J49" s="45"/>
      <c r="K49" s="46"/>
      <c r="L49" s="17"/>
      <c r="M49" s="158"/>
      <c r="N49" s="175" t="s">
        <v>84</v>
      </c>
      <c r="O49" s="25">
        <v>3.958</v>
      </c>
      <c r="P49" s="45">
        <v>51</v>
      </c>
      <c r="Q49" s="46">
        <f>O49+P49*0.001</f>
        <v>4.009</v>
      </c>
      <c r="R49" s="96" t="s">
        <v>79</v>
      </c>
      <c r="S49" s="219" t="s">
        <v>85</v>
      </c>
      <c r="X49" s="187"/>
      <c r="AF49" s="288">
        <v>2</v>
      </c>
      <c r="AG49" s="290">
        <v>3.986</v>
      </c>
      <c r="AH49" s="289"/>
      <c r="AI49" s="275">
        <v>4.341</v>
      </c>
      <c r="AJ49" s="289"/>
      <c r="AK49" s="163">
        <f>(AI49-AG49)*1000</f>
        <v>355</v>
      </c>
      <c r="AL49" s="22"/>
      <c r="AM49" s="21"/>
      <c r="AN49" s="21"/>
      <c r="AO49" s="80" t="s">
        <v>92</v>
      </c>
      <c r="AP49" s="21"/>
      <c r="AQ49" s="21"/>
      <c r="AR49" s="14"/>
      <c r="AS49" s="24" t="s">
        <v>109</v>
      </c>
      <c r="AT49" s="288" t="s">
        <v>83</v>
      </c>
      <c r="AU49" s="197">
        <v>4.03</v>
      </c>
      <c r="AV49" s="198"/>
      <c r="AW49" s="197">
        <v>4.064</v>
      </c>
      <c r="AX49" s="198"/>
      <c r="AY49" s="163">
        <v>33.99999999999981</v>
      </c>
      <c r="AZ49" s="79"/>
      <c r="BA49" s="21"/>
      <c r="BB49" s="21"/>
      <c r="BC49" s="57" t="s">
        <v>89</v>
      </c>
      <c r="BD49" s="21"/>
      <c r="BE49" s="21"/>
      <c r="BF49" s="14"/>
      <c r="BN49" s="292"/>
      <c r="BO49" s="293"/>
      <c r="BP49" s="294"/>
      <c r="BQ49" s="295"/>
      <c r="BR49" s="15"/>
      <c r="BS49" s="282"/>
      <c r="BT49" s="276"/>
      <c r="BU49" s="276"/>
      <c r="BV49" s="276"/>
      <c r="BW49" s="276"/>
      <c r="BX49" s="276"/>
      <c r="BY49" s="58"/>
      <c r="BZ49" s="174"/>
      <c r="CA49" s="25"/>
      <c r="CB49" s="45"/>
      <c r="CC49" s="46">
        <f>CA49+CB49*0.001</f>
        <v>0</v>
      </c>
      <c r="CD49" s="96"/>
      <c r="CE49" s="158"/>
      <c r="CF49" s="47"/>
      <c r="CG49" s="44"/>
      <c r="CH49" s="45"/>
      <c r="CI49" s="46"/>
      <c r="CJ49" s="277"/>
    </row>
    <row r="50" spans="2:88" ht="22.5" customHeight="1">
      <c r="B50" s="174"/>
      <c r="C50" s="25"/>
      <c r="D50" s="45"/>
      <c r="E50" s="46"/>
      <c r="F50" s="17"/>
      <c r="G50" s="158"/>
      <c r="H50" s="175" t="s">
        <v>83</v>
      </c>
      <c r="I50" s="25">
        <v>3.942</v>
      </c>
      <c r="J50" s="45">
        <v>42</v>
      </c>
      <c r="K50" s="46">
        <f>I50+J50*0.001</f>
        <v>3.984</v>
      </c>
      <c r="L50" s="17" t="s">
        <v>79</v>
      </c>
      <c r="M50" s="158"/>
      <c r="N50" s="175"/>
      <c r="O50" s="25"/>
      <c r="P50" s="45"/>
      <c r="Q50" s="46"/>
      <c r="R50" s="96"/>
      <c r="S50" s="219"/>
      <c r="X50" s="187"/>
      <c r="AF50" s="288">
        <v>3</v>
      </c>
      <c r="AG50" s="275">
        <v>4.027</v>
      </c>
      <c r="AH50" s="289"/>
      <c r="AI50" s="275">
        <v>4.264</v>
      </c>
      <c r="AJ50" s="289"/>
      <c r="AK50" s="163">
        <f>(AI50-AG50)*1000</f>
        <v>237.0000000000001</v>
      </c>
      <c r="AL50" s="22"/>
      <c r="AM50" s="21"/>
      <c r="AN50" s="21"/>
      <c r="AO50" s="57" t="s">
        <v>91</v>
      </c>
      <c r="AP50" s="21"/>
      <c r="AQ50" s="21"/>
      <c r="AR50" s="14"/>
      <c r="AS50" s="24">
        <v>2009</v>
      </c>
      <c r="AT50" s="288">
        <v>3</v>
      </c>
      <c r="AU50" s="197">
        <v>4</v>
      </c>
      <c r="AV50" s="198"/>
      <c r="AW50" s="197">
        <v>4.052</v>
      </c>
      <c r="AX50" s="198"/>
      <c r="AY50" s="163">
        <f>(AW50-AU50)*1000</f>
        <v>51.9999999999996</v>
      </c>
      <c r="AZ50" s="22"/>
      <c r="BA50" s="21"/>
      <c r="BB50" s="21"/>
      <c r="BC50" s="57" t="s">
        <v>90</v>
      </c>
      <c r="BD50" s="21"/>
      <c r="BE50" s="21"/>
      <c r="BF50" s="14"/>
      <c r="BN50" s="292"/>
      <c r="BO50" s="293"/>
      <c r="BP50" s="294"/>
      <c r="BQ50" s="295"/>
      <c r="BR50" s="15"/>
      <c r="BS50" s="282"/>
      <c r="BT50" s="276"/>
      <c r="BU50" s="276"/>
      <c r="BV50" s="276"/>
      <c r="BW50" s="276"/>
      <c r="BX50" s="276"/>
      <c r="BY50" s="58"/>
      <c r="BZ50" s="174" t="s">
        <v>86</v>
      </c>
      <c r="CA50" s="25">
        <v>4.324</v>
      </c>
      <c r="CB50" s="45">
        <v>51</v>
      </c>
      <c r="CC50" s="46">
        <f>CA50+CB50*0.001</f>
        <v>4.375</v>
      </c>
      <c r="CD50" s="96" t="s">
        <v>79</v>
      </c>
      <c r="CE50" s="158"/>
      <c r="CF50" s="47" t="s">
        <v>31</v>
      </c>
      <c r="CG50" s="285">
        <v>0.34800000000000075</v>
      </c>
      <c r="CH50" s="45">
        <v>-51</v>
      </c>
      <c r="CI50" s="46">
        <f>CG50+CH50*0.001</f>
        <v>0.29700000000000076</v>
      </c>
      <c r="CJ50" s="277"/>
    </row>
    <row r="51" spans="2:88" ht="22.5" customHeight="1" thickBot="1">
      <c r="B51" s="48"/>
      <c r="C51" s="49"/>
      <c r="D51" s="50"/>
      <c r="E51" s="50"/>
      <c r="F51" s="185"/>
      <c r="G51" s="159"/>
      <c r="H51" s="220"/>
      <c r="I51" s="221"/>
      <c r="J51" s="222"/>
      <c r="K51" s="221"/>
      <c r="L51" s="223"/>
      <c r="M51" s="159"/>
      <c r="N51" s="220"/>
      <c r="O51" s="221"/>
      <c r="P51" s="222"/>
      <c r="Q51" s="221"/>
      <c r="R51" s="97"/>
      <c r="S51" s="225"/>
      <c r="T51" s="90"/>
      <c r="U51" s="90"/>
      <c r="V51" s="90"/>
      <c r="W51" s="90"/>
      <c r="X51" s="188"/>
      <c r="AD51" s="33"/>
      <c r="AE51" s="33"/>
      <c r="AF51" s="84"/>
      <c r="AG51" s="85"/>
      <c r="AH51" s="27"/>
      <c r="AI51" s="86"/>
      <c r="AJ51" s="27"/>
      <c r="AK51" s="86"/>
      <c r="AL51" s="87"/>
      <c r="AM51" s="85"/>
      <c r="AN51" s="85"/>
      <c r="AO51" s="85"/>
      <c r="AP51" s="85"/>
      <c r="AQ51" s="85"/>
      <c r="AR51" s="28"/>
      <c r="AT51" s="84"/>
      <c r="AU51" s="85"/>
      <c r="AV51" s="27"/>
      <c r="AW51" s="86"/>
      <c r="AX51" s="27"/>
      <c r="AY51" s="86"/>
      <c r="AZ51" s="87"/>
      <c r="BA51" s="85"/>
      <c r="BB51" s="85"/>
      <c r="BC51" s="85"/>
      <c r="BD51" s="85"/>
      <c r="BE51" s="85"/>
      <c r="BF51" s="28"/>
      <c r="BG51" s="33"/>
      <c r="BH51" s="33"/>
      <c r="BN51" s="296"/>
      <c r="BO51" s="295"/>
      <c r="BP51" s="294"/>
      <c r="BQ51" s="295"/>
      <c r="BR51" s="15"/>
      <c r="BS51" s="297"/>
      <c r="BT51" s="276"/>
      <c r="BU51" s="276"/>
      <c r="BV51" s="276"/>
      <c r="BW51" s="276"/>
      <c r="BX51" s="276"/>
      <c r="BY51" s="58"/>
      <c r="BZ51" s="48"/>
      <c r="CA51" s="49"/>
      <c r="CB51" s="50"/>
      <c r="CC51" s="50"/>
      <c r="CD51" s="97"/>
      <c r="CE51" s="159"/>
      <c r="CF51" s="53"/>
      <c r="CG51" s="49"/>
      <c r="CH51" s="50"/>
      <c r="CI51" s="50"/>
      <c r="CJ51" s="54"/>
    </row>
    <row r="52" spans="27:60" ht="12.75" customHeight="1">
      <c r="AA52" s="1"/>
      <c r="AD52" s="231"/>
      <c r="AE52" s="232"/>
      <c r="BG52" s="231"/>
      <c r="BH52" s="232"/>
    </row>
    <row r="53" ht="12.75" customHeight="1"/>
    <row r="54" ht="12.75">
      <c r="AA54" s="1"/>
    </row>
    <row r="55" spans="27:70" ht="12.75">
      <c r="AA55" s="1"/>
      <c r="BO55" s="1"/>
      <c r="BP55" s="1"/>
      <c r="BQ55" s="1"/>
      <c r="BR55" s="1"/>
    </row>
  </sheetData>
  <sheetProtection password="E755" sheet="1" objects="1" scenarios="1"/>
  <mergeCells count="4">
    <mergeCell ref="AU46:AV46"/>
    <mergeCell ref="AW46:AX46"/>
    <mergeCell ref="AG46:AH46"/>
    <mergeCell ref="AI46:AJ46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ignoredErrors>
    <ignoredError sqref="AT49" numberStoredAsText="1"/>
  </ignoredErrors>
  <drawing r:id="rId3"/>
  <legacyDrawing r:id="rId2"/>
  <oleObjects>
    <oleObject progId="Paint.Picture" shapeId="1643608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2008-12-04T11:35:25Z</cp:lastPrinted>
  <dcterms:created xsi:type="dcterms:W3CDTF">2003-01-10T15:39:03Z</dcterms:created>
  <dcterms:modified xsi:type="dcterms:W3CDTF">2009-08-26T10:42:25Z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-1016437885</vt:i4>
  </property>
  <property fmtid="{D5CDD505-2E9C-101B-9397-08002B2CF9AE}" pid="3" name="_EmailSubject">
    <vt:lpwstr>539 Čížkovice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