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1755" windowWidth="15330" windowHeight="1065" activeTab="0"/>
  </bookViews>
  <sheets>
    <sheet name="Nová Role" sheetId="1" r:id="rId1"/>
  </sheets>
  <definedNames/>
  <calcPr fullCalcOnLoad="1"/>
</workbook>
</file>

<file path=xl/sharedStrings.xml><?xml version="1.0" encoding="utf-8"?>
<sst xmlns="http://schemas.openxmlformats.org/spreadsheetml/2006/main" count="238" uniqueCount="139">
  <si>
    <t>Směr  :  Karlovy Vary  //  Chodov</t>
  </si>
  <si>
    <t>Návěstidla  -  ŽST</t>
  </si>
  <si>
    <t>Směr  :  Nejdek</t>
  </si>
  <si>
    <t>Vjezdová</t>
  </si>
  <si>
    <t>Odjezdová</t>
  </si>
  <si>
    <t>Seřaďovací</t>
  </si>
  <si>
    <t>Trať : 536</t>
  </si>
  <si>
    <t>Km  12,061 = 6,453</t>
  </si>
  <si>
    <t>Ev. č. : 740852</t>
  </si>
  <si>
    <t>Traťové</t>
  </si>
  <si>
    <t>Z  Karlových Varů</t>
  </si>
  <si>
    <t>Z  Chodova</t>
  </si>
  <si>
    <t>zabezpečovací</t>
  </si>
  <si>
    <t>Př L</t>
  </si>
  <si>
    <t>S 1</t>
  </si>
  <si>
    <t>Se 1</t>
  </si>
  <si>
    <t>Staniční</t>
  </si>
  <si>
    <t>L 2</t>
  </si>
  <si>
    <t>Př S</t>
  </si>
  <si>
    <t>zařízení :</t>
  </si>
  <si>
    <t>=</t>
  </si>
  <si>
    <t>S 2</t>
  </si>
  <si>
    <t>Se 2</t>
  </si>
  <si>
    <t>L 1</t>
  </si>
  <si>
    <t>L</t>
  </si>
  <si>
    <t>S 3</t>
  </si>
  <si>
    <t>Se 3</t>
  </si>
  <si>
    <t>S</t>
  </si>
  <si>
    <t>Zjišťování  konce</t>
  </si>
  <si>
    <t>zast.</t>
  </si>
  <si>
    <t>vlaku  ze  směru :</t>
  </si>
  <si>
    <t>zabezpečovacího zařízení</t>
  </si>
  <si>
    <t>proj.</t>
  </si>
  <si>
    <t>10</t>
  </si>
  <si>
    <t>Dopravní stanoviště :</t>
  </si>
  <si>
    <t>Dopravní kancelář</t>
  </si>
  <si>
    <t>vlaku :</t>
  </si>
  <si>
    <t>( km )</t>
  </si>
  <si>
    <t>12,061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</si>
  <si>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</si>
  <si>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</si>
  <si>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</si>
  <si>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</si>
  <si>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VkB2</t>
  </si>
  <si>
    <t>B1</t>
  </si>
  <si>
    <t>B3</t>
  </si>
  <si>
    <t>B5</t>
  </si>
  <si>
    <t>VkB1</t>
  </si>
  <si>
    <t>B4</t>
  </si>
  <si>
    <t>B6</t>
  </si>
  <si>
    <t>Současné  vlakové  cesty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</si>
  <si>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</si>
  <si>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</si>
  <si>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</si>
  <si>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</si>
  <si>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</si>
  <si>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</si>
  <si>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</si>
  <si>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</si>
  <si>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</si>
  <si>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</si>
  <si>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</si>
  <si>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</si>
  <si>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</si>
  <si>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</si>
  <si>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</si>
  <si>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1</t>
  </si>
  <si>
    <t>ručně</t>
  </si>
  <si>
    <t xml:space="preserve">  bez  zabezpečení</t>
  </si>
  <si>
    <t>JTom</t>
  </si>
  <si>
    <t>č. II,  úrovňové, jednostranné vnitřní</t>
  </si>
  <si>
    <t>6</t>
  </si>
  <si>
    <t>8</t>
  </si>
  <si>
    <t>2</t>
  </si>
  <si>
    <t>č. I,  úrovňové, jednostranné vnitřní</t>
  </si>
  <si>
    <t>9</t>
  </si>
  <si>
    <t>3</t>
  </si>
  <si>
    <t>5</t>
  </si>
  <si>
    <t>č. III,  úrovňové, jednostranné vnitřní</t>
  </si>
  <si>
    <t>7</t>
  </si>
  <si>
    <t>PSt.1</t>
  </si>
  <si>
    <t>Lc 3</t>
  </si>
  <si>
    <t>Př CL</t>
  </si>
  <si>
    <t>CL</t>
  </si>
  <si>
    <t>Automatické  hradlo</t>
  </si>
  <si>
    <t>Kód : 14</t>
  </si>
  <si>
    <t>( bez návěstního bodu )</t>
  </si>
  <si>
    <t>samočinně činností</t>
  </si>
  <si>
    <t>90</t>
  </si>
  <si>
    <t>30</t>
  </si>
  <si>
    <t>Obvod  výpravčího  DOZ</t>
  </si>
  <si>
    <t>Cestová</t>
  </si>
  <si>
    <t>ESA-11 z JOP</t>
  </si>
  <si>
    <t>3. kategorie</t>
  </si>
  <si>
    <t>ovládání z DOZ Karlovy Vary</t>
  </si>
  <si>
    <t>Kód : 22</t>
  </si>
  <si>
    <t>neobsazeno</t>
  </si>
  <si>
    <t>PSt. 1</t>
  </si>
  <si>
    <t>PSt. 2</t>
  </si>
  <si>
    <t>elm.</t>
  </si>
  <si>
    <t xml:space="preserve">  kontrolní vým. zámek, klíč B4/2t/2 je držen v EZ v kolejišti</t>
  </si>
  <si>
    <r>
      <t>Hlavní  staniční  kolej,</t>
    </r>
    <r>
      <rPr>
        <sz val="14"/>
        <rFont val="Arial CE"/>
        <family val="2"/>
      </rPr>
      <t xml:space="preserve"> </t>
    </r>
    <r>
      <rPr>
        <b/>
        <sz val="12"/>
        <rFont val="Arial CE"/>
        <family val="0"/>
      </rPr>
      <t>směr K. Vary</t>
    </r>
  </si>
  <si>
    <r>
      <t>Hlavní  staniční  kolej,</t>
    </r>
    <r>
      <rPr>
        <sz val="14"/>
        <rFont val="Arial CE"/>
        <family val="2"/>
      </rPr>
      <t xml:space="preserve"> </t>
    </r>
    <r>
      <rPr>
        <b/>
        <sz val="12"/>
        <rFont val="Arial CE"/>
        <family val="0"/>
      </rPr>
      <t>směr Nejdek</t>
    </r>
  </si>
  <si>
    <r>
      <t>Hlavní  staniční  kolej,</t>
    </r>
    <r>
      <rPr>
        <sz val="14"/>
        <rFont val="Arial CE"/>
        <family val="2"/>
      </rPr>
      <t xml:space="preserve"> </t>
    </r>
    <r>
      <rPr>
        <b/>
        <sz val="12"/>
        <rFont val="Arial CE"/>
        <family val="0"/>
      </rPr>
      <t>směr Chodov</t>
    </r>
  </si>
  <si>
    <t xml:space="preserve">  vým. odtlačný zámek, klíč 9t/9 je držen v EZ v kolejišti</t>
  </si>
  <si>
    <t xml:space="preserve">  výměnový odtlačný zámek, klíč je držen v kont.z. v.č.6</t>
  </si>
  <si>
    <t xml:space="preserve">  kontrolní vým. zámek, klíč 6/8t/8 je držen v EZ v kolejišti</t>
  </si>
  <si>
    <t>vlečkaře - km nezjištěn</t>
  </si>
  <si>
    <t xml:space="preserve">  výměnový odtlačný zámek,</t>
  </si>
  <si>
    <t xml:space="preserve">  klíč je držen v kontrolním zámku výhybky číslo B4</t>
  </si>
  <si>
    <t>( PZS v km 11,823 )</t>
  </si>
  <si>
    <t>( 1,3/5 )</t>
  </si>
  <si>
    <t>( B4/2t/2 )</t>
  </si>
  <si>
    <t>Vk 4</t>
  </si>
  <si>
    <t>Vk 3</t>
  </si>
  <si>
    <t>PSt.2a,b</t>
  </si>
  <si>
    <t>( 10 )</t>
  </si>
  <si>
    <t>EZ 4x</t>
  </si>
  <si>
    <t>( 6/8t/8 )</t>
  </si>
  <si>
    <t>( Vk3/Vk4 )</t>
  </si>
  <si>
    <t>( VkB2/VkB1 )</t>
  </si>
  <si>
    <t>( 9t/9 )</t>
  </si>
  <si>
    <t>EZ</t>
  </si>
  <si>
    <t>vlečka Karlovarský porcelán</t>
  </si>
  <si>
    <t>Telefonické  dorozumívání</t>
  </si>
  <si>
    <t>Směr : Karlovy Vary</t>
  </si>
  <si>
    <t>Směr : Chodov</t>
  </si>
  <si>
    <t>provoz podle D - 2</t>
  </si>
  <si>
    <t>Kód : 1*</t>
  </si>
  <si>
    <t>Karlovy Vary  -</t>
  </si>
  <si>
    <t>samočinně činností ZZ</t>
  </si>
  <si>
    <t>Chodov  -</t>
  </si>
  <si>
    <t>1* = konec vlaku zajišťují počítače náprav (PN)</t>
  </si>
  <si>
    <t>PN, 91*/31* doplněno tlf. odhláškou</t>
  </si>
  <si>
    <t>90 // 91*</t>
  </si>
  <si>
    <t>30 // 31*</t>
  </si>
  <si>
    <t>VIII.</t>
  </si>
  <si>
    <t>Se 4</t>
  </si>
  <si>
    <t>Výprava vlaků s přepravou cestujících dle čl. 505 ČD D2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</si>
</sst>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0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8" xfId="20" applyFont="1" applyBorder="1" applyAlignment="1">
      <alignment vertical="center"/>
      <protection/>
    </xf>
    <xf numFmtId="49" fontId="29" fillId="0" borderId="15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48" xfId="20" applyFont="1" applyBorder="1" applyAlignment="1">
      <alignment horizontal="right" vertical="center"/>
      <protection/>
    </xf>
    <xf numFmtId="0" fontId="27" fillId="0" borderId="0" xfId="20" applyFont="1" applyAlignment="1">
      <alignment horizontal="left" vertical="center"/>
      <protection/>
    </xf>
    <xf numFmtId="0" fontId="27" fillId="0" borderId="48" xfId="20" applyFont="1" applyBorder="1" applyAlignment="1">
      <alignment horizontal="left" vertical="center"/>
      <protection/>
    </xf>
    <xf numFmtId="0" fontId="0" fillId="0" borderId="49" xfId="0" applyFill="1" applyBorder="1" applyAlignment="1">
      <alignment/>
    </xf>
    <xf numFmtId="0" fontId="0" fillId="0" borderId="50" xfId="20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1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5" fillId="0" borderId="0" xfId="20" applyFont="1" applyAlignment="1">
      <alignment horizontal="left" vertical="center"/>
      <protection/>
    </xf>
    <xf numFmtId="0" fontId="35" fillId="0" borderId="0" xfId="20" applyFont="1" applyAlignment="1">
      <alignment horizontal="right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4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1" fontId="27" fillId="0" borderId="30" xfId="20" applyNumberFormat="1" applyFont="1" applyBorder="1" applyAlignment="1">
      <alignment horizontal="center" vertical="center"/>
      <protection/>
    </xf>
    <xf numFmtId="0" fontId="10" fillId="3" borderId="65" xfId="20" applyFont="1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164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6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20" xfId="0" applyFont="1" applyFill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49" fontId="1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top"/>
    </xf>
    <xf numFmtId="0" fontId="46" fillId="0" borderId="43" xfId="20" applyFont="1" applyFill="1" applyBorder="1" applyAlignment="1">
      <alignment horizontal="center" vertical="center"/>
      <protection/>
    </xf>
    <xf numFmtId="0" fontId="8" fillId="5" borderId="67" xfId="0" applyFont="1" applyFill="1" applyBorder="1" applyAlignment="1">
      <alignment horizontal="centerContinuous" vertical="center"/>
    </xf>
    <xf numFmtId="0" fontId="7" fillId="5" borderId="63" xfId="0" applyFont="1" applyFill="1" applyBorder="1" applyAlignment="1">
      <alignment horizontal="centerContinuous" vertical="center"/>
    </xf>
    <xf numFmtId="0" fontId="7" fillId="5" borderId="66" xfId="0" applyFont="1" applyFill="1" applyBorder="1" applyAlignment="1">
      <alignment horizontal="centerContinuous" vertical="center"/>
    </xf>
    <xf numFmtId="164" fontId="27" fillId="0" borderId="30" xfId="20" applyNumberFormat="1" applyFont="1" applyBorder="1" applyAlignment="1">
      <alignment horizontal="centerContinuous" vertical="center"/>
      <protection/>
    </xf>
    <xf numFmtId="164" fontId="27" fillId="0" borderId="9" xfId="20" applyNumberFormat="1" applyFont="1" applyBorder="1" applyAlignment="1">
      <alignment horizontal="centerContinuous" vertical="center"/>
      <protection/>
    </xf>
    <xf numFmtId="49" fontId="11" fillId="0" borderId="0" xfId="20" applyNumberFormat="1" applyFont="1" applyBorder="1" applyAlignment="1">
      <alignment horizontal="centerContinuous" vertical="center"/>
      <protection/>
    </xf>
    <xf numFmtId="49" fontId="11" fillId="0" borderId="48" xfId="20" applyNumberFormat="1" applyFont="1" applyBorder="1" applyAlignment="1">
      <alignment horizontal="centerContinuous" vertical="center"/>
      <protection/>
    </xf>
    <xf numFmtId="0" fontId="10" fillId="3" borderId="65" xfId="20" applyFont="1" applyFill="1" applyBorder="1" applyAlignment="1">
      <alignment horizontal="centerContinuous" vertical="center"/>
      <protection/>
    </xf>
    <xf numFmtId="0" fontId="10" fillId="3" borderId="13" xfId="20" applyFont="1" applyFill="1" applyBorder="1" applyAlignment="1">
      <alignment horizontal="centerContinuous" vertical="center"/>
      <protection/>
    </xf>
    <xf numFmtId="164" fontId="40" fillId="0" borderId="7" xfId="0" applyNumberFormat="1" applyFont="1" applyBorder="1" applyAlignment="1">
      <alignment horizontal="centerContinuous" vertical="center"/>
    </xf>
    <xf numFmtId="164" fontId="40" fillId="0" borderId="6" xfId="0" applyNumberFormat="1" applyFont="1" applyBorder="1" applyAlignment="1">
      <alignment horizontal="centerContinuous" vertical="center"/>
    </xf>
    <xf numFmtId="0" fontId="1" fillId="6" borderId="68" xfId="0" applyFont="1" applyFill="1" applyBorder="1" applyAlignment="1">
      <alignment horizontal="centerContinuous" vertical="center"/>
    </xf>
    <xf numFmtId="0" fontId="1" fillId="6" borderId="69" xfId="0" applyFont="1" applyFill="1" applyBorder="1" applyAlignment="1">
      <alignment horizontal="centerContinuous" vertical="center"/>
    </xf>
    <xf numFmtId="0" fontId="1" fillId="6" borderId="70" xfId="0" applyFont="1" applyFill="1" applyBorder="1" applyAlignment="1">
      <alignment horizontal="centerContinuous" vertical="center"/>
    </xf>
    <xf numFmtId="0" fontId="8" fillId="5" borderId="66" xfId="0" applyFont="1" applyFill="1" applyBorder="1" applyAlignment="1">
      <alignment horizontal="centerContinuous" vertical="center"/>
    </xf>
    <xf numFmtId="0" fontId="3" fillId="4" borderId="46" xfId="0" applyFont="1" applyFill="1" applyBorder="1" applyAlignment="1">
      <alignment horizontal="centerContinuous" vertical="center"/>
    </xf>
    <xf numFmtId="0" fontId="7" fillId="5" borderId="64" xfId="0" applyFont="1" applyFill="1" applyBorder="1" applyAlignment="1">
      <alignment horizontal="centerContinuous" vertical="center"/>
    </xf>
    <xf numFmtId="0" fontId="7" fillId="5" borderId="7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7" xfId="0" applyFont="1" applyFill="1" applyBorder="1" applyAlignment="1">
      <alignment horizontal="centerContinuous" vertical="center"/>
    </xf>
    <xf numFmtId="44" fontId="7" fillId="5" borderId="63" xfId="18" applyFont="1" applyFill="1" applyBorder="1" applyAlignment="1">
      <alignment horizontal="centerContinuous" vertical="center"/>
    </xf>
    <xf numFmtId="44" fontId="7" fillId="5" borderId="66" xfId="18" applyFont="1" applyFill="1" applyBorder="1" applyAlignment="1">
      <alignment horizontal="centerContinuous" vertical="center"/>
    </xf>
    <xf numFmtId="0" fontId="8" fillId="5" borderId="63" xfId="0" applyFont="1" applyFill="1" applyBorder="1" applyAlignment="1">
      <alignment horizontal="centerContinuous" vertical="center"/>
    </xf>
    <xf numFmtId="0" fontId="8" fillId="5" borderId="71" xfId="0" applyFont="1" applyFill="1" applyBorder="1" applyAlignment="1">
      <alignment horizontal="centerContinuous" vertical="center"/>
    </xf>
    <xf numFmtId="0" fontId="10" fillId="2" borderId="26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72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left" vertical="center"/>
    </xf>
    <xf numFmtId="164" fontId="10" fillId="0" borderId="32" xfId="0" applyNumberFormat="1" applyFont="1" applyBorder="1" applyAlignment="1">
      <alignment horizontal="left" vertical="center"/>
    </xf>
    <xf numFmtId="0" fontId="0" fillId="2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/>
    </xf>
    <xf numFmtId="49" fontId="15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4" fontId="7" fillId="5" borderId="63" xfId="18" applyFont="1" applyFill="1" applyBorder="1" applyAlignment="1">
      <alignment vertical="center"/>
    </xf>
    <xf numFmtId="44" fontId="7" fillId="5" borderId="64" xfId="18" applyFont="1" applyFill="1" applyBorder="1" applyAlignment="1">
      <alignment vertical="center"/>
    </xf>
    <xf numFmtId="0" fontId="7" fillId="5" borderId="66" xfId="0" applyFont="1" applyFill="1" applyBorder="1" applyAlignment="1">
      <alignment vertical="center"/>
    </xf>
    <xf numFmtId="0" fontId="0" fillId="5" borderId="26" xfId="0" applyFont="1" applyFill="1" applyBorder="1" applyAlignment="1">
      <alignment horizontal="centerContinuous" vertical="center"/>
    </xf>
    <xf numFmtId="0" fontId="0" fillId="5" borderId="74" xfId="0" applyFont="1" applyFill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78" xfId="0" applyFont="1" applyBorder="1" applyAlignment="1">
      <alignment horizontal="centerContinuous" vertical="center"/>
    </xf>
    <xf numFmtId="0" fontId="12" fillId="0" borderId="79" xfId="0" applyFont="1" applyBorder="1" applyAlignment="1">
      <alignment horizontal="centerContinuous" vertical="center"/>
    </xf>
    <xf numFmtId="164" fontId="16" fillId="0" borderId="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50" fillId="0" borderId="0" xfId="20" applyNumberFormat="1" applyFont="1" applyFill="1" applyBorder="1" applyAlignment="1">
      <alignment horizontal="center" vertical="center"/>
      <protection/>
    </xf>
    <xf numFmtId="0" fontId="7" fillId="5" borderId="63" xfId="0" applyFont="1" applyFill="1" applyBorder="1" applyAlignment="1">
      <alignment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10" fillId="0" borderId="82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33" fillId="0" borderId="0" xfId="0" applyFont="1" applyBorder="1" applyAlignment="1">
      <alignment horizontal="right"/>
    </xf>
    <xf numFmtId="49" fontId="18" fillId="0" borderId="0" xfId="0" applyNumberFormat="1" applyFont="1" applyAlignment="1">
      <alignment horizontal="center" vertical="top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right" vertical="top"/>
    </xf>
    <xf numFmtId="0" fontId="12" fillId="0" borderId="0" xfId="0" applyFont="1" applyBorder="1" applyAlignment="1">
      <alignment vertical="center"/>
    </xf>
    <xf numFmtId="0" fontId="26" fillId="0" borderId="0" xfId="20" applyFont="1" applyFill="1" applyBorder="1" applyAlignment="1">
      <alignment vertical="center"/>
      <protection/>
    </xf>
    <xf numFmtId="0" fontId="0" fillId="0" borderId="4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7" fillId="0" borderId="0" xfId="0" applyFont="1" applyAlignment="1">
      <alignment horizontal="center"/>
    </xf>
    <xf numFmtId="0" fontId="10" fillId="0" borderId="4" xfId="20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942975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" name="Line 912"/>
        <xdr:cNvSpPr>
          <a:spLocks/>
        </xdr:cNvSpPr>
      </xdr:nvSpPr>
      <xdr:spPr>
        <a:xfrm flipV="1">
          <a:off x="33327975" y="8362950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19175" y="76771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Role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8362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190500</xdr:colOff>
      <xdr:row>36</xdr:row>
      <xdr:rowOff>76200</xdr:rowOff>
    </xdr:from>
    <xdr:to>
      <xdr:col>49</xdr:col>
      <xdr:colOff>466725</xdr:colOff>
      <xdr:row>38</xdr:row>
      <xdr:rowOff>76200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99700" y="923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17</xdr:row>
      <xdr:rowOff>114300</xdr:rowOff>
    </xdr:from>
    <xdr:to>
      <xdr:col>12</xdr:col>
      <xdr:colOff>466725</xdr:colOff>
      <xdr:row>17</xdr:row>
      <xdr:rowOff>171450</xdr:rowOff>
    </xdr:to>
    <xdr:sp>
      <xdr:nvSpPr>
        <xdr:cNvPr id="21" name="Line 28"/>
        <xdr:cNvSpPr>
          <a:spLocks/>
        </xdr:cNvSpPr>
      </xdr:nvSpPr>
      <xdr:spPr>
        <a:xfrm flipV="1">
          <a:off x="8191500" y="49339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17</xdr:row>
      <xdr:rowOff>171450</xdr:rowOff>
    </xdr:from>
    <xdr:to>
      <xdr:col>11</xdr:col>
      <xdr:colOff>247650</xdr:colOff>
      <xdr:row>18</xdr:row>
      <xdr:rowOff>28575</xdr:rowOff>
    </xdr:to>
    <xdr:sp>
      <xdr:nvSpPr>
        <xdr:cNvPr id="22" name="Line 29"/>
        <xdr:cNvSpPr>
          <a:spLocks/>
        </xdr:cNvSpPr>
      </xdr:nvSpPr>
      <xdr:spPr>
        <a:xfrm flipV="1">
          <a:off x="7448550" y="4991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18</xdr:row>
      <xdr:rowOff>28575</xdr:rowOff>
    </xdr:from>
    <xdr:to>
      <xdr:col>10</xdr:col>
      <xdr:colOff>476250</xdr:colOff>
      <xdr:row>20</xdr:row>
      <xdr:rowOff>114300</xdr:rowOff>
    </xdr:to>
    <xdr:sp>
      <xdr:nvSpPr>
        <xdr:cNvPr id="23" name="Line 30"/>
        <xdr:cNvSpPr>
          <a:spLocks/>
        </xdr:cNvSpPr>
      </xdr:nvSpPr>
      <xdr:spPr>
        <a:xfrm flipV="1">
          <a:off x="4476750" y="5076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371475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24" name="Line 171"/>
        <xdr:cNvSpPr>
          <a:spLocks/>
        </xdr:cNvSpPr>
      </xdr:nvSpPr>
      <xdr:spPr>
        <a:xfrm flipV="1">
          <a:off x="20716875" y="8362950"/>
          <a:ext cx="1167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6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7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26</xdr:col>
      <xdr:colOff>390525</xdr:colOff>
      <xdr:row>32</xdr:row>
      <xdr:rowOff>0</xdr:rowOff>
    </xdr:to>
    <xdr:sp>
      <xdr:nvSpPr>
        <xdr:cNvPr id="29" name="Line 181"/>
        <xdr:cNvSpPr>
          <a:spLocks/>
        </xdr:cNvSpPr>
      </xdr:nvSpPr>
      <xdr:spPr>
        <a:xfrm flipH="1" flipV="1">
          <a:off x="14897100" y="7677150"/>
          <a:ext cx="43529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30" name="Line 491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31" name="Line 492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" name="Line 49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3" name="Line 49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4" name="Line 495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5" name="Line 49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6" name="Line 497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7" name="Line 49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8" name="Line 499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9" name="Line 50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847725</xdr:colOff>
      <xdr:row>24</xdr:row>
      <xdr:rowOff>0</xdr:rowOff>
    </xdr:from>
    <xdr:to>
      <xdr:col>19</xdr:col>
      <xdr:colOff>123825</xdr:colOff>
      <xdr:row>32</xdr:row>
      <xdr:rowOff>0</xdr:rowOff>
    </xdr:to>
    <xdr:sp>
      <xdr:nvSpPr>
        <xdr:cNvPr id="40" name="Line 542"/>
        <xdr:cNvSpPr>
          <a:spLocks/>
        </xdr:cNvSpPr>
      </xdr:nvSpPr>
      <xdr:spPr>
        <a:xfrm>
          <a:off x="13763625" y="6419850"/>
          <a:ext cx="2476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514350</xdr:colOff>
      <xdr:row>22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13430250" y="5962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6,212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52</xdr:col>
      <xdr:colOff>295275</xdr:colOff>
      <xdr:row>22</xdr:row>
      <xdr:rowOff>28575</xdr:rowOff>
    </xdr:from>
    <xdr:to>
      <xdr:col>52</xdr:col>
      <xdr:colOff>657225</xdr:colOff>
      <xdr:row>22</xdr:row>
      <xdr:rowOff>152400</xdr:rowOff>
    </xdr:to>
    <xdr:sp>
      <xdr:nvSpPr>
        <xdr:cNvPr id="43" name="kreslení 12"/>
        <xdr:cNvSpPr>
          <a:spLocks/>
        </xdr:cNvSpPr>
      </xdr:nvSpPr>
      <xdr:spPr>
        <a:xfrm>
          <a:off x="38776275" y="59912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35</xdr:row>
      <xdr:rowOff>114300</xdr:rowOff>
    </xdr:from>
    <xdr:to>
      <xdr:col>70</xdr:col>
      <xdr:colOff>723900</xdr:colOff>
      <xdr:row>35</xdr:row>
      <xdr:rowOff>114300</xdr:rowOff>
    </xdr:to>
    <xdr:sp>
      <xdr:nvSpPr>
        <xdr:cNvPr id="44" name="Line 747"/>
        <xdr:cNvSpPr>
          <a:spLocks/>
        </xdr:cNvSpPr>
      </xdr:nvSpPr>
      <xdr:spPr>
        <a:xfrm flipV="1">
          <a:off x="26527125" y="9048750"/>
          <a:ext cx="2605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66</xdr:col>
      <xdr:colOff>952500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498348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21</xdr:col>
      <xdr:colOff>104775</xdr:colOff>
      <xdr:row>24</xdr:row>
      <xdr:rowOff>209550</xdr:rowOff>
    </xdr:from>
    <xdr:to>
      <xdr:col>21</xdr:col>
      <xdr:colOff>419100</xdr:colOff>
      <xdr:row>26</xdr:row>
      <xdr:rowOff>114300</xdr:rowOff>
    </xdr:to>
    <xdr:grpSp>
      <xdr:nvGrpSpPr>
        <xdr:cNvPr id="47" name="Group 757"/>
        <xdr:cNvGrpSpPr>
          <a:grpSpLocks/>
        </xdr:cNvGrpSpPr>
      </xdr:nvGrpSpPr>
      <xdr:grpSpPr>
        <a:xfrm>
          <a:off x="154781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48" name="Line 758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59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18</xdr:row>
      <xdr:rowOff>219075</xdr:rowOff>
    </xdr:from>
    <xdr:to>
      <xdr:col>16</xdr:col>
      <xdr:colOff>628650</xdr:colOff>
      <xdr:row>20</xdr:row>
      <xdr:rowOff>114300</xdr:rowOff>
    </xdr:to>
    <xdr:grpSp>
      <xdr:nvGrpSpPr>
        <xdr:cNvPr id="50" name="Group 768"/>
        <xdr:cNvGrpSpPr>
          <a:grpSpLocks/>
        </xdr:cNvGrpSpPr>
      </xdr:nvGrpSpPr>
      <xdr:grpSpPr>
        <a:xfrm>
          <a:off x="117538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51" name="Line 769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70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26</xdr:row>
      <xdr:rowOff>114300</xdr:rowOff>
    </xdr:from>
    <xdr:to>
      <xdr:col>34</xdr:col>
      <xdr:colOff>495300</xdr:colOff>
      <xdr:row>29</xdr:row>
      <xdr:rowOff>114300</xdr:rowOff>
    </xdr:to>
    <xdr:sp>
      <xdr:nvSpPr>
        <xdr:cNvPr id="53" name="Line 771"/>
        <xdr:cNvSpPr>
          <a:spLocks/>
        </xdr:cNvSpPr>
      </xdr:nvSpPr>
      <xdr:spPr>
        <a:xfrm flipH="1" flipV="1">
          <a:off x="18611850" y="699135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114300</xdr:rowOff>
    </xdr:from>
    <xdr:to>
      <xdr:col>53</xdr:col>
      <xdr:colOff>247650</xdr:colOff>
      <xdr:row>20</xdr:row>
      <xdr:rowOff>171450</xdr:rowOff>
    </xdr:to>
    <xdr:sp>
      <xdr:nvSpPr>
        <xdr:cNvPr id="54" name="Line 772"/>
        <xdr:cNvSpPr>
          <a:spLocks/>
        </xdr:cNvSpPr>
      </xdr:nvSpPr>
      <xdr:spPr>
        <a:xfrm>
          <a:off x="38957250" y="5619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171450</xdr:rowOff>
    </xdr:from>
    <xdr:to>
      <xdr:col>54</xdr:col>
      <xdr:colOff>476250</xdr:colOff>
      <xdr:row>21</xdr:row>
      <xdr:rowOff>28575</xdr:rowOff>
    </xdr:to>
    <xdr:sp>
      <xdr:nvSpPr>
        <xdr:cNvPr id="55" name="Line 773"/>
        <xdr:cNvSpPr>
          <a:spLocks/>
        </xdr:cNvSpPr>
      </xdr:nvSpPr>
      <xdr:spPr>
        <a:xfrm>
          <a:off x="39700200" y="5676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28575</xdr:rowOff>
    </xdr:from>
    <xdr:to>
      <xdr:col>58</xdr:col>
      <xdr:colOff>476250</xdr:colOff>
      <xdr:row>23</xdr:row>
      <xdr:rowOff>114300</xdr:rowOff>
    </xdr:to>
    <xdr:sp>
      <xdr:nvSpPr>
        <xdr:cNvPr id="56" name="Line 774"/>
        <xdr:cNvSpPr>
          <a:spLocks/>
        </xdr:cNvSpPr>
      </xdr:nvSpPr>
      <xdr:spPr>
        <a:xfrm>
          <a:off x="40443150" y="57626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17</xdr:row>
      <xdr:rowOff>114300</xdr:rowOff>
    </xdr:from>
    <xdr:to>
      <xdr:col>52</xdr:col>
      <xdr:colOff>466725</xdr:colOff>
      <xdr:row>17</xdr:row>
      <xdr:rowOff>171450</xdr:rowOff>
    </xdr:to>
    <xdr:sp>
      <xdr:nvSpPr>
        <xdr:cNvPr id="57" name="Line 790"/>
        <xdr:cNvSpPr>
          <a:spLocks/>
        </xdr:cNvSpPr>
      </xdr:nvSpPr>
      <xdr:spPr>
        <a:xfrm flipV="1">
          <a:off x="38214300" y="49339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17</xdr:row>
      <xdr:rowOff>171450</xdr:rowOff>
    </xdr:from>
    <xdr:to>
      <xdr:col>51</xdr:col>
      <xdr:colOff>247650</xdr:colOff>
      <xdr:row>18</xdr:row>
      <xdr:rowOff>28575</xdr:rowOff>
    </xdr:to>
    <xdr:sp>
      <xdr:nvSpPr>
        <xdr:cNvPr id="58" name="Line 791"/>
        <xdr:cNvSpPr>
          <a:spLocks/>
        </xdr:cNvSpPr>
      </xdr:nvSpPr>
      <xdr:spPr>
        <a:xfrm flipV="1">
          <a:off x="37471350" y="4991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28575</xdr:rowOff>
    </xdr:from>
    <xdr:to>
      <xdr:col>50</xdr:col>
      <xdr:colOff>476250</xdr:colOff>
      <xdr:row>20</xdr:row>
      <xdr:rowOff>114300</xdr:rowOff>
    </xdr:to>
    <xdr:sp>
      <xdr:nvSpPr>
        <xdr:cNvPr id="59" name="Line 792"/>
        <xdr:cNvSpPr>
          <a:spLocks/>
        </xdr:cNvSpPr>
      </xdr:nvSpPr>
      <xdr:spPr>
        <a:xfrm flipV="1">
          <a:off x="34499550" y="5076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114300</xdr:rowOff>
    </xdr:from>
    <xdr:to>
      <xdr:col>28</xdr:col>
      <xdr:colOff>504825</xdr:colOff>
      <xdr:row>20</xdr:row>
      <xdr:rowOff>114300</xdr:rowOff>
    </xdr:to>
    <xdr:sp>
      <xdr:nvSpPr>
        <xdr:cNvPr id="60" name="Line 793"/>
        <xdr:cNvSpPr>
          <a:spLocks/>
        </xdr:cNvSpPr>
      </xdr:nvSpPr>
      <xdr:spPr>
        <a:xfrm flipV="1">
          <a:off x="2247900" y="5619750"/>
          <a:ext cx="18602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23</xdr:row>
      <xdr:rowOff>114300</xdr:rowOff>
    </xdr:from>
    <xdr:to>
      <xdr:col>27</xdr:col>
      <xdr:colOff>285750</xdr:colOff>
      <xdr:row>23</xdr:row>
      <xdr:rowOff>171450</xdr:rowOff>
    </xdr:to>
    <xdr:sp>
      <xdr:nvSpPr>
        <xdr:cNvPr id="61" name="Line 846"/>
        <xdr:cNvSpPr>
          <a:spLocks/>
        </xdr:cNvSpPr>
      </xdr:nvSpPr>
      <xdr:spPr>
        <a:xfrm flipV="1">
          <a:off x="19383375" y="63055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23</xdr:row>
      <xdr:rowOff>171450</xdr:rowOff>
    </xdr:from>
    <xdr:to>
      <xdr:col>26</xdr:col>
      <xdr:colOff>514350</xdr:colOff>
      <xdr:row>24</xdr:row>
      <xdr:rowOff>28575</xdr:rowOff>
    </xdr:to>
    <xdr:sp>
      <xdr:nvSpPr>
        <xdr:cNvPr id="62" name="Line 847"/>
        <xdr:cNvSpPr>
          <a:spLocks/>
        </xdr:cNvSpPr>
      </xdr:nvSpPr>
      <xdr:spPr>
        <a:xfrm flipV="1">
          <a:off x="1863090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28575</xdr:rowOff>
    </xdr:from>
    <xdr:to>
      <xdr:col>25</xdr:col>
      <xdr:colOff>276225</xdr:colOff>
      <xdr:row>26</xdr:row>
      <xdr:rowOff>114300</xdr:rowOff>
    </xdr:to>
    <xdr:sp>
      <xdr:nvSpPr>
        <xdr:cNvPr id="63" name="Line 848"/>
        <xdr:cNvSpPr>
          <a:spLocks/>
        </xdr:cNvSpPr>
      </xdr:nvSpPr>
      <xdr:spPr>
        <a:xfrm flipV="1">
          <a:off x="15640050" y="6448425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742950</xdr:colOff>
      <xdr:row>28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1111150" y="7334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12,220</a:t>
          </a:r>
        </a:p>
      </xdr:txBody>
    </xdr:sp>
    <xdr:clientData/>
  </xdr:oneCellAnchor>
  <xdr:twoCellAnchor>
    <xdr:from>
      <xdr:col>69</xdr:col>
      <xdr:colOff>266700</xdr:colOff>
      <xdr:row>30</xdr:row>
      <xdr:rowOff>9525</xdr:rowOff>
    </xdr:from>
    <xdr:to>
      <xdr:col>69</xdr:col>
      <xdr:colOff>266700</xdr:colOff>
      <xdr:row>39</xdr:row>
      <xdr:rowOff>209550</xdr:rowOff>
    </xdr:to>
    <xdr:sp>
      <xdr:nvSpPr>
        <xdr:cNvPr id="65" name="Line 850"/>
        <xdr:cNvSpPr>
          <a:spLocks/>
        </xdr:cNvSpPr>
      </xdr:nvSpPr>
      <xdr:spPr>
        <a:xfrm>
          <a:off x="51606450" y="7800975"/>
          <a:ext cx="0" cy="2257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209550</xdr:rowOff>
    </xdr:from>
    <xdr:to>
      <xdr:col>65</xdr:col>
      <xdr:colOff>419100</xdr:colOff>
      <xdr:row>29</xdr:row>
      <xdr:rowOff>114300</xdr:rowOff>
    </xdr:to>
    <xdr:grpSp>
      <xdr:nvGrpSpPr>
        <xdr:cNvPr id="66" name="Group 851"/>
        <xdr:cNvGrpSpPr>
          <a:grpSpLocks/>
        </xdr:cNvGrpSpPr>
      </xdr:nvGrpSpPr>
      <xdr:grpSpPr>
        <a:xfrm>
          <a:off x="484727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67" name="Line 852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53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20</xdr:row>
      <xdr:rowOff>114300</xdr:rowOff>
    </xdr:from>
    <xdr:to>
      <xdr:col>29</xdr:col>
      <xdr:colOff>247650</xdr:colOff>
      <xdr:row>20</xdr:row>
      <xdr:rowOff>171450</xdr:rowOff>
    </xdr:to>
    <xdr:sp>
      <xdr:nvSpPr>
        <xdr:cNvPr id="69" name="Line 861"/>
        <xdr:cNvSpPr>
          <a:spLocks/>
        </xdr:cNvSpPr>
      </xdr:nvSpPr>
      <xdr:spPr>
        <a:xfrm>
          <a:off x="20821650" y="5619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20</xdr:row>
      <xdr:rowOff>171450</xdr:rowOff>
    </xdr:from>
    <xdr:to>
      <xdr:col>30</xdr:col>
      <xdr:colOff>476250</xdr:colOff>
      <xdr:row>21</xdr:row>
      <xdr:rowOff>28575</xdr:rowOff>
    </xdr:to>
    <xdr:sp>
      <xdr:nvSpPr>
        <xdr:cNvPr id="70" name="Line 862"/>
        <xdr:cNvSpPr>
          <a:spLocks/>
        </xdr:cNvSpPr>
      </xdr:nvSpPr>
      <xdr:spPr>
        <a:xfrm>
          <a:off x="21564600" y="5676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21</xdr:row>
      <xdr:rowOff>28575</xdr:rowOff>
    </xdr:from>
    <xdr:to>
      <xdr:col>34</xdr:col>
      <xdr:colOff>476250</xdr:colOff>
      <xdr:row>23</xdr:row>
      <xdr:rowOff>114300</xdr:rowOff>
    </xdr:to>
    <xdr:sp>
      <xdr:nvSpPr>
        <xdr:cNvPr id="71" name="Line 863"/>
        <xdr:cNvSpPr>
          <a:spLocks/>
        </xdr:cNvSpPr>
      </xdr:nvSpPr>
      <xdr:spPr>
        <a:xfrm>
          <a:off x="22307550" y="57626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72" name="text 37"/>
        <xdr:cNvSpPr txBox="1">
          <a:spLocks noChangeArrowheads="1"/>
        </xdr:cNvSpPr>
      </xdr:nvSpPr>
      <xdr:spPr>
        <a:xfrm>
          <a:off x="1028700" y="5962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73" name="text 37"/>
        <xdr:cNvSpPr txBox="1">
          <a:spLocks noChangeArrowheads="1"/>
        </xdr:cNvSpPr>
      </xdr:nvSpPr>
      <xdr:spPr>
        <a:xfrm>
          <a:off x="1028700" y="8477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Karlovy Vary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74" name="Oval 911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29</xdr:row>
      <xdr:rowOff>114300</xdr:rowOff>
    </xdr:from>
    <xdr:to>
      <xdr:col>65</xdr:col>
      <xdr:colOff>266700</xdr:colOff>
      <xdr:row>29</xdr:row>
      <xdr:rowOff>114300</xdr:rowOff>
    </xdr:to>
    <xdr:sp>
      <xdr:nvSpPr>
        <xdr:cNvPr id="75" name="Line 913"/>
        <xdr:cNvSpPr>
          <a:spLocks/>
        </xdr:cNvSpPr>
      </xdr:nvSpPr>
      <xdr:spPr>
        <a:xfrm flipV="1">
          <a:off x="33356550" y="76771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504825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77" name="Line 918"/>
        <xdr:cNvSpPr>
          <a:spLocks/>
        </xdr:cNvSpPr>
      </xdr:nvSpPr>
      <xdr:spPr>
        <a:xfrm flipV="1">
          <a:off x="1019175" y="69913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61</xdr:col>
      <xdr:colOff>266700</xdr:colOff>
      <xdr:row>26</xdr:row>
      <xdr:rowOff>114300</xdr:rowOff>
    </xdr:to>
    <xdr:sp>
      <xdr:nvSpPr>
        <xdr:cNvPr id="79" name="Line 920"/>
        <xdr:cNvSpPr>
          <a:spLocks/>
        </xdr:cNvSpPr>
      </xdr:nvSpPr>
      <xdr:spPr>
        <a:xfrm flipV="1">
          <a:off x="33356550" y="69913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23</xdr:row>
      <xdr:rowOff>114300</xdr:rowOff>
    </xdr:from>
    <xdr:to>
      <xdr:col>58</xdr:col>
      <xdr:colOff>466725</xdr:colOff>
      <xdr:row>23</xdr:row>
      <xdr:rowOff>114300</xdr:rowOff>
    </xdr:to>
    <xdr:sp>
      <xdr:nvSpPr>
        <xdr:cNvPr id="80" name="Line 921"/>
        <xdr:cNvSpPr>
          <a:spLocks/>
        </xdr:cNvSpPr>
      </xdr:nvSpPr>
      <xdr:spPr>
        <a:xfrm flipV="1">
          <a:off x="20107275" y="630555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6191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2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83" name="Line 924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514350</xdr:colOff>
      <xdr:row>32</xdr:row>
      <xdr:rowOff>0</xdr:rowOff>
    </xdr:from>
    <xdr:ext cx="971550" cy="457200"/>
    <xdr:sp>
      <xdr:nvSpPr>
        <xdr:cNvPr id="84" name="text 774"/>
        <xdr:cNvSpPr txBox="1">
          <a:spLocks noChangeArrowheads="1"/>
        </xdr:cNvSpPr>
      </xdr:nvSpPr>
      <xdr:spPr>
        <a:xfrm>
          <a:off x="13430250" y="8248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11,823</a:t>
          </a:r>
        </a:p>
      </xdr:txBody>
    </xdr:sp>
    <xdr:clientData/>
  </xdr:one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85" name="Group 935"/>
        <xdr:cNvGrpSpPr>
          <a:grpSpLocks/>
        </xdr:cNvGrpSpPr>
      </xdr:nvGrpSpPr>
      <xdr:grpSpPr>
        <a:xfrm>
          <a:off x="147447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86" name="Line 936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37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209550</xdr:rowOff>
    </xdr:from>
    <xdr:to>
      <xdr:col>25</xdr:col>
      <xdr:colOff>419100</xdr:colOff>
      <xdr:row>26</xdr:row>
      <xdr:rowOff>114300</xdr:rowOff>
    </xdr:to>
    <xdr:grpSp>
      <xdr:nvGrpSpPr>
        <xdr:cNvPr id="88" name="Group 938"/>
        <xdr:cNvGrpSpPr>
          <a:grpSpLocks/>
        </xdr:cNvGrpSpPr>
      </xdr:nvGrpSpPr>
      <xdr:grpSpPr>
        <a:xfrm>
          <a:off x="184499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89" name="Line 939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40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114300</xdr:rowOff>
    </xdr:from>
    <xdr:to>
      <xdr:col>34</xdr:col>
      <xdr:colOff>647700</xdr:colOff>
      <xdr:row>31</xdr:row>
      <xdr:rowOff>28575</xdr:rowOff>
    </xdr:to>
    <xdr:grpSp>
      <xdr:nvGrpSpPr>
        <xdr:cNvPr id="91" name="Group 944"/>
        <xdr:cNvGrpSpPr>
          <a:grpSpLocks/>
        </xdr:cNvGrpSpPr>
      </xdr:nvGrpSpPr>
      <xdr:grpSpPr>
        <a:xfrm>
          <a:off x="251460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92" name="Line 945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6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219075</xdr:rowOff>
    </xdr:from>
    <xdr:to>
      <xdr:col>34</xdr:col>
      <xdr:colOff>628650</xdr:colOff>
      <xdr:row>23</xdr:row>
      <xdr:rowOff>114300</xdr:rowOff>
    </xdr:to>
    <xdr:grpSp>
      <xdr:nvGrpSpPr>
        <xdr:cNvPr id="94" name="Group 947"/>
        <xdr:cNvGrpSpPr>
          <a:grpSpLocks/>
        </xdr:cNvGrpSpPr>
      </xdr:nvGrpSpPr>
      <xdr:grpSpPr>
        <a:xfrm>
          <a:off x="251269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95" name="Line 948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9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18</xdr:row>
      <xdr:rowOff>219075</xdr:rowOff>
    </xdr:from>
    <xdr:to>
      <xdr:col>6</xdr:col>
      <xdr:colOff>628650</xdr:colOff>
      <xdr:row>20</xdr:row>
      <xdr:rowOff>114300</xdr:rowOff>
    </xdr:to>
    <xdr:grpSp>
      <xdr:nvGrpSpPr>
        <xdr:cNvPr id="97" name="Group 966"/>
        <xdr:cNvGrpSpPr>
          <a:grpSpLocks/>
        </xdr:cNvGrpSpPr>
      </xdr:nvGrpSpPr>
      <xdr:grpSpPr>
        <a:xfrm>
          <a:off x="43243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98" name="Line 967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68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17</xdr:row>
      <xdr:rowOff>114300</xdr:rowOff>
    </xdr:from>
    <xdr:to>
      <xdr:col>22</xdr:col>
      <xdr:colOff>466725</xdr:colOff>
      <xdr:row>17</xdr:row>
      <xdr:rowOff>171450</xdr:rowOff>
    </xdr:to>
    <xdr:sp>
      <xdr:nvSpPr>
        <xdr:cNvPr id="100" name="Line 973"/>
        <xdr:cNvSpPr>
          <a:spLocks/>
        </xdr:cNvSpPr>
      </xdr:nvSpPr>
      <xdr:spPr>
        <a:xfrm flipV="1">
          <a:off x="15621000" y="49339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17</xdr:row>
      <xdr:rowOff>171450</xdr:rowOff>
    </xdr:from>
    <xdr:to>
      <xdr:col>21</xdr:col>
      <xdr:colOff>247650</xdr:colOff>
      <xdr:row>18</xdr:row>
      <xdr:rowOff>28575</xdr:rowOff>
    </xdr:to>
    <xdr:sp>
      <xdr:nvSpPr>
        <xdr:cNvPr id="101" name="Line 974"/>
        <xdr:cNvSpPr>
          <a:spLocks/>
        </xdr:cNvSpPr>
      </xdr:nvSpPr>
      <xdr:spPr>
        <a:xfrm flipV="1">
          <a:off x="14878050" y="4991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18</xdr:row>
      <xdr:rowOff>28575</xdr:rowOff>
    </xdr:from>
    <xdr:to>
      <xdr:col>20</xdr:col>
      <xdr:colOff>476250</xdr:colOff>
      <xdr:row>20</xdr:row>
      <xdr:rowOff>114300</xdr:rowOff>
    </xdr:to>
    <xdr:sp>
      <xdr:nvSpPr>
        <xdr:cNvPr id="102" name="Line 975"/>
        <xdr:cNvSpPr>
          <a:spLocks/>
        </xdr:cNvSpPr>
      </xdr:nvSpPr>
      <xdr:spPr>
        <a:xfrm flipV="1">
          <a:off x="11906250" y="5076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438150</xdr:colOff>
      <xdr:row>17</xdr:row>
      <xdr:rowOff>114300</xdr:rowOff>
    </xdr:from>
    <xdr:to>
      <xdr:col>32</xdr:col>
      <xdr:colOff>0</xdr:colOff>
      <xdr:row>17</xdr:row>
      <xdr:rowOff>114300</xdr:rowOff>
    </xdr:to>
    <xdr:sp>
      <xdr:nvSpPr>
        <xdr:cNvPr id="103" name="Line 986"/>
        <xdr:cNvSpPr>
          <a:spLocks/>
        </xdr:cNvSpPr>
      </xdr:nvSpPr>
      <xdr:spPr>
        <a:xfrm flipH="1" flipV="1">
          <a:off x="16325850" y="4933950"/>
          <a:ext cx="699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447675</xdr:colOff>
      <xdr:row>17</xdr:row>
      <xdr:rowOff>114300</xdr:rowOff>
    </xdr:from>
    <xdr:to>
      <xdr:col>16</xdr:col>
      <xdr:colOff>457200</xdr:colOff>
      <xdr:row>17</xdr:row>
      <xdr:rowOff>114300</xdr:rowOff>
    </xdr:to>
    <xdr:sp>
      <xdr:nvSpPr>
        <xdr:cNvPr id="104" name="Line 988"/>
        <xdr:cNvSpPr>
          <a:spLocks/>
        </xdr:cNvSpPr>
      </xdr:nvSpPr>
      <xdr:spPr>
        <a:xfrm flipH="1" flipV="1">
          <a:off x="8905875" y="4933950"/>
          <a:ext cx="298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17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10172700" y="481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D
B</a:t>
          </a:r>
        </a:p>
      </xdr:txBody>
    </xdr:sp>
    <xdr:clientData/>
  </xdr:oneCellAnchor>
  <xdr:twoCellAnchor>
    <xdr:from>
      <xdr:col>32</xdr:col>
      <xdr:colOff>0</xdr:colOff>
      <xdr:row>17</xdr:row>
      <xdr:rowOff>114300</xdr:rowOff>
    </xdr:from>
    <xdr:to>
      <xdr:col>32</xdr:col>
      <xdr:colOff>742950</xdr:colOff>
      <xdr:row>17</xdr:row>
      <xdr:rowOff>171450</xdr:rowOff>
    </xdr:to>
    <xdr:sp>
      <xdr:nvSpPr>
        <xdr:cNvPr id="106" name="Line 991"/>
        <xdr:cNvSpPr>
          <a:spLocks/>
        </xdr:cNvSpPr>
      </xdr:nvSpPr>
      <xdr:spPr>
        <a:xfrm>
          <a:off x="23317200" y="4933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17</xdr:row>
      <xdr:rowOff>171450</xdr:rowOff>
    </xdr:from>
    <xdr:to>
      <xdr:col>34</xdr:col>
      <xdr:colOff>0</xdr:colOff>
      <xdr:row>18</xdr:row>
      <xdr:rowOff>28575</xdr:rowOff>
    </xdr:to>
    <xdr:sp>
      <xdr:nvSpPr>
        <xdr:cNvPr id="107" name="Line 992"/>
        <xdr:cNvSpPr>
          <a:spLocks/>
        </xdr:cNvSpPr>
      </xdr:nvSpPr>
      <xdr:spPr>
        <a:xfrm>
          <a:off x="24060150" y="4991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28575</xdr:rowOff>
    </xdr:from>
    <xdr:to>
      <xdr:col>38</xdr:col>
      <xdr:colOff>0</xdr:colOff>
      <xdr:row>20</xdr:row>
      <xdr:rowOff>114300</xdr:rowOff>
    </xdr:to>
    <xdr:sp>
      <xdr:nvSpPr>
        <xdr:cNvPr id="108" name="Line 993"/>
        <xdr:cNvSpPr>
          <a:spLocks/>
        </xdr:cNvSpPr>
      </xdr:nvSpPr>
      <xdr:spPr>
        <a:xfrm>
          <a:off x="24803100" y="5076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114300</xdr:rowOff>
    </xdr:from>
    <xdr:to>
      <xdr:col>52</xdr:col>
      <xdr:colOff>476250</xdr:colOff>
      <xdr:row>20</xdr:row>
      <xdr:rowOff>114300</xdr:rowOff>
    </xdr:to>
    <xdr:sp>
      <xdr:nvSpPr>
        <xdr:cNvPr id="109" name="Line 994"/>
        <xdr:cNvSpPr>
          <a:spLocks/>
        </xdr:cNvSpPr>
      </xdr:nvSpPr>
      <xdr:spPr>
        <a:xfrm flipV="1">
          <a:off x="27793950" y="5619750"/>
          <a:ext cx="1116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18</xdr:row>
      <xdr:rowOff>219075</xdr:rowOff>
    </xdr:from>
    <xdr:to>
      <xdr:col>46</xdr:col>
      <xdr:colOff>628650</xdr:colOff>
      <xdr:row>20</xdr:row>
      <xdr:rowOff>114300</xdr:rowOff>
    </xdr:to>
    <xdr:grpSp>
      <xdr:nvGrpSpPr>
        <xdr:cNvPr id="110" name="Group 995"/>
        <xdr:cNvGrpSpPr>
          <a:grpSpLocks/>
        </xdr:cNvGrpSpPr>
      </xdr:nvGrpSpPr>
      <xdr:grpSpPr>
        <a:xfrm>
          <a:off x="343471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111" name="Line 996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97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326136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
B</a:t>
          </a:r>
        </a:p>
      </xdr:txBody>
    </xdr:sp>
    <xdr:clientData/>
  </xdr:oneCellAnchor>
  <xdr:twoCellAnchor>
    <xdr:from>
      <xdr:col>61</xdr:col>
      <xdr:colOff>104775</xdr:colOff>
      <xdr:row>24</xdr:row>
      <xdr:rowOff>209550</xdr:rowOff>
    </xdr:from>
    <xdr:to>
      <xdr:col>61</xdr:col>
      <xdr:colOff>419100</xdr:colOff>
      <xdr:row>26</xdr:row>
      <xdr:rowOff>114300</xdr:rowOff>
    </xdr:to>
    <xdr:grpSp>
      <xdr:nvGrpSpPr>
        <xdr:cNvPr id="114" name="Group 0"/>
        <xdr:cNvGrpSpPr>
          <a:grpSpLocks/>
        </xdr:cNvGrpSpPr>
      </xdr:nvGrpSpPr>
      <xdr:grpSpPr>
        <a:xfrm>
          <a:off x="455009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115" name="Line 1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29</xdr:row>
      <xdr:rowOff>114300</xdr:rowOff>
    </xdr:from>
    <xdr:to>
      <xdr:col>68</xdr:col>
      <xdr:colOff>495300</xdr:colOff>
      <xdr:row>32</xdr:row>
      <xdr:rowOff>114300</xdr:rowOff>
    </xdr:to>
    <xdr:sp>
      <xdr:nvSpPr>
        <xdr:cNvPr id="117" name="Line 3"/>
        <xdr:cNvSpPr>
          <a:spLocks/>
        </xdr:cNvSpPr>
      </xdr:nvSpPr>
      <xdr:spPr>
        <a:xfrm>
          <a:off x="48634650" y="767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21</xdr:row>
      <xdr:rowOff>219075</xdr:rowOff>
    </xdr:from>
    <xdr:to>
      <xdr:col>58</xdr:col>
      <xdr:colOff>628650</xdr:colOff>
      <xdr:row>23</xdr:row>
      <xdr:rowOff>114300</xdr:rowOff>
    </xdr:to>
    <xdr:grpSp>
      <xdr:nvGrpSpPr>
        <xdr:cNvPr id="118" name="Group 4"/>
        <xdr:cNvGrpSpPr>
          <a:grpSpLocks/>
        </xdr:cNvGrpSpPr>
      </xdr:nvGrpSpPr>
      <xdr:grpSpPr>
        <a:xfrm>
          <a:off x="432625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119" name="Line 5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35</xdr:row>
      <xdr:rowOff>114300</xdr:rowOff>
    </xdr:from>
    <xdr:to>
      <xdr:col>57</xdr:col>
      <xdr:colOff>409575</xdr:colOff>
      <xdr:row>37</xdr:row>
      <xdr:rowOff>38100</xdr:rowOff>
    </xdr:to>
    <xdr:grpSp>
      <xdr:nvGrpSpPr>
        <xdr:cNvPr id="121" name="Group 10"/>
        <xdr:cNvGrpSpPr>
          <a:grpSpLocks/>
        </xdr:cNvGrpSpPr>
      </xdr:nvGrpSpPr>
      <xdr:grpSpPr>
        <a:xfrm>
          <a:off x="42519600" y="9048750"/>
          <a:ext cx="304800" cy="381000"/>
          <a:chOff x="-38" y="-5633"/>
          <a:chExt cx="28" cy="16640"/>
        </a:xfrm>
        <a:solidFill>
          <a:srgbClr val="FFFFFF"/>
        </a:solidFill>
      </xdr:grpSpPr>
      <xdr:sp>
        <xdr:nvSpPr>
          <xdr:cNvPr id="122" name="Line 11"/>
          <xdr:cNvSpPr>
            <a:spLocks/>
          </xdr:cNvSpPr>
        </xdr:nvSpPr>
        <xdr:spPr>
          <a:xfrm flipH="1">
            <a:off x="-24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"/>
          <xdr:cNvSpPr>
            <a:spLocks/>
          </xdr:cNvSpPr>
        </xdr:nvSpPr>
        <xdr:spPr>
          <a:xfrm>
            <a:off x="-38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26</xdr:row>
      <xdr:rowOff>114300</xdr:rowOff>
    </xdr:from>
    <xdr:to>
      <xdr:col>65</xdr:col>
      <xdr:colOff>266700</xdr:colOff>
      <xdr:row>29</xdr:row>
      <xdr:rowOff>114300</xdr:rowOff>
    </xdr:to>
    <xdr:sp>
      <xdr:nvSpPr>
        <xdr:cNvPr id="124" name="Line 16"/>
        <xdr:cNvSpPr>
          <a:spLocks/>
        </xdr:cNvSpPr>
      </xdr:nvSpPr>
      <xdr:spPr>
        <a:xfrm>
          <a:off x="45662850" y="69913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30</xdr:row>
      <xdr:rowOff>209550</xdr:rowOff>
    </xdr:from>
    <xdr:to>
      <xdr:col>68</xdr:col>
      <xdr:colOff>647700</xdr:colOff>
      <xdr:row>32</xdr:row>
      <xdr:rowOff>114300</xdr:rowOff>
    </xdr:to>
    <xdr:grpSp>
      <xdr:nvGrpSpPr>
        <xdr:cNvPr id="125" name="Group 17"/>
        <xdr:cNvGrpSpPr>
          <a:grpSpLocks/>
        </xdr:cNvGrpSpPr>
      </xdr:nvGrpSpPr>
      <xdr:grpSpPr>
        <a:xfrm>
          <a:off x="50711100" y="8001000"/>
          <a:ext cx="304800" cy="361950"/>
          <a:chOff x="-58" y="-1393"/>
          <a:chExt cx="28" cy="15808"/>
        </a:xfrm>
        <a:solidFill>
          <a:srgbClr val="FFFFFF"/>
        </a:solidFill>
      </xdr:grpSpPr>
      <xdr:sp>
        <xdr:nvSpPr>
          <xdr:cNvPr id="126" name="Line 18"/>
          <xdr:cNvSpPr>
            <a:spLocks/>
          </xdr:cNvSpPr>
        </xdr:nvSpPr>
        <xdr:spPr>
          <a:xfrm>
            <a:off x="-44" y="1067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"/>
          <xdr:cNvSpPr>
            <a:spLocks/>
          </xdr:cNvSpPr>
        </xdr:nvSpPr>
        <xdr:spPr>
          <a:xfrm>
            <a:off x="-58" y="-139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76200</xdr:rowOff>
    </xdr:from>
    <xdr:to>
      <xdr:col>54</xdr:col>
      <xdr:colOff>0</xdr:colOff>
      <xdr:row>28</xdr:row>
      <xdr:rowOff>152400</xdr:rowOff>
    </xdr:to>
    <xdr:grpSp>
      <xdr:nvGrpSpPr>
        <xdr:cNvPr id="128" name="Group 30"/>
        <xdr:cNvGrpSpPr>
          <a:grpSpLocks/>
        </xdr:cNvGrpSpPr>
      </xdr:nvGrpSpPr>
      <xdr:grpSpPr>
        <a:xfrm>
          <a:off x="32385000" y="7181850"/>
          <a:ext cx="7581900" cy="304800"/>
          <a:chOff x="538" y="-12831"/>
          <a:chExt cx="20126" cy="26688"/>
        </a:xfrm>
        <a:solidFill>
          <a:srgbClr val="FFFFFF"/>
        </a:solidFill>
      </xdr:grpSpPr>
      <xdr:sp>
        <xdr:nvSpPr>
          <xdr:cNvPr id="129" name="Rectangle 31"/>
          <xdr:cNvSpPr>
            <a:spLocks/>
          </xdr:cNvSpPr>
        </xdr:nvSpPr>
        <xdr:spPr>
          <a:xfrm>
            <a:off x="654" y="-9495"/>
            <a:ext cx="1992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2"/>
          <xdr:cNvSpPr>
            <a:spLocks/>
          </xdr:cNvSpPr>
        </xdr:nvSpPr>
        <xdr:spPr>
          <a:xfrm>
            <a:off x="538" y="-12831"/>
            <a:ext cx="201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3"/>
          <xdr:cNvSpPr>
            <a:spLocks/>
          </xdr:cNvSpPr>
        </xdr:nvSpPr>
        <xdr:spPr>
          <a:xfrm>
            <a:off x="53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4"/>
          <xdr:cNvSpPr>
            <a:spLocks/>
          </xdr:cNvSpPr>
        </xdr:nvSpPr>
        <xdr:spPr>
          <a:xfrm>
            <a:off x="369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5"/>
          <xdr:cNvSpPr>
            <a:spLocks/>
          </xdr:cNvSpPr>
        </xdr:nvSpPr>
        <xdr:spPr>
          <a:xfrm>
            <a:off x="688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6"/>
          <xdr:cNvSpPr>
            <a:spLocks/>
          </xdr:cNvSpPr>
        </xdr:nvSpPr>
        <xdr:spPr>
          <a:xfrm>
            <a:off x="1004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7"/>
          <xdr:cNvSpPr>
            <a:spLocks/>
          </xdr:cNvSpPr>
        </xdr:nvSpPr>
        <xdr:spPr>
          <a:xfrm>
            <a:off x="13212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8"/>
          <xdr:cNvSpPr>
            <a:spLocks/>
          </xdr:cNvSpPr>
        </xdr:nvSpPr>
        <xdr:spPr>
          <a:xfrm>
            <a:off x="16402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9"/>
          <xdr:cNvSpPr>
            <a:spLocks/>
          </xdr:cNvSpPr>
        </xdr:nvSpPr>
        <xdr:spPr>
          <a:xfrm>
            <a:off x="19562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23</xdr:row>
      <xdr:rowOff>114300</xdr:rowOff>
    </xdr:from>
    <xdr:to>
      <xdr:col>61</xdr:col>
      <xdr:colOff>266700</xdr:colOff>
      <xdr:row>26</xdr:row>
      <xdr:rowOff>114300</xdr:rowOff>
    </xdr:to>
    <xdr:sp>
      <xdr:nvSpPr>
        <xdr:cNvPr id="138" name="Line 60"/>
        <xdr:cNvSpPr>
          <a:spLocks/>
        </xdr:cNvSpPr>
      </xdr:nvSpPr>
      <xdr:spPr>
        <a:xfrm>
          <a:off x="43414950" y="63055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17</xdr:row>
      <xdr:rowOff>114300</xdr:rowOff>
    </xdr:from>
    <xdr:to>
      <xdr:col>58</xdr:col>
      <xdr:colOff>781050</xdr:colOff>
      <xdr:row>17</xdr:row>
      <xdr:rowOff>114300</xdr:rowOff>
    </xdr:to>
    <xdr:sp>
      <xdr:nvSpPr>
        <xdr:cNvPr id="139" name="Line 63"/>
        <xdr:cNvSpPr>
          <a:spLocks/>
        </xdr:cNvSpPr>
      </xdr:nvSpPr>
      <xdr:spPr>
        <a:xfrm flipV="1">
          <a:off x="38938200" y="4933950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17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41681400" y="481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E
B</a:t>
          </a:r>
        </a:p>
      </xdr:txBody>
    </xdr:sp>
    <xdr:clientData/>
  </xdr:oneCellAnchor>
  <xdr:twoCellAnchor editAs="absolute">
    <xdr:from>
      <xdr:col>52</xdr:col>
      <xdr:colOff>295275</xdr:colOff>
      <xdr:row>19</xdr:row>
      <xdr:rowOff>28575</xdr:rowOff>
    </xdr:from>
    <xdr:to>
      <xdr:col>52</xdr:col>
      <xdr:colOff>657225</xdr:colOff>
      <xdr:row>19</xdr:row>
      <xdr:rowOff>152400</xdr:rowOff>
    </xdr:to>
    <xdr:sp>
      <xdr:nvSpPr>
        <xdr:cNvPr id="141" name="kreslení 12"/>
        <xdr:cNvSpPr>
          <a:spLocks/>
        </xdr:cNvSpPr>
      </xdr:nvSpPr>
      <xdr:spPr>
        <a:xfrm>
          <a:off x="38776275" y="53054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32</xdr:row>
      <xdr:rowOff>114300</xdr:rowOff>
    </xdr:from>
    <xdr:to>
      <xdr:col>64</xdr:col>
      <xdr:colOff>647700</xdr:colOff>
      <xdr:row>34</xdr:row>
      <xdr:rowOff>28575</xdr:rowOff>
    </xdr:to>
    <xdr:grpSp>
      <xdr:nvGrpSpPr>
        <xdr:cNvPr id="142" name="Group 68"/>
        <xdr:cNvGrpSpPr>
          <a:grpSpLocks/>
        </xdr:cNvGrpSpPr>
      </xdr:nvGrpSpPr>
      <xdr:grpSpPr>
        <a:xfrm>
          <a:off x="477393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143" name="Line 69"/>
          <xdr:cNvSpPr>
            <a:spLocks/>
          </xdr:cNvSpPr>
        </xdr:nvSpPr>
        <xdr:spPr>
          <a:xfrm flipH="1">
            <a:off x="-44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"/>
          <xdr:cNvSpPr>
            <a:spLocks/>
          </xdr:cNvSpPr>
        </xdr:nvSpPr>
        <xdr:spPr>
          <a:xfrm>
            <a:off x="-58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32</xdr:row>
      <xdr:rowOff>114300</xdr:rowOff>
    </xdr:from>
    <xdr:to>
      <xdr:col>64</xdr:col>
      <xdr:colOff>495300</xdr:colOff>
      <xdr:row>35</xdr:row>
      <xdr:rowOff>114300</xdr:rowOff>
    </xdr:to>
    <xdr:sp>
      <xdr:nvSpPr>
        <xdr:cNvPr id="145" name="Line 71"/>
        <xdr:cNvSpPr>
          <a:spLocks/>
        </xdr:cNvSpPr>
      </xdr:nvSpPr>
      <xdr:spPr>
        <a:xfrm flipV="1">
          <a:off x="42672000" y="8362950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76200</xdr:rowOff>
    </xdr:from>
    <xdr:to>
      <xdr:col>54</xdr:col>
      <xdr:colOff>0</xdr:colOff>
      <xdr:row>31</xdr:row>
      <xdr:rowOff>152400</xdr:rowOff>
    </xdr:to>
    <xdr:grpSp>
      <xdr:nvGrpSpPr>
        <xdr:cNvPr id="146" name="Group 92"/>
        <xdr:cNvGrpSpPr>
          <a:grpSpLocks/>
        </xdr:cNvGrpSpPr>
      </xdr:nvGrpSpPr>
      <xdr:grpSpPr>
        <a:xfrm>
          <a:off x="32861250" y="7867650"/>
          <a:ext cx="7105650" cy="304800"/>
          <a:chOff x="-1662" y="-12783"/>
          <a:chExt cx="21450" cy="26688"/>
        </a:xfrm>
        <a:solidFill>
          <a:srgbClr val="FFFFFF"/>
        </a:solidFill>
      </xdr:grpSpPr>
      <xdr:sp>
        <xdr:nvSpPr>
          <xdr:cNvPr id="147" name="Rectangle 93"/>
          <xdr:cNvSpPr>
            <a:spLocks/>
          </xdr:cNvSpPr>
        </xdr:nvSpPr>
        <xdr:spPr>
          <a:xfrm>
            <a:off x="-1528" y="-9447"/>
            <a:ext cx="212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4"/>
          <xdr:cNvSpPr>
            <a:spLocks/>
          </xdr:cNvSpPr>
        </xdr:nvSpPr>
        <xdr:spPr>
          <a:xfrm>
            <a:off x="-1662" y="-12783"/>
            <a:ext cx="214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5"/>
          <xdr:cNvSpPr>
            <a:spLocks/>
          </xdr:cNvSpPr>
        </xdr:nvSpPr>
        <xdr:spPr>
          <a:xfrm>
            <a:off x="-1662" y="-1278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6"/>
          <xdr:cNvSpPr>
            <a:spLocks/>
          </xdr:cNvSpPr>
        </xdr:nvSpPr>
        <xdr:spPr>
          <a:xfrm>
            <a:off x="1706" y="-12783"/>
            <a:ext cx="11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7"/>
          <xdr:cNvSpPr>
            <a:spLocks/>
          </xdr:cNvSpPr>
        </xdr:nvSpPr>
        <xdr:spPr>
          <a:xfrm>
            <a:off x="5105" y="-1278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8"/>
          <xdr:cNvSpPr>
            <a:spLocks/>
          </xdr:cNvSpPr>
        </xdr:nvSpPr>
        <xdr:spPr>
          <a:xfrm>
            <a:off x="8468" y="-12783"/>
            <a:ext cx="11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9"/>
          <xdr:cNvSpPr>
            <a:spLocks/>
          </xdr:cNvSpPr>
        </xdr:nvSpPr>
        <xdr:spPr>
          <a:xfrm>
            <a:off x="11868" y="-1278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0"/>
          <xdr:cNvSpPr>
            <a:spLocks/>
          </xdr:cNvSpPr>
        </xdr:nvSpPr>
        <xdr:spPr>
          <a:xfrm>
            <a:off x="15235" y="-12783"/>
            <a:ext cx="11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1"/>
          <xdr:cNvSpPr>
            <a:spLocks/>
          </xdr:cNvSpPr>
        </xdr:nvSpPr>
        <xdr:spPr>
          <a:xfrm>
            <a:off x="18635" y="-1278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33</xdr:row>
      <xdr:rowOff>76200</xdr:rowOff>
    </xdr:from>
    <xdr:to>
      <xdr:col>54</xdr:col>
      <xdr:colOff>0</xdr:colOff>
      <xdr:row>34</xdr:row>
      <xdr:rowOff>152400</xdr:rowOff>
    </xdr:to>
    <xdr:grpSp>
      <xdr:nvGrpSpPr>
        <xdr:cNvPr id="156" name="Group 102"/>
        <xdr:cNvGrpSpPr>
          <a:grpSpLocks/>
        </xdr:cNvGrpSpPr>
      </xdr:nvGrpSpPr>
      <xdr:grpSpPr>
        <a:xfrm>
          <a:off x="32385000" y="8553450"/>
          <a:ext cx="7581900" cy="304800"/>
          <a:chOff x="538" y="-12831"/>
          <a:chExt cx="20126" cy="26688"/>
        </a:xfrm>
        <a:solidFill>
          <a:srgbClr val="FFFFFF"/>
        </a:solidFill>
      </xdr:grpSpPr>
      <xdr:sp>
        <xdr:nvSpPr>
          <xdr:cNvPr id="157" name="Rectangle 103"/>
          <xdr:cNvSpPr>
            <a:spLocks/>
          </xdr:cNvSpPr>
        </xdr:nvSpPr>
        <xdr:spPr>
          <a:xfrm>
            <a:off x="654" y="-9495"/>
            <a:ext cx="1992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4"/>
          <xdr:cNvSpPr>
            <a:spLocks/>
          </xdr:cNvSpPr>
        </xdr:nvSpPr>
        <xdr:spPr>
          <a:xfrm>
            <a:off x="538" y="-12831"/>
            <a:ext cx="201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5"/>
          <xdr:cNvSpPr>
            <a:spLocks/>
          </xdr:cNvSpPr>
        </xdr:nvSpPr>
        <xdr:spPr>
          <a:xfrm>
            <a:off x="53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6"/>
          <xdr:cNvSpPr>
            <a:spLocks/>
          </xdr:cNvSpPr>
        </xdr:nvSpPr>
        <xdr:spPr>
          <a:xfrm>
            <a:off x="369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7"/>
          <xdr:cNvSpPr>
            <a:spLocks/>
          </xdr:cNvSpPr>
        </xdr:nvSpPr>
        <xdr:spPr>
          <a:xfrm>
            <a:off x="688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8"/>
          <xdr:cNvSpPr>
            <a:spLocks/>
          </xdr:cNvSpPr>
        </xdr:nvSpPr>
        <xdr:spPr>
          <a:xfrm>
            <a:off x="10048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9"/>
          <xdr:cNvSpPr>
            <a:spLocks/>
          </xdr:cNvSpPr>
        </xdr:nvSpPr>
        <xdr:spPr>
          <a:xfrm>
            <a:off x="13212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0"/>
          <xdr:cNvSpPr>
            <a:spLocks/>
          </xdr:cNvSpPr>
        </xdr:nvSpPr>
        <xdr:spPr>
          <a:xfrm>
            <a:off x="16402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11"/>
          <xdr:cNvSpPr>
            <a:spLocks/>
          </xdr:cNvSpPr>
        </xdr:nvSpPr>
        <xdr:spPr>
          <a:xfrm>
            <a:off x="19562" y="-1283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28</xdr:row>
      <xdr:rowOff>9525</xdr:rowOff>
    </xdr:from>
    <xdr:to>
      <xdr:col>7</xdr:col>
      <xdr:colOff>28575</xdr:colOff>
      <xdr:row>31</xdr:row>
      <xdr:rowOff>0</xdr:rowOff>
    </xdr:to>
    <xdr:sp>
      <xdr:nvSpPr>
        <xdr:cNvPr id="166" name="Line 112"/>
        <xdr:cNvSpPr>
          <a:spLocks/>
        </xdr:cNvSpPr>
      </xdr:nvSpPr>
      <xdr:spPr>
        <a:xfrm>
          <a:off x="5000625" y="734377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31</xdr:row>
      <xdr:rowOff>0</xdr:rowOff>
    </xdr:from>
    <xdr:ext cx="971550" cy="457200"/>
    <xdr:sp>
      <xdr:nvSpPr>
        <xdr:cNvPr id="167" name="text 774"/>
        <xdr:cNvSpPr txBox="1">
          <a:spLocks noChangeArrowheads="1"/>
        </xdr:cNvSpPr>
      </xdr:nvSpPr>
      <xdr:spPr>
        <a:xfrm>
          <a:off x="4514850" y="8020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11,485</a:t>
          </a:r>
        </a:p>
      </xdr:txBody>
    </xdr:sp>
    <xdr:clientData/>
  </xdr:oneCellAnchor>
  <xdr:twoCellAnchor editAs="absolute">
    <xdr:from>
      <xdr:col>12</xdr:col>
      <xdr:colOff>371475</xdr:colOff>
      <xdr:row>27</xdr:row>
      <xdr:rowOff>57150</xdr:rowOff>
    </xdr:from>
    <xdr:to>
      <xdr:col>13</xdr:col>
      <xdr:colOff>95250</xdr:colOff>
      <xdr:row>27</xdr:row>
      <xdr:rowOff>171450</xdr:rowOff>
    </xdr:to>
    <xdr:grpSp>
      <xdr:nvGrpSpPr>
        <xdr:cNvPr id="168" name="Group 114"/>
        <xdr:cNvGrpSpPr>
          <a:grpSpLocks noChangeAspect="1"/>
        </xdr:cNvGrpSpPr>
      </xdr:nvGrpSpPr>
      <xdr:grpSpPr>
        <a:xfrm>
          <a:off x="8829675" y="71628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69" name="Line 115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6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2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75" name="Group 121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6" name="Line 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104775</xdr:colOff>
      <xdr:row>28</xdr:row>
      <xdr:rowOff>66675</xdr:rowOff>
    </xdr:from>
    <xdr:to>
      <xdr:col>8</xdr:col>
      <xdr:colOff>28575</xdr:colOff>
      <xdr:row>28</xdr:row>
      <xdr:rowOff>180975</xdr:rowOff>
    </xdr:to>
    <xdr:grpSp>
      <xdr:nvGrpSpPr>
        <xdr:cNvPr id="183" name="Group 129"/>
        <xdr:cNvGrpSpPr>
          <a:grpSpLocks noChangeAspect="1"/>
        </xdr:cNvGrpSpPr>
      </xdr:nvGrpSpPr>
      <xdr:grpSpPr>
        <a:xfrm>
          <a:off x="50768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4" name="Line 1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27</xdr:row>
      <xdr:rowOff>57150</xdr:rowOff>
    </xdr:from>
    <xdr:to>
      <xdr:col>18</xdr:col>
      <xdr:colOff>485775</xdr:colOff>
      <xdr:row>27</xdr:row>
      <xdr:rowOff>171450</xdr:rowOff>
    </xdr:to>
    <xdr:grpSp>
      <xdr:nvGrpSpPr>
        <xdr:cNvPr id="188" name="Group 134"/>
        <xdr:cNvGrpSpPr>
          <a:grpSpLocks noChangeAspect="1"/>
        </xdr:cNvGrpSpPr>
      </xdr:nvGrpSpPr>
      <xdr:grpSpPr>
        <a:xfrm>
          <a:off x="12963525" y="7162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1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30</xdr:row>
      <xdr:rowOff>57150</xdr:rowOff>
    </xdr:from>
    <xdr:to>
      <xdr:col>18</xdr:col>
      <xdr:colOff>790575</xdr:colOff>
      <xdr:row>30</xdr:row>
      <xdr:rowOff>171450</xdr:rowOff>
    </xdr:to>
    <xdr:grpSp>
      <xdr:nvGrpSpPr>
        <xdr:cNvPr id="193" name="Group 139"/>
        <xdr:cNvGrpSpPr>
          <a:grpSpLocks noChangeAspect="1"/>
        </xdr:cNvGrpSpPr>
      </xdr:nvGrpSpPr>
      <xdr:grpSpPr>
        <a:xfrm>
          <a:off x="13268325" y="784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1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371475</xdr:colOff>
      <xdr:row>34</xdr:row>
      <xdr:rowOff>9525</xdr:rowOff>
    </xdr:from>
    <xdr:to>
      <xdr:col>26</xdr:col>
      <xdr:colOff>590550</xdr:colOff>
      <xdr:row>36</xdr:row>
      <xdr:rowOff>0</xdr:rowOff>
    </xdr:to>
    <xdr:grpSp>
      <xdr:nvGrpSpPr>
        <xdr:cNvPr id="198" name="Group 144"/>
        <xdr:cNvGrpSpPr>
          <a:grpSpLocks noChangeAspect="1"/>
        </xdr:cNvGrpSpPr>
      </xdr:nvGrpSpPr>
      <xdr:grpSpPr>
        <a:xfrm>
          <a:off x="19230975" y="8715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9" name="Line 1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AutoShape 1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209550</xdr:colOff>
      <xdr:row>28</xdr:row>
      <xdr:rowOff>57150</xdr:rowOff>
    </xdr:from>
    <xdr:to>
      <xdr:col>34</xdr:col>
      <xdr:colOff>904875</xdr:colOff>
      <xdr:row>28</xdr:row>
      <xdr:rowOff>171450</xdr:rowOff>
    </xdr:to>
    <xdr:grpSp>
      <xdr:nvGrpSpPr>
        <xdr:cNvPr id="203" name="Group 159"/>
        <xdr:cNvGrpSpPr>
          <a:grpSpLocks noChangeAspect="1"/>
        </xdr:cNvGrpSpPr>
      </xdr:nvGrpSpPr>
      <xdr:grpSpPr>
        <a:xfrm>
          <a:off x="25012650" y="7391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4" name="Line 16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6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6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31</xdr:row>
      <xdr:rowOff>66675</xdr:rowOff>
    </xdr:from>
    <xdr:to>
      <xdr:col>34</xdr:col>
      <xdr:colOff>314325</xdr:colOff>
      <xdr:row>31</xdr:row>
      <xdr:rowOff>180975</xdr:rowOff>
    </xdr:to>
    <xdr:grpSp>
      <xdr:nvGrpSpPr>
        <xdr:cNvPr id="210" name="Group 166"/>
        <xdr:cNvGrpSpPr>
          <a:grpSpLocks noChangeAspect="1"/>
        </xdr:cNvGrpSpPr>
      </xdr:nvGrpSpPr>
      <xdr:grpSpPr>
        <a:xfrm>
          <a:off x="24422100" y="8086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1" name="Line 1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25</xdr:row>
      <xdr:rowOff>57150</xdr:rowOff>
    </xdr:from>
    <xdr:to>
      <xdr:col>32</xdr:col>
      <xdr:colOff>590550</xdr:colOff>
      <xdr:row>25</xdr:row>
      <xdr:rowOff>171450</xdr:rowOff>
    </xdr:to>
    <xdr:grpSp>
      <xdr:nvGrpSpPr>
        <xdr:cNvPr id="217" name="Group 173"/>
        <xdr:cNvGrpSpPr>
          <a:grpSpLocks noChangeAspect="1"/>
        </xdr:cNvGrpSpPr>
      </xdr:nvGrpSpPr>
      <xdr:grpSpPr>
        <a:xfrm>
          <a:off x="23212425" y="6705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8" name="Line 1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685800</xdr:colOff>
      <xdr:row>30</xdr:row>
      <xdr:rowOff>57150</xdr:rowOff>
    </xdr:from>
    <xdr:to>
      <xdr:col>57</xdr:col>
      <xdr:colOff>419100</xdr:colOff>
      <xdr:row>30</xdr:row>
      <xdr:rowOff>171450</xdr:rowOff>
    </xdr:to>
    <xdr:grpSp>
      <xdr:nvGrpSpPr>
        <xdr:cNvPr id="224" name="Group 180"/>
        <xdr:cNvGrpSpPr>
          <a:grpSpLocks noChangeAspect="1"/>
        </xdr:cNvGrpSpPr>
      </xdr:nvGrpSpPr>
      <xdr:grpSpPr>
        <a:xfrm>
          <a:off x="42138600" y="7848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25" name="Line 1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33</xdr:row>
      <xdr:rowOff>57150</xdr:rowOff>
    </xdr:from>
    <xdr:to>
      <xdr:col>58</xdr:col>
      <xdr:colOff>742950</xdr:colOff>
      <xdr:row>33</xdr:row>
      <xdr:rowOff>171450</xdr:rowOff>
    </xdr:to>
    <xdr:grpSp>
      <xdr:nvGrpSpPr>
        <xdr:cNvPr id="231" name="Group 187"/>
        <xdr:cNvGrpSpPr>
          <a:grpSpLocks/>
        </xdr:cNvGrpSpPr>
      </xdr:nvGrpSpPr>
      <xdr:grpSpPr>
        <a:xfrm>
          <a:off x="42986325" y="8534400"/>
          <a:ext cx="695325" cy="114300"/>
          <a:chOff x="545" y="359"/>
          <a:chExt cx="64" cy="12"/>
        </a:xfrm>
        <a:solidFill>
          <a:srgbClr val="FFFFFF"/>
        </a:solidFill>
      </xdr:grpSpPr>
      <xdr:sp>
        <xdr:nvSpPr>
          <xdr:cNvPr id="232" name="Line 188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89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90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91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92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93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194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195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</xdr:colOff>
      <xdr:row>27</xdr:row>
      <xdr:rowOff>57150</xdr:rowOff>
    </xdr:from>
    <xdr:to>
      <xdr:col>54</xdr:col>
      <xdr:colOff>752475</xdr:colOff>
      <xdr:row>27</xdr:row>
      <xdr:rowOff>171450</xdr:rowOff>
    </xdr:to>
    <xdr:grpSp>
      <xdr:nvGrpSpPr>
        <xdr:cNvPr id="240" name="Group 196"/>
        <xdr:cNvGrpSpPr>
          <a:grpSpLocks noChangeAspect="1"/>
        </xdr:cNvGrpSpPr>
      </xdr:nvGrpSpPr>
      <xdr:grpSpPr>
        <a:xfrm>
          <a:off x="40024050" y="7162800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241" name="Line 197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98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99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00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01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2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03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04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05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06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</xdr:colOff>
      <xdr:row>36</xdr:row>
      <xdr:rowOff>57150</xdr:rowOff>
    </xdr:from>
    <xdr:to>
      <xdr:col>70</xdr:col>
      <xdr:colOff>371475</xdr:colOff>
      <xdr:row>36</xdr:row>
      <xdr:rowOff>180975</xdr:rowOff>
    </xdr:to>
    <xdr:sp>
      <xdr:nvSpPr>
        <xdr:cNvPr id="251" name="kreslení 427"/>
        <xdr:cNvSpPr>
          <a:spLocks/>
        </xdr:cNvSpPr>
      </xdr:nvSpPr>
      <xdr:spPr>
        <a:xfrm>
          <a:off x="5187315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600075</xdr:colOff>
      <xdr:row>36</xdr:row>
      <xdr:rowOff>57150</xdr:rowOff>
    </xdr:from>
    <xdr:to>
      <xdr:col>68</xdr:col>
      <xdr:colOff>952500</xdr:colOff>
      <xdr:row>36</xdr:row>
      <xdr:rowOff>180975</xdr:rowOff>
    </xdr:to>
    <xdr:sp>
      <xdr:nvSpPr>
        <xdr:cNvPr id="252" name="kreslení 417"/>
        <xdr:cNvSpPr>
          <a:spLocks/>
        </xdr:cNvSpPr>
      </xdr:nvSpPr>
      <xdr:spPr>
        <a:xfrm>
          <a:off x="50968275" y="922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104775</xdr:colOff>
      <xdr:row>33</xdr:row>
      <xdr:rowOff>9525</xdr:rowOff>
    </xdr:from>
    <xdr:to>
      <xdr:col>68</xdr:col>
      <xdr:colOff>323850</xdr:colOff>
      <xdr:row>35</xdr:row>
      <xdr:rowOff>0</xdr:rowOff>
    </xdr:to>
    <xdr:grpSp>
      <xdr:nvGrpSpPr>
        <xdr:cNvPr id="253" name="Group 210"/>
        <xdr:cNvGrpSpPr>
          <a:grpSpLocks noChangeAspect="1"/>
        </xdr:cNvGrpSpPr>
      </xdr:nvGrpSpPr>
      <xdr:grpSpPr>
        <a:xfrm>
          <a:off x="50472975" y="848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4" name="Line 2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AutoShape 2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47625</xdr:rowOff>
    </xdr:from>
    <xdr:to>
      <xdr:col>85</xdr:col>
      <xdr:colOff>457200</xdr:colOff>
      <xdr:row>31</xdr:row>
      <xdr:rowOff>161925</xdr:rowOff>
    </xdr:to>
    <xdr:grpSp>
      <xdr:nvGrpSpPr>
        <xdr:cNvPr id="258" name="Group 226"/>
        <xdr:cNvGrpSpPr>
          <a:grpSpLocks noChangeAspect="1"/>
        </xdr:cNvGrpSpPr>
      </xdr:nvGrpSpPr>
      <xdr:grpSpPr>
        <a:xfrm>
          <a:off x="62855475" y="8067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9" name="Line 2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257175</xdr:colOff>
      <xdr:row>35</xdr:row>
      <xdr:rowOff>9525</xdr:rowOff>
    </xdr:from>
    <xdr:to>
      <xdr:col>24</xdr:col>
      <xdr:colOff>695325</xdr:colOff>
      <xdr:row>36</xdr:row>
      <xdr:rowOff>0</xdr:rowOff>
    </xdr:to>
    <xdr:grpSp>
      <xdr:nvGrpSpPr>
        <xdr:cNvPr id="266" name="Group 234"/>
        <xdr:cNvGrpSpPr>
          <a:grpSpLocks/>
        </xdr:cNvGrpSpPr>
      </xdr:nvGrpSpPr>
      <xdr:grpSpPr>
        <a:xfrm>
          <a:off x="17630775" y="8943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7" name="Oval 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34</xdr:row>
      <xdr:rowOff>9525</xdr:rowOff>
    </xdr:from>
    <xdr:to>
      <xdr:col>66</xdr:col>
      <xdr:colOff>695325</xdr:colOff>
      <xdr:row>35</xdr:row>
      <xdr:rowOff>0</xdr:rowOff>
    </xdr:to>
    <xdr:grpSp>
      <xdr:nvGrpSpPr>
        <xdr:cNvPr id="271" name="Group 239"/>
        <xdr:cNvGrpSpPr>
          <a:grpSpLocks/>
        </xdr:cNvGrpSpPr>
      </xdr:nvGrpSpPr>
      <xdr:grpSpPr>
        <a:xfrm>
          <a:off x="49139475" y="8715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2" name="Oval 2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390525</xdr:colOff>
      <xdr:row>32</xdr:row>
      <xdr:rowOff>0</xdr:rowOff>
    </xdr:from>
    <xdr:to>
      <xdr:col>27</xdr:col>
      <xdr:colOff>161925</xdr:colOff>
      <xdr:row>32</xdr:row>
      <xdr:rowOff>76200</xdr:rowOff>
    </xdr:to>
    <xdr:sp>
      <xdr:nvSpPr>
        <xdr:cNvPr id="276" name="Line 245"/>
        <xdr:cNvSpPr>
          <a:spLocks/>
        </xdr:cNvSpPr>
      </xdr:nvSpPr>
      <xdr:spPr>
        <a:xfrm>
          <a:off x="19250025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32</xdr:row>
      <xdr:rowOff>76200</xdr:rowOff>
    </xdr:from>
    <xdr:to>
      <xdr:col>28</xdr:col>
      <xdr:colOff>390525</xdr:colOff>
      <xdr:row>32</xdr:row>
      <xdr:rowOff>114300</xdr:rowOff>
    </xdr:to>
    <xdr:sp>
      <xdr:nvSpPr>
        <xdr:cNvPr id="277" name="Line 246"/>
        <xdr:cNvSpPr>
          <a:spLocks/>
        </xdr:cNvSpPr>
      </xdr:nvSpPr>
      <xdr:spPr>
        <a:xfrm>
          <a:off x="19992975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200025</xdr:colOff>
      <xdr:row>31</xdr:row>
      <xdr:rowOff>66675</xdr:rowOff>
    </xdr:from>
    <xdr:to>
      <xdr:col>70</xdr:col>
      <xdr:colOff>638175</xdr:colOff>
      <xdr:row>31</xdr:row>
      <xdr:rowOff>180975</xdr:rowOff>
    </xdr:to>
    <xdr:grpSp>
      <xdr:nvGrpSpPr>
        <xdr:cNvPr id="278" name="Group 248"/>
        <xdr:cNvGrpSpPr>
          <a:grpSpLocks noChangeAspect="1"/>
        </xdr:cNvGrpSpPr>
      </xdr:nvGrpSpPr>
      <xdr:grpSpPr>
        <a:xfrm>
          <a:off x="5205412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2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50"/>
      <c r="AE1" s="251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250"/>
      <c r="BH1" s="251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21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R2" s="128"/>
      <c r="S2" s="129"/>
      <c r="T2" s="129"/>
      <c r="U2" s="129"/>
      <c r="V2" s="225" t="s">
        <v>1</v>
      </c>
      <c r="W2" s="225"/>
      <c r="X2" s="225"/>
      <c r="Y2" s="225"/>
      <c r="Z2" s="129"/>
      <c r="AA2" s="129"/>
      <c r="AB2" s="129"/>
      <c r="AC2" s="1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8"/>
      <c r="BK2" s="129"/>
      <c r="BL2" s="129"/>
      <c r="BM2" s="129"/>
      <c r="BN2" s="225" t="s">
        <v>1</v>
      </c>
      <c r="BO2" s="225"/>
      <c r="BP2" s="225"/>
      <c r="BQ2" s="225"/>
      <c r="BR2" s="129"/>
      <c r="BS2" s="129"/>
      <c r="BT2" s="129"/>
      <c r="BU2" s="130"/>
      <c r="BY2" s="30"/>
      <c r="BZ2" s="221" t="s">
        <v>2</v>
      </c>
      <c r="CA2" s="222"/>
      <c r="CB2" s="222"/>
      <c r="CC2" s="222"/>
      <c r="CD2" s="222"/>
      <c r="CE2" s="222"/>
      <c r="CF2" s="222"/>
      <c r="CG2" s="222"/>
      <c r="CH2" s="222"/>
      <c r="CI2" s="222"/>
      <c r="CJ2" s="223"/>
    </row>
    <row r="3" spans="18:77" ht="21" customHeight="1" thickBot="1" thickTop="1">
      <c r="R3" s="229" t="s">
        <v>3</v>
      </c>
      <c r="S3" s="226"/>
      <c r="T3" s="258"/>
      <c r="U3" s="259"/>
      <c r="V3" s="255"/>
      <c r="W3" s="256"/>
      <c r="X3" s="230" t="s">
        <v>4</v>
      </c>
      <c r="Y3" s="231"/>
      <c r="Z3" s="177"/>
      <c r="AA3" s="186"/>
      <c r="AB3" s="232" t="s">
        <v>5</v>
      </c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160" t="s">
        <v>6</v>
      </c>
      <c r="AN3" s="134"/>
      <c r="AO3" s="134"/>
      <c r="AP3" s="18"/>
      <c r="AQ3" s="18"/>
      <c r="AR3" s="215" t="s">
        <v>7</v>
      </c>
      <c r="AS3" s="215"/>
      <c r="AT3" s="215"/>
      <c r="AU3" s="18"/>
      <c r="AV3" s="18"/>
      <c r="AX3" s="132"/>
      <c r="AY3" s="161" t="s">
        <v>8</v>
      </c>
      <c r="AZ3" s="30"/>
      <c r="BA3" s="30"/>
      <c r="BB3" s="30"/>
      <c r="BC3" s="30"/>
      <c r="BD3" s="30"/>
      <c r="BE3" s="30"/>
      <c r="BF3" s="30"/>
      <c r="BG3" s="30"/>
      <c r="BJ3" s="210" t="s">
        <v>5</v>
      </c>
      <c r="BK3" s="224"/>
      <c r="BL3" s="272"/>
      <c r="BM3" s="257"/>
      <c r="BN3" s="226" t="s">
        <v>91</v>
      </c>
      <c r="BO3" s="212"/>
      <c r="BP3" s="226" t="s">
        <v>4</v>
      </c>
      <c r="BQ3" s="212"/>
      <c r="BR3" s="177"/>
      <c r="BS3" s="178"/>
      <c r="BT3" s="211" t="s">
        <v>3</v>
      </c>
      <c r="BU3" s="227"/>
      <c r="BY3" s="30"/>
    </row>
    <row r="4" spans="2:89" ht="21" customHeight="1" thickBot="1" thickTop="1">
      <c r="B4" s="70"/>
      <c r="C4" s="71"/>
      <c r="D4" s="71"/>
      <c r="E4" s="71"/>
      <c r="F4" s="71"/>
      <c r="G4" s="252" t="s">
        <v>125</v>
      </c>
      <c r="H4" s="71"/>
      <c r="I4" s="71"/>
      <c r="J4" s="72"/>
      <c r="K4" s="71"/>
      <c r="L4" s="73"/>
      <c r="R4" s="2"/>
      <c r="S4" s="3"/>
      <c r="T4" s="4"/>
      <c r="U4" s="5"/>
      <c r="V4" s="228" t="s">
        <v>90</v>
      </c>
      <c r="W4" s="228"/>
      <c r="X4" s="228"/>
      <c r="Y4" s="228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135"/>
      <c r="AN4" s="135"/>
      <c r="AO4" s="135"/>
      <c r="AP4" s="127"/>
      <c r="AQ4" s="127"/>
      <c r="AR4" s="216"/>
      <c r="AS4" s="216"/>
      <c r="AT4" s="216"/>
      <c r="AU4" s="127"/>
      <c r="AV4" s="127"/>
      <c r="AW4" s="133"/>
      <c r="AX4" s="133"/>
      <c r="AY4" s="133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4"/>
      <c r="BM4" s="5"/>
      <c r="BN4" s="228" t="s">
        <v>90</v>
      </c>
      <c r="BO4" s="228"/>
      <c r="BP4" s="228"/>
      <c r="BQ4" s="228"/>
      <c r="BR4" s="6"/>
      <c r="BS4" s="6"/>
      <c r="BT4" s="10"/>
      <c r="BU4" s="8"/>
      <c r="BY4" s="30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2"/>
    </row>
    <row r="5" spans="2:88" ht="24" customHeight="1" thickTop="1">
      <c r="B5" s="61"/>
      <c r="C5" s="18"/>
      <c r="D5" s="103"/>
      <c r="E5" s="64"/>
      <c r="F5" s="64"/>
      <c r="G5" s="65" t="s">
        <v>84</v>
      </c>
      <c r="H5" s="64"/>
      <c r="I5" s="64"/>
      <c r="J5" s="60"/>
      <c r="L5" s="68"/>
      <c r="R5" s="262" t="s">
        <v>10</v>
      </c>
      <c r="S5" s="263"/>
      <c r="T5" s="260" t="s">
        <v>11</v>
      </c>
      <c r="U5" s="261"/>
      <c r="V5" s="15"/>
      <c r="W5" s="269"/>
      <c r="X5" s="11"/>
      <c r="Y5" s="16"/>
      <c r="Z5" s="11"/>
      <c r="AA5" s="16"/>
      <c r="AB5" s="253" t="s">
        <v>15</v>
      </c>
      <c r="AC5" s="254">
        <v>11.5</v>
      </c>
      <c r="AD5" s="30"/>
      <c r="AE5" s="30"/>
      <c r="AF5" s="30"/>
      <c r="AG5" s="30"/>
      <c r="AH5" s="30"/>
      <c r="AI5" s="30"/>
      <c r="AJ5" s="30"/>
      <c r="AK5" s="30"/>
      <c r="AL5" s="30"/>
      <c r="AM5" s="136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  <c r="AZ5" s="30"/>
      <c r="BA5" s="30"/>
      <c r="BB5" s="30"/>
      <c r="BC5" s="30"/>
      <c r="BD5" s="30"/>
      <c r="BE5" s="30"/>
      <c r="BF5" s="30"/>
      <c r="BG5" s="30"/>
      <c r="BJ5" s="115"/>
      <c r="BK5" s="116"/>
      <c r="BL5" s="11"/>
      <c r="BM5" s="110"/>
      <c r="BN5" s="11"/>
      <c r="BO5" s="110"/>
      <c r="BP5" s="11"/>
      <c r="BQ5" s="110"/>
      <c r="BR5" s="11"/>
      <c r="BS5" s="110"/>
      <c r="BT5" s="168"/>
      <c r="BU5" s="169"/>
      <c r="BY5" s="30"/>
      <c r="BZ5" s="61"/>
      <c r="CA5" s="62" t="s">
        <v>9</v>
      </c>
      <c r="CB5" s="103"/>
      <c r="CC5" s="64"/>
      <c r="CD5" s="64"/>
      <c r="CE5" s="64"/>
      <c r="CF5" s="64"/>
      <c r="CG5" s="64"/>
      <c r="CH5" s="60"/>
      <c r="CJ5" s="68"/>
    </row>
    <row r="6" spans="2:88" ht="24" customHeight="1">
      <c r="B6" s="61"/>
      <c r="C6" s="62" t="s">
        <v>9</v>
      </c>
      <c r="D6" s="103"/>
      <c r="E6" s="64"/>
      <c r="F6" s="64"/>
      <c r="G6" s="66" t="s">
        <v>86</v>
      </c>
      <c r="H6" s="64"/>
      <c r="I6" s="64"/>
      <c r="J6" s="60"/>
      <c r="K6" s="67" t="s">
        <v>85</v>
      </c>
      <c r="L6" s="68"/>
      <c r="R6" s="174" t="s">
        <v>13</v>
      </c>
      <c r="S6" s="25">
        <v>10.86</v>
      </c>
      <c r="T6" s="266" t="s">
        <v>82</v>
      </c>
      <c r="U6" s="175">
        <v>5.49</v>
      </c>
      <c r="V6" s="193"/>
      <c r="W6" s="195"/>
      <c r="X6" s="193" t="s">
        <v>14</v>
      </c>
      <c r="Y6" s="195">
        <v>11.943</v>
      </c>
      <c r="Z6" s="11"/>
      <c r="AA6" s="16"/>
      <c r="AB6" s="253" t="s">
        <v>22</v>
      </c>
      <c r="AC6" s="254">
        <v>11.799</v>
      </c>
      <c r="AD6" s="30"/>
      <c r="AE6" s="30"/>
      <c r="AF6" s="30"/>
      <c r="AG6" s="30"/>
      <c r="AH6" s="30"/>
      <c r="AI6" s="30"/>
      <c r="AJ6" s="30"/>
      <c r="AK6" s="30"/>
      <c r="AL6" s="30"/>
      <c r="AM6" s="139"/>
      <c r="AN6" s="57" t="s">
        <v>16</v>
      </c>
      <c r="AO6" s="140"/>
      <c r="AP6" s="141"/>
      <c r="AQ6" s="142"/>
      <c r="AR6" s="143"/>
      <c r="AS6" s="119" t="s">
        <v>92</v>
      </c>
      <c r="AT6" s="143"/>
      <c r="AU6" s="142"/>
      <c r="AV6" s="141"/>
      <c r="AW6" s="144"/>
      <c r="AX6" s="32"/>
      <c r="AY6" s="145"/>
      <c r="AZ6" s="30"/>
      <c r="BA6" s="30"/>
      <c r="BB6" s="30"/>
      <c r="BC6" s="30"/>
      <c r="BD6" s="30"/>
      <c r="BE6" s="30"/>
      <c r="BF6" s="30"/>
      <c r="BG6" s="30"/>
      <c r="BJ6" s="219"/>
      <c r="BK6" s="220"/>
      <c r="BL6" s="193"/>
      <c r="BM6" s="195"/>
      <c r="BN6" s="18"/>
      <c r="BO6" s="44"/>
      <c r="BP6" s="193" t="s">
        <v>23</v>
      </c>
      <c r="BQ6" s="195">
        <v>12.125</v>
      </c>
      <c r="BR6" s="11"/>
      <c r="BS6" s="16"/>
      <c r="BT6" s="109" t="s">
        <v>18</v>
      </c>
      <c r="BU6" s="165">
        <v>13.165</v>
      </c>
      <c r="BY6" s="30"/>
      <c r="BZ6" s="61"/>
      <c r="CA6" s="62" t="s">
        <v>12</v>
      </c>
      <c r="CB6" s="103"/>
      <c r="CC6" s="64"/>
      <c r="CD6" s="64"/>
      <c r="CE6" s="65" t="s">
        <v>84</v>
      </c>
      <c r="CF6" s="64"/>
      <c r="CG6" s="64"/>
      <c r="CH6" s="60"/>
      <c r="CI6" s="67" t="s">
        <v>85</v>
      </c>
      <c r="CJ6" s="68"/>
    </row>
    <row r="7" spans="2:88" ht="24" customHeight="1">
      <c r="B7" s="61"/>
      <c r="C7" s="62" t="s">
        <v>12</v>
      </c>
      <c r="D7" s="103"/>
      <c r="E7" s="18"/>
      <c r="F7" s="18"/>
      <c r="G7" s="298" t="s">
        <v>126</v>
      </c>
      <c r="H7" s="18"/>
      <c r="I7" s="18"/>
      <c r="J7" s="103"/>
      <c r="K7" s="18"/>
      <c r="L7" s="120"/>
      <c r="R7" s="20"/>
      <c r="S7" s="197"/>
      <c r="T7" s="265" t="s">
        <v>20</v>
      </c>
      <c r="U7" s="175">
        <v>11.097999999999999</v>
      </c>
      <c r="V7" s="15"/>
      <c r="W7" s="270"/>
      <c r="X7" s="194" t="s">
        <v>21</v>
      </c>
      <c r="Y7" s="195">
        <v>11.936</v>
      </c>
      <c r="Z7" s="11"/>
      <c r="AA7" s="16"/>
      <c r="AB7" s="253" t="s">
        <v>20</v>
      </c>
      <c r="AC7" s="254">
        <v>6.191</v>
      </c>
      <c r="AD7" s="30"/>
      <c r="AE7" s="30"/>
      <c r="AF7" s="30"/>
      <c r="AG7" s="30"/>
      <c r="AH7" s="30"/>
      <c r="AI7" s="30"/>
      <c r="AJ7" s="30"/>
      <c r="AK7" s="30"/>
      <c r="AL7" s="30"/>
      <c r="AM7" s="139"/>
      <c r="AN7" s="57" t="s">
        <v>12</v>
      </c>
      <c r="AO7" s="140"/>
      <c r="AP7" s="141"/>
      <c r="AQ7" s="142"/>
      <c r="AR7" s="142"/>
      <c r="AS7" s="66" t="s">
        <v>93</v>
      </c>
      <c r="AT7" s="142"/>
      <c r="AU7" s="142"/>
      <c r="AV7" s="141"/>
      <c r="AW7" s="141"/>
      <c r="AX7" s="67" t="s">
        <v>95</v>
      </c>
      <c r="AY7" s="145"/>
      <c r="AZ7" s="30"/>
      <c r="BA7" s="30"/>
      <c r="BB7" s="30"/>
      <c r="BC7" s="30"/>
      <c r="BD7" s="30"/>
      <c r="BE7" s="30"/>
      <c r="BF7" s="30"/>
      <c r="BG7" s="30"/>
      <c r="BJ7" s="307" t="s">
        <v>137</v>
      </c>
      <c r="BK7" s="306">
        <v>12.23</v>
      </c>
      <c r="BL7" s="18"/>
      <c r="BM7" s="44"/>
      <c r="BN7" s="194" t="s">
        <v>81</v>
      </c>
      <c r="BO7" s="195">
        <v>12.102</v>
      </c>
      <c r="BP7" s="194"/>
      <c r="BQ7" s="195"/>
      <c r="BR7" s="11"/>
      <c r="BS7" s="16"/>
      <c r="BT7" s="11"/>
      <c r="BU7" s="108"/>
      <c r="BY7" s="30"/>
      <c r="BZ7" s="61"/>
      <c r="CA7" s="62" t="s">
        <v>19</v>
      </c>
      <c r="CB7" s="103"/>
      <c r="CC7" s="64"/>
      <c r="CD7" s="64"/>
      <c r="CE7" s="66" t="s">
        <v>86</v>
      </c>
      <c r="CF7" s="64"/>
      <c r="CG7" s="64"/>
      <c r="CH7" s="103"/>
      <c r="CI7" s="103"/>
      <c r="CJ7" s="120"/>
    </row>
    <row r="8" spans="2:88" ht="24" customHeight="1">
      <c r="B8" s="121"/>
      <c r="C8" s="62" t="s">
        <v>19</v>
      </c>
      <c r="D8" s="103"/>
      <c r="E8" s="64"/>
      <c r="F8" s="64"/>
      <c r="G8" s="65" t="s">
        <v>124</v>
      </c>
      <c r="H8" s="64"/>
      <c r="I8" s="64"/>
      <c r="J8" s="103"/>
      <c r="K8" s="18"/>
      <c r="L8" s="120"/>
      <c r="R8" s="23" t="s">
        <v>24</v>
      </c>
      <c r="S8" s="264">
        <v>11.353</v>
      </c>
      <c r="T8" s="26" t="s">
        <v>83</v>
      </c>
      <c r="U8" s="74">
        <v>6.062</v>
      </c>
      <c r="V8" s="194"/>
      <c r="W8" s="195"/>
      <c r="X8" s="194" t="s">
        <v>25</v>
      </c>
      <c r="Y8" s="195">
        <v>11.923</v>
      </c>
      <c r="Z8" s="11"/>
      <c r="AA8" s="16"/>
      <c r="AB8" s="253" t="s">
        <v>26</v>
      </c>
      <c r="AC8" s="254">
        <v>11.811</v>
      </c>
      <c r="AD8" s="30"/>
      <c r="AE8" s="30"/>
      <c r="AF8" s="30"/>
      <c r="AG8" s="30"/>
      <c r="AH8" s="30"/>
      <c r="AI8" s="30"/>
      <c r="AJ8" s="30"/>
      <c r="AK8" s="30"/>
      <c r="AL8" s="30"/>
      <c r="AM8" s="139"/>
      <c r="AN8" s="57" t="s">
        <v>19</v>
      </c>
      <c r="AO8" s="146"/>
      <c r="AP8" s="146"/>
      <c r="AQ8" s="142"/>
      <c r="AR8" s="147"/>
      <c r="AS8" s="66" t="s">
        <v>94</v>
      </c>
      <c r="AT8" s="147"/>
      <c r="AU8" s="142"/>
      <c r="AV8" s="146"/>
      <c r="AW8" s="148"/>
      <c r="AX8" s="148"/>
      <c r="AY8" s="145"/>
      <c r="AZ8" s="30"/>
      <c r="BA8" s="30"/>
      <c r="BB8" s="30"/>
      <c r="BC8" s="30"/>
      <c r="BD8" s="30"/>
      <c r="BE8" s="30"/>
      <c r="BF8" s="30"/>
      <c r="BG8" s="30"/>
      <c r="BJ8" s="219"/>
      <c r="BK8" s="220"/>
      <c r="BL8" s="194"/>
      <c r="BM8" s="195"/>
      <c r="BN8" s="15"/>
      <c r="BO8" s="270"/>
      <c r="BP8" s="194" t="s">
        <v>17</v>
      </c>
      <c r="BQ8" s="195">
        <v>12.129</v>
      </c>
      <c r="BR8" s="11"/>
      <c r="BS8" s="16"/>
      <c r="BT8" s="26" t="s">
        <v>27</v>
      </c>
      <c r="BU8" s="27">
        <v>12.631</v>
      </c>
      <c r="BY8" s="30"/>
      <c r="BZ8" s="63"/>
      <c r="CA8" s="13"/>
      <c r="CB8" s="13"/>
      <c r="CC8" s="13"/>
      <c r="CD8" s="13"/>
      <c r="CE8" s="13"/>
      <c r="CF8" s="13"/>
      <c r="CG8" s="13"/>
      <c r="CH8" s="13"/>
      <c r="CI8" s="13"/>
      <c r="CJ8" s="69"/>
    </row>
    <row r="9" spans="2:88" ht="24" customHeight="1" thickBot="1">
      <c r="B9" s="121"/>
      <c r="C9" s="103"/>
      <c r="D9" s="103"/>
      <c r="E9" s="64"/>
      <c r="F9" s="64"/>
      <c r="G9" s="66" t="s">
        <v>127</v>
      </c>
      <c r="H9" s="64"/>
      <c r="I9" s="64"/>
      <c r="J9" s="103"/>
      <c r="K9" s="67" t="s">
        <v>128</v>
      </c>
      <c r="L9" s="120"/>
      <c r="R9" s="111"/>
      <c r="S9" s="196"/>
      <c r="T9" s="267" t="s">
        <v>20</v>
      </c>
      <c r="U9" s="268">
        <v>11.67</v>
      </c>
      <c r="V9" s="113"/>
      <c r="W9" s="112"/>
      <c r="X9" s="113"/>
      <c r="Y9" s="112"/>
      <c r="Z9" s="113"/>
      <c r="AA9" s="112"/>
      <c r="AB9" s="104"/>
      <c r="AC9" s="56"/>
      <c r="AD9" s="30"/>
      <c r="AE9" s="30"/>
      <c r="AF9" s="30"/>
      <c r="AG9" s="30"/>
      <c r="AH9" s="30"/>
      <c r="AI9" s="30"/>
      <c r="AJ9" s="30"/>
      <c r="AK9" s="30"/>
      <c r="AL9" s="30"/>
      <c r="AM9" s="149"/>
      <c r="AN9" s="150"/>
      <c r="AO9" s="150"/>
      <c r="AP9" s="150"/>
      <c r="AQ9" s="150"/>
      <c r="AR9" s="150"/>
      <c r="AS9" s="311" t="s">
        <v>138</v>
      </c>
      <c r="AT9" s="150"/>
      <c r="AU9" s="150"/>
      <c r="AV9" s="150"/>
      <c r="AW9" s="150"/>
      <c r="AX9" s="150"/>
      <c r="AY9" s="151"/>
      <c r="AZ9" s="30"/>
      <c r="BA9" s="30"/>
      <c r="BB9" s="30"/>
      <c r="BC9" s="30"/>
      <c r="BD9" s="30"/>
      <c r="BE9" s="30"/>
      <c r="BF9" s="30"/>
      <c r="BG9" s="30"/>
      <c r="BJ9" s="114"/>
      <c r="BK9" s="53"/>
      <c r="BL9" s="104"/>
      <c r="BM9" s="54"/>
      <c r="BN9" s="104"/>
      <c r="BO9" s="54"/>
      <c r="BP9" s="104"/>
      <c r="BQ9" s="54"/>
      <c r="BR9" s="166"/>
      <c r="BS9" s="176"/>
      <c r="BT9" s="117"/>
      <c r="BU9" s="118"/>
      <c r="BY9" s="30"/>
      <c r="BZ9" s="121"/>
      <c r="CA9" s="103"/>
      <c r="CB9" s="103"/>
      <c r="CC9" s="103"/>
      <c r="CD9" s="103"/>
      <c r="CE9" s="103"/>
      <c r="CF9" s="103"/>
      <c r="CG9" s="103"/>
      <c r="CH9" s="103"/>
      <c r="CI9" s="103"/>
      <c r="CJ9" s="120"/>
    </row>
    <row r="10" spans="2:88" ht="24" customHeight="1">
      <c r="B10" s="63"/>
      <c r="C10" s="13"/>
      <c r="D10" s="13"/>
      <c r="E10" s="299"/>
      <c r="F10" s="299"/>
      <c r="G10" s="300" t="s">
        <v>132</v>
      </c>
      <c r="H10" s="299"/>
      <c r="I10" s="299"/>
      <c r="J10" s="13"/>
      <c r="K10" s="13"/>
      <c r="L10" s="69"/>
      <c r="AD10" s="30"/>
      <c r="AE10" s="30"/>
      <c r="AF10" s="30"/>
      <c r="AG10" s="30"/>
      <c r="AH10" s="30"/>
      <c r="AI10" s="30"/>
      <c r="AJ10" s="30"/>
      <c r="AK10" s="30"/>
      <c r="AL10" s="30"/>
      <c r="AM10" s="152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4"/>
      <c r="AZ10" s="30"/>
      <c r="BA10" s="30"/>
      <c r="BB10" s="30"/>
      <c r="BC10" s="30"/>
      <c r="BD10" s="30"/>
      <c r="BE10" s="30"/>
      <c r="BF10" s="30"/>
      <c r="BG10" s="30"/>
      <c r="BY10" s="30"/>
      <c r="BZ10" s="61"/>
      <c r="CA10" s="122" t="s">
        <v>28</v>
      </c>
      <c r="CB10" s="103"/>
      <c r="CC10" s="103"/>
      <c r="CD10" s="60"/>
      <c r="CE10" s="181" t="s">
        <v>87</v>
      </c>
      <c r="CF10" s="103"/>
      <c r="CG10" s="103"/>
      <c r="CH10" s="58" t="s">
        <v>29</v>
      </c>
      <c r="CI10" s="182" t="s">
        <v>88</v>
      </c>
      <c r="CJ10" s="189"/>
    </row>
    <row r="11" spans="2:88" ht="24" customHeight="1">
      <c r="B11" s="121"/>
      <c r="C11" s="103"/>
      <c r="D11" s="103"/>
      <c r="E11" s="103"/>
      <c r="F11" s="103"/>
      <c r="G11" s="103"/>
      <c r="H11" s="103"/>
      <c r="I11" s="103"/>
      <c r="J11" s="103"/>
      <c r="K11" s="103"/>
      <c r="L11" s="120"/>
      <c r="AE11" s="30"/>
      <c r="AF11" s="30"/>
      <c r="AG11" s="30"/>
      <c r="AH11" s="30"/>
      <c r="AI11" s="30"/>
      <c r="AJ11" s="30"/>
      <c r="AK11" s="30"/>
      <c r="AL11" s="30"/>
      <c r="AM11" s="139"/>
      <c r="AN11" s="131" t="s">
        <v>34</v>
      </c>
      <c r="AO11" s="155"/>
      <c r="AP11" s="155"/>
      <c r="AQ11" s="131" t="s">
        <v>97</v>
      </c>
      <c r="AR11" s="156"/>
      <c r="AT11" s="131" t="s">
        <v>35</v>
      </c>
      <c r="AV11" s="156"/>
      <c r="AW11" s="131" t="s">
        <v>98</v>
      </c>
      <c r="AX11" s="156"/>
      <c r="AY11" s="145"/>
      <c r="AZ11" s="30"/>
      <c r="BA11" s="30"/>
      <c r="BB11" s="30"/>
      <c r="BC11" s="30"/>
      <c r="BD11" s="30"/>
      <c r="BE11" s="30"/>
      <c r="BF11" s="30"/>
      <c r="BG11" s="30"/>
      <c r="BY11" s="30"/>
      <c r="BZ11" s="61"/>
      <c r="CA11" s="122" t="s">
        <v>36</v>
      </c>
      <c r="CB11" s="103"/>
      <c r="CC11" s="103"/>
      <c r="CD11" s="60"/>
      <c r="CE11" s="181" t="s">
        <v>31</v>
      </c>
      <c r="CF11" s="103"/>
      <c r="CG11" s="17"/>
      <c r="CH11" s="58" t="s">
        <v>32</v>
      </c>
      <c r="CI11" s="182" t="s">
        <v>89</v>
      </c>
      <c r="CJ11" s="189"/>
    </row>
    <row r="12" spans="2:88" ht="24" customHeight="1" thickBot="1">
      <c r="B12" s="61"/>
      <c r="C12" s="67" t="s">
        <v>28</v>
      </c>
      <c r="D12" s="103"/>
      <c r="E12" s="295" t="s">
        <v>129</v>
      </c>
      <c r="F12" s="296"/>
      <c r="G12" s="181" t="s">
        <v>130</v>
      </c>
      <c r="H12" s="103"/>
      <c r="I12" s="103"/>
      <c r="J12" s="58" t="s">
        <v>29</v>
      </c>
      <c r="K12" s="182" t="s">
        <v>134</v>
      </c>
      <c r="L12" s="68"/>
      <c r="P12" s="1"/>
      <c r="Q12" s="1"/>
      <c r="AD12" s="30"/>
      <c r="AE12" s="30"/>
      <c r="AF12" s="30"/>
      <c r="AG12" s="30"/>
      <c r="AH12" s="30"/>
      <c r="AI12" s="30"/>
      <c r="AJ12" s="30"/>
      <c r="AK12" s="30"/>
      <c r="AL12" s="30"/>
      <c r="AM12" s="139"/>
      <c r="AN12" s="58" t="s">
        <v>37</v>
      </c>
      <c r="AO12" s="155"/>
      <c r="AP12" s="155"/>
      <c r="AQ12" s="271">
        <v>11.875</v>
      </c>
      <c r="AR12" s="156"/>
      <c r="AT12" s="162" t="s">
        <v>38</v>
      </c>
      <c r="AV12" s="156"/>
      <c r="AW12" s="271">
        <v>12.213</v>
      </c>
      <c r="AX12" s="156"/>
      <c r="AY12" s="145"/>
      <c r="AZ12" s="30"/>
      <c r="BA12" s="30"/>
      <c r="BB12" s="30"/>
      <c r="BC12" s="30"/>
      <c r="BD12" s="30"/>
      <c r="BE12" s="30"/>
      <c r="BF12" s="30"/>
      <c r="BG12" s="30"/>
      <c r="BY12" s="30"/>
      <c r="BZ12" s="123"/>
      <c r="CA12" s="124"/>
      <c r="CB12" s="124"/>
      <c r="CC12" s="124"/>
      <c r="CD12" s="124"/>
      <c r="CE12" s="209"/>
      <c r="CF12" s="124"/>
      <c r="CG12" s="124"/>
      <c r="CH12" s="124"/>
      <c r="CI12" s="124"/>
      <c r="CJ12" s="125"/>
    </row>
    <row r="13" spans="2:59" ht="24" customHeight="1" thickTop="1">
      <c r="B13" s="61"/>
      <c r="C13" s="67" t="s">
        <v>30</v>
      </c>
      <c r="D13" s="103"/>
      <c r="E13" s="295" t="s">
        <v>131</v>
      </c>
      <c r="F13" s="301" t="s">
        <v>133</v>
      </c>
      <c r="G13" s="17"/>
      <c r="H13" s="103"/>
      <c r="I13" s="17"/>
      <c r="J13" s="58" t="s">
        <v>32</v>
      </c>
      <c r="K13" s="182" t="s">
        <v>135</v>
      </c>
      <c r="L13" s="68"/>
      <c r="AD13" s="30"/>
      <c r="AE13" s="30"/>
      <c r="AF13" s="30"/>
      <c r="AG13" s="30"/>
      <c r="AH13" s="30"/>
      <c r="AI13" s="30"/>
      <c r="AJ13" s="30"/>
      <c r="AK13" s="30"/>
      <c r="AL13" s="30"/>
      <c r="AM13" s="139"/>
      <c r="AN13" s="58" t="s">
        <v>39</v>
      </c>
      <c r="AO13" s="155"/>
      <c r="AP13" s="155"/>
      <c r="AQ13" s="58"/>
      <c r="AR13" s="156"/>
      <c r="AT13" s="280" t="s">
        <v>96</v>
      </c>
      <c r="AV13" s="156"/>
      <c r="AW13" s="58"/>
      <c r="AX13" s="156"/>
      <c r="AY13" s="145"/>
      <c r="AZ13" s="30"/>
      <c r="BA13" s="30"/>
      <c r="BB13" s="30"/>
      <c r="BC13" s="30"/>
      <c r="BD13" s="30"/>
      <c r="BE13" s="30"/>
      <c r="BF13" s="30"/>
      <c r="BG13" s="30"/>
    </row>
    <row r="14" spans="2:75" ht="18" customHeight="1" thickBot="1">
      <c r="B14" s="123"/>
      <c r="C14" s="124"/>
      <c r="D14" s="124"/>
      <c r="E14" s="124"/>
      <c r="F14" s="124"/>
      <c r="G14" s="124"/>
      <c r="H14" s="124"/>
      <c r="I14" s="124"/>
      <c r="J14" s="124"/>
      <c r="K14" s="297"/>
      <c r="L14" s="125"/>
      <c r="P14" s="1"/>
      <c r="Q14" s="1"/>
      <c r="AD14" s="30"/>
      <c r="AE14" s="30"/>
      <c r="AF14" s="30"/>
      <c r="AH14" s="30"/>
      <c r="AI14" s="30"/>
      <c r="AJ14" s="30"/>
      <c r="AK14" s="30"/>
      <c r="AL14" s="30"/>
      <c r="AM14" s="157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9"/>
      <c r="AZ14" s="30"/>
      <c r="BB14" s="30"/>
      <c r="BD14" s="30"/>
      <c r="BV14" s="1"/>
      <c r="BW14" s="1"/>
    </row>
    <row r="15" spans="15:75" ht="18" customHeight="1" thickTop="1">
      <c r="O15" s="1"/>
      <c r="AD15" s="30"/>
      <c r="AE15" s="30"/>
      <c r="AF15" s="30"/>
      <c r="AH15" s="30"/>
      <c r="AI15" s="30"/>
      <c r="AJ15" s="30"/>
      <c r="AK15" s="30"/>
      <c r="AL15" s="30"/>
      <c r="AZ15" s="30"/>
      <c r="BB15" s="30"/>
      <c r="BC15" s="30"/>
      <c r="BE15" s="30"/>
      <c r="BF15" s="30"/>
      <c r="BH15" s="30"/>
      <c r="BJ15" s="30"/>
      <c r="BN15" s="30"/>
      <c r="BP15" s="30"/>
      <c r="BV15" s="1"/>
      <c r="BW15" s="1"/>
    </row>
    <row r="16" spans="34:48" ht="18" customHeight="1">
      <c r="AH16" s="31"/>
      <c r="AP16" s="303"/>
      <c r="AQ16" s="155"/>
      <c r="AR16" s="303"/>
      <c r="AS16" s="304"/>
      <c r="AT16" s="303"/>
      <c r="AU16" s="303"/>
      <c r="AV16" s="303"/>
    </row>
    <row r="17" spans="13:70" ht="18" customHeight="1">
      <c r="M17" s="163"/>
      <c r="AH17" s="30"/>
      <c r="AP17" s="303"/>
      <c r="AQ17" s="303"/>
      <c r="AR17" s="303"/>
      <c r="AS17" s="305"/>
      <c r="AT17" s="303"/>
      <c r="AU17" s="303"/>
      <c r="AV17" s="303"/>
      <c r="BR17" s="30"/>
    </row>
    <row r="18" spans="13:70" ht="18" customHeight="1">
      <c r="M18" s="163"/>
      <c r="O18" s="30"/>
      <c r="AG18" s="248"/>
      <c r="AH18" s="30"/>
      <c r="AP18" s="303"/>
      <c r="AQ18" s="303"/>
      <c r="AR18" s="303"/>
      <c r="AS18" s="305"/>
      <c r="AT18" s="303"/>
      <c r="AU18" s="303"/>
      <c r="AV18" s="303"/>
      <c r="AY18" s="30"/>
      <c r="BE18" s="30"/>
      <c r="BN18" s="30"/>
      <c r="BR18" s="30"/>
    </row>
    <row r="19" spans="12:53" ht="18" customHeight="1">
      <c r="L19" s="30"/>
      <c r="M19" s="163"/>
      <c r="Y19" s="163"/>
      <c r="AH19" s="30"/>
      <c r="BA19" s="278" t="s">
        <v>43</v>
      </c>
    </row>
    <row r="20" spans="7:70" ht="18" customHeight="1">
      <c r="G20" s="205" t="s">
        <v>44</v>
      </c>
      <c r="K20" s="30"/>
      <c r="Q20" s="205" t="s">
        <v>45</v>
      </c>
      <c r="U20" s="277"/>
      <c r="X20" s="30"/>
      <c r="AA20" s="163" t="s">
        <v>123</v>
      </c>
      <c r="AD20" s="205"/>
      <c r="AH20" s="30"/>
      <c r="AS20" s="163" t="s">
        <v>123</v>
      </c>
      <c r="AU20" s="205" t="s">
        <v>46</v>
      </c>
      <c r="AY20" s="187"/>
      <c r="BO20" s="30"/>
      <c r="BR20" s="30"/>
    </row>
    <row r="21" spans="7:75" ht="18" customHeight="1">
      <c r="G21" s="30"/>
      <c r="K21" s="30"/>
      <c r="Q21" s="30"/>
      <c r="Y21" s="30"/>
      <c r="AA21" s="30"/>
      <c r="AD21" s="30"/>
      <c r="AH21" s="30"/>
      <c r="AN21" s="30"/>
      <c r="AO21" s="30"/>
      <c r="AP21" s="30"/>
      <c r="AQ21" s="30"/>
      <c r="AR21" s="30"/>
      <c r="AS21" s="30"/>
      <c r="AU21" s="30"/>
      <c r="AV21" s="30"/>
      <c r="AX21" s="30"/>
      <c r="AY21" s="198"/>
      <c r="AZ21" s="30"/>
      <c r="BQ21" s="30"/>
      <c r="BT21" s="30"/>
      <c r="BV21" s="30"/>
      <c r="BW21" s="30"/>
    </row>
    <row r="22" spans="34:74" ht="18" customHeight="1">
      <c r="AH22" s="30"/>
      <c r="AY22" s="188"/>
      <c r="BA22" s="278" t="s">
        <v>47</v>
      </c>
      <c r="BC22" s="248"/>
      <c r="BP22" s="30"/>
      <c r="BQ22" s="30"/>
      <c r="BV22" s="30"/>
    </row>
    <row r="23" spans="27:85" ht="18" customHeight="1">
      <c r="AA23" s="205"/>
      <c r="AD23" s="205"/>
      <c r="AI23" s="205" t="s">
        <v>48</v>
      </c>
      <c r="AR23" s="248"/>
      <c r="AS23" s="30"/>
      <c r="AW23" s="249"/>
      <c r="AY23" s="30"/>
      <c r="BG23" s="205" t="s">
        <v>49</v>
      </c>
      <c r="BQ23" s="30"/>
      <c r="BV23" s="30"/>
      <c r="CF23" s="30"/>
      <c r="CG23" s="30"/>
    </row>
    <row r="24" spans="11:71" ht="18" customHeight="1">
      <c r="K24" s="30"/>
      <c r="S24" s="30"/>
      <c r="U24" s="205"/>
      <c r="Y24" s="30"/>
      <c r="AA24" s="30"/>
      <c r="AD24" s="30"/>
      <c r="AE24" s="30"/>
      <c r="AG24" s="30"/>
      <c r="AH24" s="30"/>
      <c r="AI24" s="30"/>
      <c r="AJ24" s="30"/>
      <c r="AK24" s="30"/>
      <c r="AL24" s="30"/>
      <c r="AS24" s="30"/>
      <c r="AU24" s="30"/>
      <c r="AZ24" s="30"/>
      <c r="BA24" s="30"/>
      <c r="BB24" s="31"/>
      <c r="BC24" s="30"/>
      <c r="BD24" s="30"/>
      <c r="BE24" s="30"/>
      <c r="BF24" s="30"/>
      <c r="BG24" s="30"/>
      <c r="BN24" s="30"/>
      <c r="BS24" s="30"/>
    </row>
    <row r="25" spans="1:89" ht="18" customHeight="1">
      <c r="A25" s="34"/>
      <c r="C25" s="30"/>
      <c r="H25" s="30"/>
      <c r="M25" s="30"/>
      <c r="N25" s="30"/>
      <c r="P25" s="30"/>
      <c r="R25" s="30"/>
      <c r="S25" s="30"/>
      <c r="T25" s="30"/>
      <c r="U25" s="30"/>
      <c r="V25" s="30"/>
      <c r="W25" s="247"/>
      <c r="X25" s="30"/>
      <c r="Y25" s="30"/>
      <c r="AB25" s="30"/>
      <c r="AC25" s="30"/>
      <c r="AF25" s="30"/>
      <c r="AG25" s="310" t="s">
        <v>25</v>
      </c>
      <c r="AJ25" s="30"/>
      <c r="AL25" s="30"/>
      <c r="AM25" s="30"/>
      <c r="AU25" s="30"/>
      <c r="AV25" s="30"/>
      <c r="AX25" s="30"/>
      <c r="BA25" s="30"/>
      <c r="BL25" s="30"/>
      <c r="BM25" s="30"/>
      <c r="BN25" s="30"/>
      <c r="BP25" s="30"/>
      <c r="BQ25" s="30"/>
      <c r="BR25" s="30"/>
      <c r="BS25" s="30"/>
      <c r="BT25" s="30"/>
      <c r="BU25" s="30"/>
      <c r="BV25" s="30"/>
      <c r="BX25" s="30"/>
      <c r="BY25" s="30"/>
      <c r="CK25" s="34"/>
    </row>
    <row r="26" spans="1:79" ht="18" customHeight="1">
      <c r="A26" s="34"/>
      <c r="L26" s="30"/>
      <c r="M26" s="30"/>
      <c r="N26" s="205"/>
      <c r="T26" s="30"/>
      <c r="V26" s="33">
        <v>2</v>
      </c>
      <c r="Z26" s="33">
        <v>3</v>
      </c>
      <c r="AD26" s="30"/>
      <c r="AE26" s="30"/>
      <c r="AF26" s="30"/>
      <c r="AG26" s="33"/>
      <c r="AI26" s="30"/>
      <c r="AJ26" s="30"/>
      <c r="AK26" s="30"/>
      <c r="AL26" s="30"/>
      <c r="AM26" s="33"/>
      <c r="AZ26" s="30"/>
      <c r="BA26" s="30"/>
      <c r="BB26" s="33"/>
      <c r="BC26" s="30"/>
      <c r="BD26" s="30"/>
      <c r="BE26" s="30"/>
      <c r="BF26" s="30"/>
      <c r="BG26" s="30"/>
      <c r="BJ26" s="33">
        <v>7</v>
      </c>
      <c r="BK26" s="31"/>
      <c r="BO26" s="30"/>
      <c r="BQ26" s="30"/>
      <c r="BS26" s="30"/>
      <c r="BV26" s="30"/>
      <c r="BW26" s="30"/>
      <c r="BZ26" s="30"/>
      <c r="CA26" s="30"/>
    </row>
    <row r="27" spans="1:89" ht="18" customHeight="1">
      <c r="A27" s="34"/>
      <c r="B27" s="34"/>
      <c r="N27" s="30"/>
      <c r="V27" s="30"/>
      <c r="Z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R27" s="30"/>
      <c r="AS27" s="31"/>
      <c r="AT27" s="30"/>
      <c r="AZ27" s="30"/>
      <c r="BB27" s="30"/>
      <c r="BC27" s="30"/>
      <c r="BD27" s="30"/>
      <c r="BE27" s="30"/>
      <c r="BF27" s="30"/>
      <c r="BJ27" s="30"/>
      <c r="BK27" s="30"/>
      <c r="BX27" s="30"/>
      <c r="BZ27" s="33"/>
      <c r="CK27" s="34"/>
    </row>
    <row r="28" spans="7:82" ht="18" customHeight="1">
      <c r="G28" s="30"/>
      <c r="H28" s="287" t="s">
        <v>15</v>
      </c>
      <c r="J28" s="30"/>
      <c r="K28" s="30"/>
      <c r="M28" s="30"/>
      <c r="N28" s="30"/>
      <c r="Q28" s="30"/>
      <c r="R28" s="30"/>
      <c r="S28" s="30"/>
      <c r="U28" s="30"/>
      <c r="Y28" s="30"/>
      <c r="AD28" s="30"/>
      <c r="AE28" s="30"/>
      <c r="AF28" s="30"/>
      <c r="AG28" s="30"/>
      <c r="AH28" s="30"/>
      <c r="AI28" s="206" t="s">
        <v>14</v>
      </c>
      <c r="AJ28" s="30"/>
      <c r="AK28" s="30"/>
      <c r="AM28" s="30"/>
      <c r="AN28" s="30"/>
      <c r="AO28" s="30"/>
      <c r="AP28" s="30"/>
      <c r="AQ28" s="30"/>
      <c r="AU28" s="30"/>
      <c r="AV28" s="30"/>
      <c r="AW28" s="30"/>
      <c r="AX28" s="30"/>
      <c r="AY28" s="30"/>
      <c r="AZ28" s="30"/>
      <c r="BB28" s="30"/>
      <c r="BC28" s="30"/>
      <c r="BD28" s="30"/>
      <c r="BE28" s="30"/>
      <c r="BF28" s="30"/>
      <c r="BG28" s="30"/>
      <c r="BH28" s="30"/>
      <c r="BK28" s="30"/>
      <c r="BN28" s="30"/>
      <c r="BP28" s="30"/>
      <c r="BR28" s="30"/>
      <c r="BS28" s="30"/>
      <c r="BU28" s="30"/>
      <c r="BV28" s="30"/>
      <c r="BW28" s="30"/>
      <c r="BX28" s="30"/>
      <c r="BY28" s="30"/>
      <c r="BZ28" s="30"/>
      <c r="CB28" s="30"/>
      <c r="CD28" s="30"/>
    </row>
    <row r="29" spans="9:72" ht="18" customHeight="1">
      <c r="I29" s="30"/>
      <c r="M29" s="286" t="s">
        <v>83</v>
      </c>
      <c r="N29" s="33"/>
      <c r="Q29" s="33"/>
      <c r="S29" s="309" t="s">
        <v>22</v>
      </c>
      <c r="Y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B29" s="30"/>
      <c r="BC29" s="279" t="s">
        <v>81</v>
      </c>
      <c r="BE29" s="30"/>
      <c r="BF29" s="30"/>
      <c r="BK29" s="30"/>
      <c r="BM29" s="33"/>
      <c r="BN29" s="33">
        <v>9</v>
      </c>
      <c r="BR29" s="30"/>
      <c r="BT29" s="30"/>
    </row>
    <row r="30" spans="2:83" ht="18" customHeight="1">
      <c r="B30" s="34"/>
      <c r="G30" s="30"/>
      <c r="I30" s="30"/>
      <c r="N30" s="30"/>
      <c r="O30" s="30"/>
      <c r="P30" s="30"/>
      <c r="Q30" s="30"/>
      <c r="R30" s="30"/>
      <c r="T30" s="30"/>
      <c r="U30" s="30"/>
      <c r="W30" s="30"/>
      <c r="X30" s="30"/>
      <c r="AC30" s="30"/>
      <c r="AD30" s="30"/>
      <c r="AE30" s="30"/>
      <c r="AF30" s="30"/>
      <c r="AG30" s="30"/>
      <c r="AH30" s="30"/>
      <c r="AI30" s="30"/>
      <c r="AJ30" s="30"/>
      <c r="AK30" s="30"/>
      <c r="AR30" s="30"/>
      <c r="AS30" s="31"/>
      <c r="AT30" s="30"/>
      <c r="AW30" s="30"/>
      <c r="AX30" s="30"/>
      <c r="AZ30" s="30"/>
      <c r="BA30" s="30"/>
      <c r="BB30" s="30"/>
      <c r="BC30" s="30"/>
      <c r="BD30" s="30"/>
      <c r="BE30" s="30"/>
      <c r="BF30" s="30"/>
      <c r="BK30" s="30"/>
      <c r="BM30" s="30"/>
      <c r="BN30" s="30"/>
      <c r="BO30" s="31"/>
      <c r="BP30" s="30"/>
      <c r="BS30" s="30"/>
      <c r="BT30" s="30"/>
      <c r="BU30" s="30"/>
      <c r="BV30" s="30"/>
      <c r="CE30" s="30"/>
    </row>
    <row r="31" spans="3:86" ht="18" customHeight="1">
      <c r="C31" s="35"/>
      <c r="G31" s="30"/>
      <c r="J31" s="1"/>
      <c r="L31" s="30"/>
      <c r="M31" s="1"/>
      <c r="N31" s="30"/>
      <c r="O31" s="30"/>
      <c r="P31" s="33"/>
      <c r="Q31" s="30"/>
      <c r="R31" s="30"/>
      <c r="S31" s="30"/>
      <c r="T31" s="30"/>
      <c r="U31" s="33">
        <v>1</v>
      </c>
      <c r="V31" s="206"/>
      <c r="X31" s="30"/>
      <c r="Y31" s="30"/>
      <c r="Z31" s="30"/>
      <c r="AB31" s="30"/>
      <c r="AD31" s="30"/>
      <c r="AE31" s="30"/>
      <c r="AF31" s="30"/>
      <c r="AG31" s="206"/>
      <c r="AH31" s="30"/>
      <c r="AI31" s="33">
        <v>5</v>
      </c>
      <c r="AJ31" s="30"/>
      <c r="AK31" s="30"/>
      <c r="AM31" s="30"/>
      <c r="AN31" s="30"/>
      <c r="AO31" s="30"/>
      <c r="AP31" s="30"/>
      <c r="AQ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0"/>
      <c r="BK31" s="30"/>
      <c r="BL31" s="30"/>
      <c r="BM31" s="30"/>
      <c r="BN31" s="30"/>
      <c r="BO31" s="30"/>
      <c r="BQ31" s="30"/>
      <c r="BR31" s="30"/>
      <c r="BS31" s="308" t="s">
        <v>137</v>
      </c>
      <c r="BT31" s="30"/>
      <c r="BU31" s="30"/>
      <c r="CH31" s="167" t="s">
        <v>27</v>
      </c>
    </row>
    <row r="32" spans="3:87" ht="18" customHeight="1">
      <c r="C32" s="35"/>
      <c r="D32" s="35" t="s">
        <v>24</v>
      </c>
      <c r="G32" s="30"/>
      <c r="N32" s="30"/>
      <c r="O32" s="30"/>
      <c r="P32" s="30"/>
      <c r="Q32" s="30"/>
      <c r="S32" s="277" t="s">
        <v>26</v>
      </c>
      <c r="AI32" s="310" t="s">
        <v>21</v>
      </c>
      <c r="BB32" s="33"/>
      <c r="BE32" s="288" t="s">
        <v>23</v>
      </c>
      <c r="BF32" s="30"/>
      <c r="BH32" s="279"/>
      <c r="BK32" s="30"/>
      <c r="BL32" s="30"/>
      <c r="BN32" s="30"/>
      <c r="BQ32" s="33">
        <v>10</v>
      </c>
      <c r="BS32" s="185"/>
      <c r="BU32" s="33"/>
      <c r="BW32" s="34"/>
      <c r="BZ32" s="183"/>
      <c r="CI32" s="36"/>
    </row>
    <row r="33" spans="3:88" ht="18" customHeight="1">
      <c r="C33" s="35"/>
      <c r="S33" s="30"/>
      <c r="T33" s="30"/>
      <c r="U33" s="30"/>
      <c r="V33" s="30"/>
      <c r="X33" s="30"/>
      <c r="AB33" s="30"/>
      <c r="AD33" s="30"/>
      <c r="AE33" s="30"/>
      <c r="AF33" s="30"/>
      <c r="AG33" s="30"/>
      <c r="AH33" s="30"/>
      <c r="AI33" s="30"/>
      <c r="AJ33" s="30"/>
      <c r="AK33" s="30"/>
      <c r="AL33" s="30"/>
      <c r="AR33" s="30"/>
      <c r="AS33" s="31"/>
      <c r="AT33" s="30"/>
      <c r="AU33" s="30"/>
      <c r="AW33" s="30"/>
      <c r="AX33" s="30"/>
      <c r="AZ33" s="30"/>
      <c r="BB33" s="30"/>
      <c r="BC33" s="30"/>
      <c r="BD33" s="30"/>
      <c r="BF33" s="30"/>
      <c r="BG33" s="30"/>
      <c r="BL33" s="30"/>
      <c r="BM33" s="30"/>
      <c r="BN33" s="30"/>
      <c r="BQ33" s="30"/>
      <c r="BR33" s="30"/>
      <c r="BY33" s="30"/>
      <c r="CB33" s="30"/>
      <c r="CI33" s="36"/>
      <c r="CJ33" s="34"/>
    </row>
    <row r="34" spans="17:74" ht="18" customHeight="1">
      <c r="Q34" s="30"/>
      <c r="S34" s="246"/>
      <c r="V34" s="30"/>
      <c r="X34" s="30"/>
      <c r="Z34" s="30"/>
      <c r="AA34" s="187" t="s">
        <v>80</v>
      </c>
      <c r="AB34" s="33"/>
      <c r="AC34" s="30"/>
      <c r="AF34" s="30"/>
      <c r="AH34" s="30"/>
      <c r="AI34" s="276"/>
      <c r="AJ34" s="30"/>
      <c r="AL34" s="30"/>
      <c r="AM34" s="30"/>
      <c r="AV34" s="30"/>
      <c r="AW34" s="30"/>
      <c r="BK34" s="30"/>
      <c r="BM34" s="33">
        <v>8</v>
      </c>
      <c r="BN34" s="33"/>
      <c r="BO34" s="187" t="s">
        <v>117</v>
      </c>
      <c r="BP34" s="30"/>
      <c r="BQ34" s="291" t="s">
        <v>115</v>
      </c>
      <c r="BV34" s="30"/>
    </row>
    <row r="35" spans="22:69" ht="18" customHeight="1">
      <c r="V35" s="205"/>
      <c r="Y35" s="187" t="s">
        <v>122</v>
      </c>
      <c r="AV35" s="205"/>
      <c r="BA35" s="30"/>
      <c r="BG35" s="279" t="s">
        <v>17</v>
      </c>
      <c r="BI35" s="207"/>
      <c r="BM35" s="185"/>
      <c r="BQ35" s="292" t="s">
        <v>116</v>
      </c>
    </row>
    <row r="36" spans="20:67" ht="18" customHeight="1">
      <c r="T36" s="30"/>
      <c r="AG36" s="293"/>
      <c r="AR36" s="30"/>
      <c r="AS36" s="30"/>
      <c r="AT36" s="30"/>
      <c r="BE36" s="163"/>
      <c r="BF36" s="30"/>
      <c r="BO36" s="188"/>
    </row>
    <row r="37" spans="16:71" ht="18" customHeight="1">
      <c r="P37" s="30"/>
      <c r="U37" s="30"/>
      <c r="V37" s="30"/>
      <c r="W37" s="30"/>
      <c r="X37" s="30"/>
      <c r="Y37" s="188" t="s">
        <v>112</v>
      </c>
      <c r="AA37" s="188" t="s">
        <v>110</v>
      </c>
      <c r="AC37" s="187"/>
      <c r="AG37" s="294"/>
      <c r="AK37" s="302">
        <v>11.95</v>
      </c>
      <c r="BE37" s="163"/>
      <c r="BF37" s="205">
        <v>6</v>
      </c>
      <c r="BO37" s="188" t="s">
        <v>118</v>
      </c>
      <c r="BS37" s="289">
        <v>12.231</v>
      </c>
    </row>
    <row r="38" spans="16:71" ht="18" customHeight="1">
      <c r="P38" s="187"/>
      <c r="W38" s="208"/>
      <c r="Y38" s="188"/>
      <c r="AA38" s="188" t="s">
        <v>111</v>
      </c>
      <c r="AC38" s="188"/>
      <c r="AG38" s="275"/>
      <c r="BO38" s="188" t="s">
        <v>119</v>
      </c>
      <c r="BQ38" s="275" t="s">
        <v>114</v>
      </c>
      <c r="BS38" s="290" t="s">
        <v>113</v>
      </c>
    </row>
    <row r="39" spans="16:67" ht="18" customHeight="1">
      <c r="P39" s="188"/>
      <c r="BO39" s="188" t="s">
        <v>120</v>
      </c>
    </row>
    <row r="40" spans="39:88" ht="18" customHeight="1">
      <c r="AM40" s="184" t="s">
        <v>40</v>
      </c>
      <c r="AS40" s="164"/>
      <c r="AY40" s="164" t="s">
        <v>50</v>
      </c>
      <c r="AZ40" s="30"/>
      <c r="BO40" s="188" t="s">
        <v>121</v>
      </c>
      <c r="BY40" s="30"/>
      <c r="BZ40" s="30"/>
      <c r="CJ40" s="34"/>
    </row>
    <row r="41" spans="39:51" ht="18" customHeight="1">
      <c r="AM41" s="163" t="s">
        <v>41</v>
      </c>
      <c r="AS41" s="163"/>
      <c r="AY41" s="163" t="s">
        <v>51</v>
      </c>
    </row>
    <row r="42" spans="39:56" ht="18" customHeight="1">
      <c r="AM42" s="163" t="s">
        <v>42</v>
      </c>
      <c r="AS42" s="163"/>
      <c r="AY42" s="163" t="s">
        <v>52</v>
      </c>
      <c r="BD42" s="34"/>
    </row>
    <row r="43" ht="18" customHeight="1"/>
    <row r="44" spans="27:45" ht="21" customHeight="1">
      <c r="AA44" s="1"/>
      <c r="AB44" s="1"/>
      <c r="AC44" s="1"/>
      <c r="AS44" s="19"/>
    </row>
    <row r="45" spans="2:88" ht="22.5" customHeight="1" thickBot="1">
      <c r="B45" s="37" t="s">
        <v>53</v>
      </c>
      <c r="C45" s="38" t="s">
        <v>54</v>
      </c>
      <c r="D45" s="38" t="s">
        <v>55</v>
      </c>
      <c r="E45" s="38" t="s">
        <v>56</v>
      </c>
      <c r="F45" s="192" t="s">
        <v>57</v>
      </c>
      <c r="G45" s="170"/>
      <c r="H45" s="38" t="s">
        <v>53</v>
      </c>
      <c r="I45" s="38" t="s">
        <v>54</v>
      </c>
      <c r="J45" s="38" t="s">
        <v>55</v>
      </c>
      <c r="K45" s="38" t="s">
        <v>56</v>
      </c>
      <c r="L45" s="105" t="s">
        <v>57</v>
      </c>
      <c r="M45" s="102"/>
      <c r="N45" s="102"/>
      <c r="O45" s="234" t="s">
        <v>58</v>
      </c>
      <c r="P45" s="234"/>
      <c r="Q45" s="102"/>
      <c r="R45" s="242"/>
      <c r="S45" s="242"/>
      <c r="T45" s="38" t="s">
        <v>53</v>
      </c>
      <c r="U45" s="38" t="s">
        <v>54</v>
      </c>
      <c r="V45" s="38" t="s">
        <v>55</v>
      </c>
      <c r="W45" s="38" t="s">
        <v>56</v>
      </c>
      <c r="X45" s="105" t="s">
        <v>57</v>
      </c>
      <c r="Y45" s="102"/>
      <c r="Z45" s="102"/>
      <c r="AA45" s="234" t="s">
        <v>58</v>
      </c>
      <c r="AB45" s="234"/>
      <c r="AC45" s="102"/>
      <c r="AD45" s="201"/>
      <c r="AS45" s="19" t="s">
        <v>59</v>
      </c>
      <c r="BH45" s="37" t="s">
        <v>53</v>
      </c>
      <c r="BI45" s="38" t="s">
        <v>54</v>
      </c>
      <c r="BJ45" s="38" t="s">
        <v>55</v>
      </c>
      <c r="BK45" s="38" t="s">
        <v>56</v>
      </c>
      <c r="BL45" s="105" t="s">
        <v>57</v>
      </c>
      <c r="BM45" s="102"/>
      <c r="BN45" s="102"/>
      <c r="BO45" s="234" t="s">
        <v>58</v>
      </c>
      <c r="BP45" s="234"/>
      <c r="BQ45" s="102"/>
      <c r="BR45" s="242"/>
      <c r="BS45" s="170"/>
      <c r="BT45" s="38" t="s">
        <v>53</v>
      </c>
      <c r="BU45" s="38" t="s">
        <v>54</v>
      </c>
      <c r="BV45" s="38" t="s">
        <v>55</v>
      </c>
      <c r="BW45" s="38" t="s">
        <v>56</v>
      </c>
      <c r="BX45" s="105" t="s">
        <v>57</v>
      </c>
      <c r="BY45" s="102"/>
      <c r="BZ45" s="102"/>
      <c r="CA45" s="234" t="s">
        <v>58</v>
      </c>
      <c r="CB45" s="234"/>
      <c r="CC45" s="102"/>
      <c r="CD45" s="242"/>
      <c r="CE45" s="170"/>
      <c r="CF45" s="38" t="s">
        <v>53</v>
      </c>
      <c r="CG45" s="38" t="s">
        <v>54</v>
      </c>
      <c r="CH45" s="38" t="s">
        <v>55</v>
      </c>
      <c r="CI45" s="38" t="s">
        <v>56</v>
      </c>
      <c r="CJ45" s="39" t="s">
        <v>57</v>
      </c>
    </row>
    <row r="46" spans="2:88" ht="22.5" customHeight="1" thickBot="1" thickTop="1">
      <c r="B46" s="40"/>
      <c r="C46" s="7"/>
      <c r="D46" s="6" t="s">
        <v>90</v>
      </c>
      <c r="E46" s="7"/>
      <c r="F46" s="243"/>
      <c r="G46" s="283"/>
      <c r="H46" s="7"/>
      <c r="I46" s="7"/>
      <c r="J46" s="7"/>
      <c r="K46" s="7"/>
      <c r="L46" s="7"/>
      <c r="M46" s="6"/>
      <c r="N46" s="7"/>
      <c r="O46" s="7"/>
      <c r="P46" s="7"/>
      <c r="Q46" s="7"/>
      <c r="R46" s="7"/>
      <c r="S46" s="6" t="s">
        <v>60</v>
      </c>
      <c r="T46" s="7"/>
      <c r="U46" s="7"/>
      <c r="V46" s="7"/>
      <c r="W46" s="7"/>
      <c r="X46" s="7"/>
      <c r="Y46" s="6"/>
      <c r="Z46" s="7"/>
      <c r="AA46" s="7"/>
      <c r="AB46" s="7"/>
      <c r="AC46" s="7"/>
      <c r="AD46" s="8"/>
      <c r="AH46" s="75" t="s">
        <v>53</v>
      </c>
      <c r="AI46" s="217" t="s">
        <v>61</v>
      </c>
      <c r="AJ46" s="218"/>
      <c r="AK46" s="217" t="s">
        <v>62</v>
      </c>
      <c r="AL46" s="218"/>
      <c r="AM46" s="180" t="s">
        <v>63</v>
      </c>
      <c r="AN46" s="76"/>
      <c r="AO46" s="77"/>
      <c r="AP46" s="78" t="s">
        <v>64</v>
      </c>
      <c r="AQ46" s="77"/>
      <c r="AR46" s="79"/>
      <c r="AT46" s="75" t="s">
        <v>53</v>
      </c>
      <c r="AU46" s="217" t="s">
        <v>61</v>
      </c>
      <c r="AV46" s="218"/>
      <c r="AW46" s="217" t="s">
        <v>62</v>
      </c>
      <c r="AX46" s="218"/>
      <c r="AY46" s="180" t="s">
        <v>63</v>
      </c>
      <c r="AZ46" s="76"/>
      <c r="BA46" s="77"/>
      <c r="BB46" s="78" t="s">
        <v>64</v>
      </c>
      <c r="BC46" s="77"/>
      <c r="BD46" s="79"/>
      <c r="BH46" s="9"/>
      <c r="BI46" s="7"/>
      <c r="BJ46" s="7"/>
      <c r="BK46" s="7"/>
      <c r="BL46" s="7"/>
      <c r="BM46" s="6"/>
      <c r="BN46" s="7"/>
      <c r="BO46" s="7"/>
      <c r="BP46" s="7"/>
      <c r="BQ46" s="7"/>
      <c r="BR46" s="7"/>
      <c r="BS46" s="6" t="s">
        <v>60</v>
      </c>
      <c r="BT46" s="7"/>
      <c r="BU46" s="7"/>
      <c r="BV46" s="7"/>
      <c r="BW46" s="7"/>
      <c r="BX46" s="7"/>
      <c r="BY46" s="6"/>
      <c r="BZ46" s="7"/>
      <c r="CA46" s="7"/>
      <c r="CB46" s="7"/>
      <c r="CC46" s="7"/>
      <c r="CD46" s="243"/>
      <c r="CE46" s="283"/>
      <c r="CF46" s="7"/>
      <c r="CG46" s="7"/>
      <c r="CH46" s="6" t="s">
        <v>90</v>
      </c>
      <c r="CI46" s="7"/>
      <c r="CJ46" s="41"/>
    </row>
    <row r="47" spans="2:88" ht="22.5" customHeight="1" thickTop="1">
      <c r="B47" s="42"/>
      <c r="C47" s="43"/>
      <c r="D47" s="43"/>
      <c r="E47" s="43"/>
      <c r="F47" s="15"/>
      <c r="G47" s="171"/>
      <c r="H47" s="191"/>
      <c r="I47" s="25"/>
      <c r="J47" s="47"/>
      <c r="K47" s="48">
        <f>I47+J47*0.001</f>
        <v>0</v>
      </c>
      <c r="L47" s="239"/>
      <c r="M47" s="235"/>
      <c r="R47" s="282"/>
      <c r="S47" s="281"/>
      <c r="T47" s="191"/>
      <c r="U47" s="25"/>
      <c r="V47" s="47"/>
      <c r="W47" s="48">
        <f>U47+V47*0.001</f>
        <v>0</v>
      </c>
      <c r="X47" s="239"/>
      <c r="Y47" s="235"/>
      <c r="AD47" s="202"/>
      <c r="AH47" s="87"/>
      <c r="AI47" s="88"/>
      <c r="AJ47" s="126"/>
      <c r="AK47" s="83"/>
      <c r="AL47" s="126"/>
      <c r="AM47" s="89"/>
      <c r="AN47" s="22"/>
      <c r="AO47" s="21"/>
      <c r="AP47" s="21"/>
      <c r="AQ47" s="21"/>
      <c r="AR47" s="14"/>
      <c r="AS47" s="99" t="s">
        <v>65</v>
      </c>
      <c r="AT47" s="80"/>
      <c r="AU47" s="81"/>
      <c r="AV47" s="82"/>
      <c r="AW47" s="94"/>
      <c r="AX47" s="82"/>
      <c r="AY47" s="95"/>
      <c r="AZ47" s="96"/>
      <c r="BA47" s="97"/>
      <c r="BB47" s="97"/>
      <c r="BC47" s="97"/>
      <c r="BD47" s="98"/>
      <c r="BH47" s="190"/>
      <c r="BI47" s="25"/>
      <c r="BJ47" s="47"/>
      <c r="BK47" s="48"/>
      <c r="BL47" s="239"/>
      <c r="BM47" s="235"/>
      <c r="BR47" s="244"/>
      <c r="BS47" s="285"/>
      <c r="BT47" s="191"/>
      <c r="BU47" s="25"/>
      <c r="BV47" s="47"/>
      <c r="BW47" s="48"/>
      <c r="BX47" s="239"/>
      <c r="BY47" s="235"/>
      <c r="CD47" s="244"/>
      <c r="CE47" s="171"/>
      <c r="CF47" s="43"/>
      <c r="CG47" s="43"/>
      <c r="CH47" s="43"/>
      <c r="CI47" s="43"/>
      <c r="CJ47" s="273"/>
    </row>
    <row r="48" spans="2:88" ht="22.5" customHeight="1">
      <c r="B48" s="45" t="s">
        <v>66</v>
      </c>
      <c r="C48" s="46">
        <v>11.827</v>
      </c>
      <c r="D48" s="47">
        <v>51</v>
      </c>
      <c r="E48" s="48">
        <f>C48+D48*0.001</f>
        <v>11.878</v>
      </c>
      <c r="F48" s="17" t="s">
        <v>99</v>
      </c>
      <c r="G48" s="172"/>
      <c r="H48" s="49" t="s">
        <v>73</v>
      </c>
      <c r="I48" s="46">
        <v>11.839</v>
      </c>
      <c r="J48" s="47">
        <v>37</v>
      </c>
      <c r="K48" s="48">
        <f>I48+J48*0.001</f>
        <v>11.876000000000001</v>
      </c>
      <c r="L48" s="17" t="s">
        <v>67</v>
      </c>
      <c r="M48" s="240" t="s">
        <v>108</v>
      </c>
      <c r="R48" s="244"/>
      <c r="S48" s="44"/>
      <c r="T48" s="200" t="s">
        <v>44</v>
      </c>
      <c r="U48" s="48"/>
      <c r="V48" s="48" t="s">
        <v>107</v>
      </c>
      <c r="W48" s="48"/>
      <c r="X48" s="106" t="s">
        <v>67</v>
      </c>
      <c r="Y48" s="240" t="s">
        <v>68</v>
      </c>
      <c r="AD48" s="202"/>
      <c r="AH48" s="85" t="s">
        <v>66</v>
      </c>
      <c r="AI48" s="213">
        <v>11.943</v>
      </c>
      <c r="AJ48" s="214"/>
      <c r="AK48" s="213">
        <v>12.125</v>
      </c>
      <c r="AL48" s="214"/>
      <c r="AM48" s="179">
        <f>(AK48-AI48)*1000</f>
        <v>182.0000000000004</v>
      </c>
      <c r="AN48" s="84"/>
      <c r="AO48" s="21"/>
      <c r="AP48" s="86" t="s">
        <v>101</v>
      </c>
      <c r="AQ48" s="21"/>
      <c r="AR48" s="14"/>
      <c r="AS48" s="100" t="s">
        <v>69</v>
      </c>
      <c r="AT48" s="85" t="s">
        <v>66</v>
      </c>
      <c r="AU48" s="213">
        <v>12.02</v>
      </c>
      <c r="AV48" s="214"/>
      <c r="AW48" s="213">
        <v>12.1</v>
      </c>
      <c r="AX48" s="214"/>
      <c r="AY48" s="179">
        <f>(AW48-AU48)*1000</f>
        <v>80.00000000000007</v>
      </c>
      <c r="AZ48" s="84"/>
      <c r="BA48" s="21"/>
      <c r="BB48" s="59" t="s">
        <v>70</v>
      </c>
      <c r="BC48" s="21"/>
      <c r="BD48" s="14"/>
      <c r="BH48" s="204" t="s">
        <v>46</v>
      </c>
      <c r="BI48" s="48"/>
      <c r="BJ48" s="48" t="s">
        <v>107</v>
      </c>
      <c r="BK48" s="48"/>
      <c r="BL48" s="106" t="s">
        <v>67</v>
      </c>
      <c r="BM48" s="240" t="s">
        <v>68</v>
      </c>
      <c r="BR48" s="244"/>
      <c r="BS48" s="172"/>
      <c r="BT48" s="200" t="s">
        <v>79</v>
      </c>
      <c r="BU48" s="48">
        <v>12.161</v>
      </c>
      <c r="BV48" s="47">
        <v>-37</v>
      </c>
      <c r="BW48" s="48">
        <f>BU48+BV48*0.001</f>
        <v>12.123999999999999</v>
      </c>
      <c r="BX48" s="106" t="s">
        <v>67</v>
      </c>
      <c r="BY48" s="240" t="s">
        <v>68</v>
      </c>
      <c r="CD48" s="244"/>
      <c r="CE48" s="172"/>
      <c r="CF48" s="191"/>
      <c r="CG48" s="25"/>
      <c r="CH48" s="47"/>
      <c r="CI48" s="48"/>
      <c r="CJ48" s="274"/>
    </row>
    <row r="49" spans="2:88" ht="22.5" customHeight="1">
      <c r="B49" s="190" t="s">
        <v>76</v>
      </c>
      <c r="C49" s="25">
        <v>11.869</v>
      </c>
      <c r="D49" s="47">
        <v>37</v>
      </c>
      <c r="E49" s="48">
        <f>C49+D49*0.001</f>
        <v>11.906</v>
      </c>
      <c r="F49" s="17" t="s">
        <v>99</v>
      </c>
      <c r="G49" s="172"/>
      <c r="H49" s="49"/>
      <c r="I49" s="46"/>
      <c r="J49" s="47"/>
      <c r="K49" s="48"/>
      <c r="L49" s="17"/>
      <c r="M49" s="240"/>
      <c r="R49" s="244"/>
      <c r="S49" s="44"/>
      <c r="T49" s="200" t="s">
        <v>45</v>
      </c>
      <c r="U49" s="48"/>
      <c r="V49" s="48" t="s">
        <v>107</v>
      </c>
      <c r="W49" s="48"/>
      <c r="X49" s="106" t="s">
        <v>67</v>
      </c>
      <c r="Y49" s="240" t="s">
        <v>68</v>
      </c>
      <c r="AD49" s="202"/>
      <c r="AH49" s="85" t="s">
        <v>73</v>
      </c>
      <c r="AI49" s="213">
        <v>11.936</v>
      </c>
      <c r="AJ49" s="214"/>
      <c r="AK49" s="213">
        <v>12.129</v>
      </c>
      <c r="AL49" s="214"/>
      <c r="AM49" s="179">
        <f>(AK49-AI49)*1000</f>
        <v>192.9999999999996</v>
      </c>
      <c r="AN49" s="22"/>
      <c r="AO49" s="21"/>
      <c r="AP49" s="86" t="s">
        <v>102</v>
      </c>
      <c r="AQ49" s="21"/>
      <c r="AR49" s="14"/>
      <c r="AS49" s="24" t="s">
        <v>136</v>
      </c>
      <c r="AT49" s="85" t="s">
        <v>73</v>
      </c>
      <c r="AU49" s="213">
        <v>12.015</v>
      </c>
      <c r="AV49" s="214"/>
      <c r="AW49" s="213">
        <v>12.1</v>
      </c>
      <c r="AX49" s="214"/>
      <c r="AY49" s="179">
        <f>(AW49-AU49)*1000</f>
        <v>84.99999999999908</v>
      </c>
      <c r="AZ49" s="84"/>
      <c r="BA49" s="21"/>
      <c r="BB49" s="59" t="s">
        <v>74</v>
      </c>
      <c r="BC49" s="21"/>
      <c r="BD49" s="14"/>
      <c r="BH49" s="204" t="s">
        <v>49</v>
      </c>
      <c r="BI49" s="48">
        <v>12.134</v>
      </c>
      <c r="BJ49" s="47">
        <v>-37</v>
      </c>
      <c r="BK49" s="48">
        <f>BI49+BJ49*0.001</f>
        <v>12.097</v>
      </c>
      <c r="BL49" s="106" t="s">
        <v>67</v>
      </c>
      <c r="BM49" s="240" t="s">
        <v>68</v>
      </c>
      <c r="BR49" s="244"/>
      <c r="BS49" s="172"/>
      <c r="BT49" s="191" t="s">
        <v>72</v>
      </c>
      <c r="BU49" s="25">
        <v>12.188</v>
      </c>
      <c r="BV49" s="47">
        <v>-37</v>
      </c>
      <c r="BW49" s="48">
        <f>BU49+BV49*0.001</f>
        <v>12.151</v>
      </c>
      <c r="BX49" s="106" t="s">
        <v>67</v>
      </c>
      <c r="BY49" s="240" t="s">
        <v>105</v>
      </c>
      <c r="CD49" s="244"/>
      <c r="CE49" s="172"/>
      <c r="CF49" s="49" t="s">
        <v>33</v>
      </c>
      <c r="CG49" s="46">
        <v>12.215</v>
      </c>
      <c r="CH49" s="47">
        <v>-37</v>
      </c>
      <c r="CI49" s="48">
        <f>CG49+CH49*0.001</f>
        <v>12.177999999999999</v>
      </c>
      <c r="CJ49" s="274" t="s">
        <v>99</v>
      </c>
    </row>
    <row r="50" spans="2:88" ht="22.5" customHeight="1">
      <c r="B50" s="190" t="s">
        <v>77</v>
      </c>
      <c r="C50" s="25">
        <v>11.939</v>
      </c>
      <c r="D50" s="47">
        <v>-37</v>
      </c>
      <c r="E50" s="48">
        <f>C50+D50*0.001</f>
        <v>11.902</v>
      </c>
      <c r="F50" s="17" t="s">
        <v>99</v>
      </c>
      <c r="G50" s="172"/>
      <c r="H50" s="49" t="s">
        <v>20</v>
      </c>
      <c r="I50" s="46">
        <v>6.231000000000001</v>
      </c>
      <c r="J50" s="47">
        <v>37</v>
      </c>
      <c r="K50" s="48">
        <f>I50+J50*0.001</f>
        <v>6.268000000000001</v>
      </c>
      <c r="L50" s="17"/>
      <c r="M50" s="240" t="s">
        <v>109</v>
      </c>
      <c r="R50" s="244"/>
      <c r="S50" s="44"/>
      <c r="T50" s="200" t="s">
        <v>48</v>
      </c>
      <c r="U50" s="48">
        <v>11.94</v>
      </c>
      <c r="V50" s="47">
        <v>-37</v>
      </c>
      <c r="W50" s="48">
        <f>U50+V50*0.001</f>
        <v>11.902999999999999</v>
      </c>
      <c r="X50" s="106" t="s">
        <v>67</v>
      </c>
      <c r="Y50" s="240" t="s">
        <v>100</v>
      </c>
      <c r="AD50" s="202"/>
      <c r="AH50" s="85" t="s">
        <v>76</v>
      </c>
      <c r="AI50" s="213">
        <v>11.923</v>
      </c>
      <c r="AJ50" s="214"/>
      <c r="AK50" s="213">
        <v>12.102</v>
      </c>
      <c r="AL50" s="214"/>
      <c r="AM50" s="179">
        <f>(AK50-AI50)*1000</f>
        <v>179.00000000000028</v>
      </c>
      <c r="AN50" s="22"/>
      <c r="AO50" s="21"/>
      <c r="AP50" s="86" t="s">
        <v>103</v>
      </c>
      <c r="AQ50" s="21"/>
      <c r="AR50" s="14"/>
      <c r="AS50" s="24">
        <v>2009</v>
      </c>
      <c r="AT50" s="85" t="s">
        <v>76</v>
      </c>
      <c r="AU50" s="213">
        <v>12.015</v>
      </c>
      <c r="AV50" s="214"/>
      <c r="AW50" s="213">
        <v>12.1</v>
      </c>
      <c r="AX50" s="214"/>
      <c r="AY50" s="179">
        <f>(AW50-AU50)*1000</f>
        <v>84.99999999999908</v>
      </c>
      <c r="AZ50" s="84"/>
      <c r="BA50" s="21"/>
      <c r="BB50" s="59" t="s">
        <v>78</v>
      </c>
      <c r="BC50" s="21"/>
      <c r="BD50" s="14"/>
      <c r="BH50" s="204" t="s">
        <v>71</v>
      </c>
      <c r="BI50" s="48">
        <v>12.124</v>
      </c>
      <c r="BJ50" s="47">
        <v>37</v>
      </c>
      <c r="BK50" s="48">
        <f>BI50+BJ50*0.001</f>
        <v>12.161000000000001</v>
      </c>
      <c r="BL50" s="106" t="s">
        <v>67</v>
      </c>
      <c r="BM50" s="240" t="s">
        <v>106</v>
      </c>
      <c r="BR50" s="244"/>
      <c r="BS50" s="172"/>
      <c r="BT50" s="191" t="s">
        <v>75</v>
      </c>
      <c r="BU50" s="25">
        <v>12.188</v>
      </c>
      <c r="BV50" s="47">
        <v>-37</v>
      </c>
      <c r="BW50" s="48">
        <f>BU50+BV50*0.001</f>
        <v>12.151</v>
      </c>
      <c r="BX50" s="106" t="s">
        <v>67</v>
      </c>
      <c r="BY50" s="240" t="s">
        <v>104</v>
      </c>
      <c r="CD50" s="244"/>
      <c r="CE50" s="172"/>
      <c r="CF50" s="49"/>
      <c r="CG50" s="46"/>
      <c r="CH50" s="47"/>
      <c r="CI50" s="48"/>
      <c r="CJ50" s="274"/>
    </row>
    <row r="51" spans="2:88" ht="22.5" customHeight="1" thickBot="1">
      <c r="B51" s="50"/>
      <c r="C51" s="51"/>
      <c r="D51" s="52"/>
      <c r="E51" s="52"/>
      <c r="F51" s="199"/>
      <c r="G51" s="173"/>
      <c r="H51" s="236"/>
      <c r="I51" s="237"/>
      <c r="J51" s="238"/>
      <c r="K51" s="237"/>
      <c r="L51" s="107"/>
      <c r="M51" s="241"/>
      <c r="N51" s="101"/>
      <c r="O51" s="101"/>
      <c r="P51" s="101"/>
      <c r="Q51" s="101"/>
      <c r="R51" s="176"/>
      <c r="S51" s="54"/>
      <c r="T51" s="236"/>
      <c r="U51" s="237"/>
      <c r="V51" s="238"/>
      <c r="W51" s="237"/>
      <c r="X51" s="107"/>
      <c r="Y51" s="241"/>
      <c r="Z51" s="101"/>
      <c r="AA51" s="101"/>
      <c r="AB51" s="101"/>
      <c r="AC51" s="101"/>
      <c r="AD51" s="203"/>
      <c r="AE51" s="34"/>
      <c r="AH51" s="90"/>
      <c r="AI51" s="91"/>
      <c r="AJ51" s="28"/>
      <c r="AK51" s="92"/>
      <c r="AL51" s="28"/>
      <c r="AM51" s="92"/>
      <c r="AN51" s="93"/>
      <c r="AO51" s="91"/>
      <c r="AP51" s="91"/>
      <c r="AQ51" s="91"/>
      <c r="AR51" s="29"/>
      <c r="AT51" s="90"/>
      <c r="AU51" s="91"/>
      <c r="AV51" s="28"/>
      <c r="AW51" s="92"/>
      <c r="AX51" s="28"/>
      <c r="AY51" s="92"/>
      <c r="AZ51" s="93"/>
      <c r="BA51" s="91"/>
      <c r="BB51" s="91"/>
      <c r="BC51" s="91"/>
      <c r="BD51" s="29"/>
      <c r="BG51" s="34"/>
      <c r="BH51" s="245"/>
      <c r="BI51" s="237"/>
      <c r="BJ51" s="238"/>
      <c r="BK51" s="237"/>
      <c r="BL51" s="107"/>
      <c r="BM51" s="241"/>
      <c r="BN51" s="101"/>
      <c r="BO51" s="101"/>
      <c r="BP51" s="101"/>
      <c r="BQ51" s="101"/>
      <c r="BR51" s="176"/>
      <c r="BS51" s="173"/>
      <c r="BT51" s="284"/>
      <c r="BU51" s="237"/>
      <c r="BV51" s="238"/>
      <c r="BW51" s="237"/>
      <c r="BX51" s="107"/>
      <c r="BY51" s="241"/>
      <c r="BZ51" s="101"/>
      <c r="CA51" s="101"/>
      <c r="CB51" s="101"/>
      <c r="CC51" s="101"/>
      <c r="CD51" s="176"/>
      <c r="CE51" s="173"/>
      <c r="CF51" s="55"/>
      <c r="CG51" s="51"/>
      <c r="CH51" s="52"/>
      <c r="CI51" s="52"/>
      <c r="CJ51" s="56"/>
    </row>
    <row r="52" spans="27:60" ht="12.75" customHeight="1">
      <c r="AA52" s="1"/>
      <c r="AD52" s="250"/>
      <c r="AE52" s="251"/>
      <c r="BG52" s="250"/>
      <c r="BH52" s="25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855842" r:id="rId1"/>
    <oleObject progId="Paint.Picture" shapeId="744944" r:id="rId2"/>
    <oleObject progId="Paint.Picture" shapeId="839304" r:id="rId3"/>
    <oleObject progId="Paint.Picture" shapeId="840637" r:id="rId4"/>
    <oleObject progId="Paint.Picture" shapeId="1606806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2009-11-05T13:31:34Z</cp:lastPrinted>
  <dcterms:created xsi:type="dcterms:W3CDTF">2003-01-10T15:39:03Z</dcterms:created>
  <dcterms:modified xsi:type="dcterms:W3CDTF">2009-11-05T13:32:08Z</dcterms:modified>
  <cp:category/>
  <cp:version/>
  <cp:contentType/>
  <cp:contentStatus/>
</cp:coreProperties>
</file>