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365" windowWidth="12390" windowHeight="8505" activeTab="0"/>
  </bookViews>
  <sheets>
    <sheet name="Dubí" sheetId="1" r:id="rId1"/>
  </sheets>
  <definedNames/>
  <calcPr fullCalcOnLoad="1"/>
</workbook>
</file>

<file path=xl/sharedStrings.xml><?xml version="1.0" encoding="utf-8"?>
<sst xmlns="http://schemas.openxmlformats.org/spreadsheetml/2006/main" count="117" uniqueCount="84">
  <si>
    <t>Směr  :  Hrob // Moldava v Krušných horách</t>
  </si>
  <si>
    <t>Úvraťová dopravna</t>
  </si>
  <si>
    <t>Trať : 535</t>
  </si>
  <si>
    <t>Km  148,639 - úvrať do Moldavy v K.h.</t>
  </si>
  <si>
    <t>Ev. č. : 542092</t>
  </si>
  <si>
    <t>Návěstidla</t>
  </si>
  <si>
    <t xml:space="preserve">Traťové  zabezpečovací  zařízení :  </t>
  </si>
  <si>
    <t>Lichoběžníkové tabulky</t>
  </si>
  <si>
    <t>Krycí</t>
  </si>
  <si>
    <t xml:space="preserve">Staniční  zabezpečovací  zařízení :  </t>
  </si>
  <si>
    <t>Seřaďovací</t>
  </si>
  <si>
    <t>terč "Stůj" u kol.č.</t>
  </si>
  <si>
    <t>oba směry :</t>
  </si>
  <si>
    <t>Obvod  dozorce  výhybek</t>
  </si>
  <si>
    <t>Dopravna  D 3</t>
  </si>
  <si>
    <t>Obrat  km  tratě :</t>
  </si>
  <si>
    <t>Telefonické  dorozumívání</t>
  </si>
  <si>
    <t>Od  Hrobu</t>
  </si>
  <si>
    <t>Sídlo dirigujícího dispečera :</t>
  </si>
  <si>
    <t>provoz podle D - 3</t>
  </si>
  <si>
    <t>Př Lk</t>
  </si>
  <si>
    <t>Louka u Litvínova</t>
  </si>
  <si>
    <t>km  148,639</t>
  </si>
  <si>
    <t>Lk</t>
  </si>
  <si>
    <t>Sk 1</t>
  </si>
  <si>
    <t>Kód : 15</t>
  </si>
  <si>
    <t>Od  Moldavy v Krušných horách</t>
  </si>
  <si>
    <t>Kód : 1</t>
  </si>
  <si>
    <t>Stanice bez</t>
  </si>
  <si>
    <t>Př MLk</t>
  </si>
  <si>
    <t>149,400*)</t>
  </si>
  <si>
    <t>*) = v km Dubí - Moldava v Krušných horách</t>
  </si>
  <si>
    <t>seřaďovacích</t>
  </si>
  <si>
    <t>148,958*)</t>
  </si>
  <si>
    <t>=</t>
  </si>
  <si>
    <t>Sk 3</t>
  </si>
  <si>
    <t>PSt.1</t>
  </si>
  <si>
    <t>Dopravní kancelář</t>
  </si>
  <si>
    <t>návěstidel</t>
  </si>
  <si>
    <t>MLk</t>
  </si>
  <si>
    <t>149,000*)</t>
  </si>
  <si>
    <t xml:space="preserve"> </t>
  </si>
  <si>
    <t>Dozorce výhybek   -  1 §)</t>
  </si>
  <si>
    <t>s kvalifikací závoráře a výhybkáře - obsluhuje PZS v km 148,387 = 148,891 *)</t>
  </si>
  <si>
    <t>§) = obsazení v době stanovené  "Rozkazem o výluce služby dopravních zaměstnanců"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</si>
  <si>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</si>
  <si>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</si>
  <si>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</si>
  <si>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</si>
  <si>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4   6</t>
  </si>
  <si>
    <t>LT</t>
  </si>
  <si>
    <t>3   5</t>
  </si>
  <si>
    <t>148,472</t>
  </si>
  <si>
    <t>Současné  vlakové  cesty</t>
  </si>
  <si>
    <t>Jsou dovoleny od Hrobu na k.č.1, od Moldavy v Krušných horách na k.č.3</t>
  </si>
  <si>
    <t>Výhybky</t>
  </si>
  <si>
    <t>č.</t>
  </si>
  <si>
    <t>staničení</t>
  </si>
  <si>
    <t>N</t>
  </si>
  <si>
    <t>námezník</t>
  </si>
  <si>
    <t>přest</t>
  </si>
  <si>
    <t>poznámka</t>
  </si>
  <si>
    <t>Dopravní  koleje</t>
  </si>
  <si>
    <t>Nástupiště  u  koleje</t>
  </si>
  <si>
    <t>Obvod  posunu</t>
  </si>
  <si>
    <t>elm.</t>
  </si>
  <si>
    <t>Začátek</t>
  </si>
  <si>
    <t>Konec</t>
  </si>
  <si>
    <t>Délka</t>
  </si>
  <si>
    <t>C</t>
  </si>
  <si>
    <t>ručně</t>
  </si>
  <si>
    <t>bez zabezpečení</t>
  </si>
  <si>
    <t>Náv. 189:</t>
  </si>
  <si>
    <t>1+2=148,635 a 3+5=148,670</t>
  </si>
  <si>
    <t>SENA</t>
  </si>
  <si>
    <t>JTom</t>
  </si>
  <si>
    <t>DKS</t>
  </si>
  <si>
    <t>I.</t>
  </si>
  <si>
    <t xml:space="preserve"> = 148,764</t>
  </si>
  <si>
    <t>zrušeny</t>
  </si>
  <si>
    <t>149,000</t>
  </si>
  <si>
    <t xml:space="preserve">  odtl.vým.zámek, klíč držen v kontr.zámku Vk1</t>
  </si>
  <si>
    <t>148,720</t>
  </si>
  <si>
    <t>148,750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</si>
</sst>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Arial CE"/>
      <family val="0"/>
    </font>
    <font>
      <b/>
      <sz val="18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b/>
      <sz val="16"/>
      <color indexed="10"/>
      <name val="Times New Roman CE"/>
      <family val="1"/>
    </font>
    <font>
      <b/>
      <sz val="16"/>
      <name val="Times New Roman CE"/>
      <family val="1"/>
    </font>
    <font>
      <sz val="11"/>
      <color indexed="10"/>
      <name val="Arial CE"/>
      <family val="2"/>
    </font>
    <font>
      <i/>
      <sz val="17"/>
      <name val="Times New Roman CE"/>
      <family val="0"/>
    </font>
    <font>
      <sz val="17"/>
      <name val="Times New Roman CE"/>
      <family val="1"/>
    </font>
    <font>
      <sz val="6"/>
      <name val="Arial CE"/>
      <family val="2"/>
    </font>
    <font>
      <sz val="8"/>
      <name val="Arial CE"/>
      <family val="0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double"/>
      <right style="double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 style="thin"/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2" borderId="0" xfId="21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21" applyFont="1" applyAlignment="1">
      <alignment horizontal="left" vertical="center"/>
      <protection/>
    </xf>
    <xf numFmtId="49" fontId="24" fillId="0" borderId="0" xfId="21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49" fontId="30" fillId="0" borderId="0" xfId="21" applyNumberFormat="1" applyFont="1" applyBorder="1" applyAlignment="1">
      <alignment horizontal="center" vertical="center"/>
      <protection/>
    </xf>
    <xf numFmtId="0" fontId="1" fillId="3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21" applyFont="1" applyAlignment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0" fillId="0" borderId="13" xfId="21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5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top"/>
    </xf>
    <xf numFmtId="0" fontId="0" fillId="0" borderId="16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164" fontId="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2" fillId="0" borderId="0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29" fillId="0" borderId="0" xfId="21" applyFont="1" applyFill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4" fillId="0" borderId="0" xfId="0" applyFont="1" applyBorder="1" applyAlignment="1">
      <alignment horizontal="right"/>
    </xf>
    <xf numFmtId="0" fontId="32" fillId="0" borderId="0" xfId="0" applyFont="1" applyAlignment="1" quotePrefix="1">
      <alignment horizontal="right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 quotePrefix="1">
      <alignment/>
    </xf>
    <xf numFmtId="0" fontId="32" fillId="0" borderId="0" xfId="0" applyFont="1" applyBorder="1" applyAlignment="1">
      <alignment/>
    </xf>
    <xf numFmtId="164" fontId="32" fillId="0" borderId="0" xfId="0" applyNumberFormat="1" applyFont="1" applyAlignment="1">
      <alignment/>
    </xf>
    <xf numFmtId="164" fontId="32" fillId="0" borderId="0" xfId="0" applyNumberFormat="1" applyFont="1" applyBorder="1" applyAlignment="1">
      <alignment textRotation="90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35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10" fillId="0" borderId="4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31" fillId="0" borderId="4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" fontId="19" fillId="0" borderId="45" xfId="0" applyNumberFormat="1" applyFont="1" applyBorder="1" applyAlignment="1">
      <alignment horizontal="center" vertical="center"/>
    </xf>
    <xf numFmtId="0" fontId="21" fillId="0" borderId="44" xfId="0" applyFont="1" applyFill="1" applyBorder="1" applyAlignment="1" quotePrefix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2" fillId="0" borderId="47" xfId="0" applyFont="1" applyBorder="1" applyAlignment="1">
      <alignment horizontal="left" vertical="center"/>
    </xf>
    <xf numFmtId="0" fontId="32" fillId="0" borderId="47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36" fillId="0" borderId="53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7" xfId="21" applyFont="1" applyFill="1" applyBorder="1" applyAlignment="1">
      <alignment horizontal="center" vertical="center"/>
      <protection/>
    </xf>
    <xf numFmtId="164" fontId="7" fillId="0" borderId="7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2" fillId="0" borderId="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46" fillId="0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0" fontId="47" fillId="0" borderId="0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Continuous" vertical="center"/>
    </xf>
    <xf numFmtId="0" fontId="8" fillId="2" borderId="34" xfId="0" applyFont="1" applyFill="1" applyBorder="1" applyAlignment="1">
      <alignment horizontal="centerContinuous" vertical="center"/>
    </xf>
    <xf numFmtId="0" fontId="36" fillId="0" borderId="54" xfId="0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36" fillId="0" borderId="55" xfId="0" applyFont="1" applyBorder="1" applyAlignment="1">
      <alignment horizontal="centerContinuous" vertical="center"/>
    </xf>
    <xf numFmtId="0" fontId="37" fillId="4" borderId="56" xfId="0" applyFont="1" applyFill="1" applyBorder="1" applyAlignment="1">
      <alignment horizontal="centerContinuous" vertical="center"/>
    </xf>
    <xf numFmtId="0" fontId="37" fillId="4" borderId="57" xfId="0" applyFont="1" applyFill="1" applyBorder="1" applyAlignment="1">
      <alignment horizontal="centerContinuous" vertical="center"/>
    </xf>
    <xf numFmtId="0" fontId="37" fillId="4" borderId="58" xfId="0" applyFont="1" applyFill="1" applyBorder="1" applyAlignment="1">
      <alignment horizontal="centerContinuous" vertical="center"/>
    </xf>
    <xf numFmtId="0" fontId="37" fillId="4" borderId="59" xfId="0" applyFont="1" applyFill="1" applyBorder="1" applyAlignment="1">
      <alignment horizontal="centerContinuous" vertical="center"/>
    </xf>
    <xf numFmtId="0" fontId="37" fillId="4" borderId="60" xfId="0" applyFont="1" applyFill="1" applyBorder="1" applyAlignment="1">
      <alignment horizontal="centerContinuous" vertical="center"/>
    </xf>
    <xf numFmtId="44" fontId="5" fillId="2" borderId="61" xfId="18" applyFont="1" applyFill="1" applyBorder="1" applyAlignment="1">
      <alignment horizontal="centerContinuous" vertical="center"/>
    </xf>
    <xf numFmtId="44" fontId="5" fillId="2" borderId="62" xfId="18" applyFont="1" applyFill="1" applyBorder="1" applyAlignment="1">
      <alignment horizontal="centerContinuous" vertical="center"/>
    </xf>
    <xf numFmtId="164" fontId="7" fillId="0" borderId="2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2" fillId="5" borderId="63" xfId="0" applyFont="1" applyFill="1" applyBorder="1" applyAlignment="1">
      <alignment horizontal="centerContinuous" vertical="center"/>
    </xf>
    <xf numFmtId="0" fontId="2" fillId="5" borderId="64" xfId="0" applyFont="1" applyFill="1" applyBorder="1" applyAlignment="1">
      <alignment horizontal="centerContinuous" vertical="center"/>
    </xf>
    <xf numFmtId="44" fontId="5" fillId="2" borderId="65" xfId="18" applyFont="1" applyFill="1" applyBorder="1" applyAlignment="1">
      <alignment horizontal="centerContinuous" vertical="center"/>
    </xf>
    <xf numFmtId="0" fontId="2" fillId="5" borderId="66" xfId="0" applyFont="1" applyFill="1" applyBorder="1" applyAlignment="1">
      <alignment horizontal="centerContinuous" vertical="center"/>
    </xf>
    <xf numFmtId="44" fontId="6" fillId="2" borderId="65" xfId="18" applyFont="1" applyFill="1" applyBorder="1" applyAlignment="1">
      <alignment horizontal="centerContinuous" vertical="center"/>
    </xf>
    <xf numFmtId="44" fontId="6" fillId="2" borderId="67" xfId="18" applyFont="1" applyFill="1" applyBorder="1" applyAlignment="1">
      <alignment horizontal="centerContinuous" vertical="center"/>
    </xf>
    <xf numFmtId="44" fontId="6" fillId="2" borderId="62" xfId="18" applyFont="1" applyFill="1" applyBorder="1" applyAlignment="1">
      <alignment horizontal="centerContinuous" vertical="center"/>
    </xf>
    <xf numFmtId="0" fontId="8" fillId="0" borderId="68" xfId="0" applyFont="1" applyBorder="1" applyAlignment="1">
      <alignment horizontal="centerContinuous" vertical="center"/>
    </xf>
    <xf numFmtId="0" fontId="8" fillId="0" borderId="69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164" fontId="8" fillId="0" borderId="15" xfId="0" applyNumberFormat="1" applyFont="1" applyBorder="1" applyAlignment="1">
      <alignment horizontal="centerContinuous" vertical="center"/>
    </xf>
    <xf numFmtId="164" fontId="8" fillId="0" borderId="1" xfId="0" applyNumberFormat="1" applyFont="1" applyBorder="1" applyAlignment="1">
      <alignment horizontal="centerContinuous" vertical="center"/>
    </xf>
    <xf numFmtId="0" fontId="40" fillId="0" borderId="21" xfId="0" applyFont="1" applyBorder="1" applyAlignment="1">
      <alignment horizontal="centerContinuous" vertical="center"/>
    </xf>
    <xf numFmtId="0" fontId="40" fillId="0" borderId="1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8" fillId="0" borderId="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9" fillId="0" borderId="5" xfId="21" applyFont="1" applyFill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vertical="center"/>
    </xf>
    <xf numFmtId="0" fontId="2" fillId="5" borderId="63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5" borderId="64" xfId="0" applyFont="1" applyFill="1" applyBorder="1" applyAlignment="1">
      <alignment vertical="center"/>
    </xf>
    <xf numFmtId="0" fontId="0" fillId="0" borderId="73" xfId="0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Continuous" vertical="center"/>
    </xf>
    <xf numFmtId="164" fontId="49" fillId="0" borderId="15" xfId="0" applyNumberFormat="1" applyFont="1" applyBorder="1" applyAlignment="1">
      <alignment horizontal="centerContinuous" vertical="center"/>
    </xf>
    <xf numFmtId="0" fontId="0" fillId="0" borderId="74" xfId="0" applyBorder="1" applyAlignment="1">
      <alignment vertical="center"/>
    </xf>
    <xf numFmtId="0" fontId="9" fillId="0" borderId="75" xfId="0" applyFont="1" applyBorder="1" applyAlignment="1">
      <alignment horizontal="center"/>
    </xf>
    <xf numFmtId="0" fontId="0" fillId="0" borderId="75" xfId="0" applyFont="1" applyFill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49" fillId="0" borderId="22" xfId="0" applyNumberFormat="1" applyFont="1" applyBorder="1" applyAlignment="1">
      <alignment horizontal="centerContinuous" vertical="center"/>
    </xf>
    <xf numFmtId="164" fontId="0" fillId="0" borderId="77" xfId="0" applyNumberFormat="1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" vertical="center"/>
    </xf>
    <xf numFmtId="164" fontId="12" fillId="0" borderId="77" xfId="0" applyNumberFormat="1" applyFont="1" applyBorder="1" applyAlignment="1">
      <alignment horizontal="center" vertical="center"/>
    </xf>
    <xf numFmtId="164" fontId="49" fillId="0" borderId="74" xfId="0" applyNumberFormat="1" applyFont="1" applyBorder="1" applyAlignment="1">
      <alignment horizontal="centerContinuous" vertical="center"/>
    </xf>
    <xf numFmtId="164" fontId="49" fillId="0" borderId="75" xfId="0" applyNumberFormat="1" applyFont="1" applyBorder="1" applyAlignment="1">
      <alignment horizontal="centerContinuous" vertical="center"/>
    </xf>
    <xf numFmtId="0" fontId="40" fillId="0" borderId="78" xfId="0" applyFont="1" applyBorder="1" applyAlignment="1">
      <alignment vertical="center"/>
    </xf>
    <xf numFmtId="0" fontId="40" fillId="0" borderId="76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46" fillId="0" borderId="7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/>
    </xf>
    <xf numFmtId="0" fontId="32" fillId="2" borderId="83" xfId="0" applyFont="1" applyFill="1" applyBorder="1" applyAlignment="1">
      <alignment vertical="center"/>
    </xf>
    <xf numFmtId="0" fontId="8" fillId="2" borderId="84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Continuous" vertical="center"/>
    </xf>
    <xf numFmtId="0" fontId="8" fillId="0" borderId="89" xfId="0" applyFont="1" applyBorder="1" applyAlignment="1">
      <alignment horizontal="centerContinuous" vertical="center"/>
    </xf>
    <xf numFmtId="0" fontId="8" fillId="0" borderId="90" xfId="0" applyFont="1" applyBorder="1" applyAlignment="1">
      <alignment horizontal="centerContinuous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1" fontId="0" fillId="0" borderId="45" xfId="0" applyNumberFormat="1" applyFont="1" applyFill="1" applyBorder="1" applyAlignment="1">
      <alignment vertical="center"/>
    </xf>
    <xf numFmtId="164" fontId="50" fillId="3" borderId="93" xfId="21" applyNumberFormat="1" applyFont="1" applyFill="1" applyBorder="1" applyAlignment="1">
      <alignment horizontal="center" vertical="center"/>
      <protection/>
    </xf>
    <xf numFmtId="1" fontId="0" fillId="3" borderId="94" xfId="2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20" applyNumberFormat="1" applyFont="1" applyAlignment="1">
      <alignment vertical="top"/>
      <protection/>
    </xf>
    <xf numFmtId="0" fontId="13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0" fontId="13" fillId="0" borderId="0" xfId="0" applyFont="1" applyAlignment="1">
      <alignment horizontal="left" vertical="top"/>
    </xf>
    <xf numFmtId="0" fontId="39" fillId="0" borderId="43" xfId="0" applyFont="1" applyFill="1" applyBorder="1" applyAlignment="1">
      <alignment horizontal="center" vertical="center"/>
    </xf>
    <xf numFmtId="164" fontId="50" fillId="3" borderId="93" xfId="21" applyNumberFormat="1" applyFont="1" applyFill="1" applyBorder="1" applyAlignment="1">
      <alignment horizontal="left" vertical="center"/>
      <protection/>
    </xf>
    <xf numFmtId="164" fontId="19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52" fillId="0" borderId="0" xfId="0" applyFont="1" applyBorder="1" applyAlignment="1">
      <alignment horizontal="center"/>
    </xf>
    <xf numFmtId="164" fontId="49" fillId="0" borderId="23" xfId="0" applyNumberFormat="1" applyFont="1" applyFill="1" applyBorder="1" applyAlignment="1">
      <alignment horizontal="centerContinuous" vertical="center"/>
    </xf>
    <xf numFmtId="164" fontId="49" fillId="0" borderId="0" xfId="0" applyNumberFormat="1" applyFont="1" applyFill="1" applyBorder="1" applyAlignment="1">
      <alignment horizontal="centerContinuous" vertical="center"/>
    </xf>
    <xf numFmtId="164" fontId="53" fillId="0" borderId="7" xfId="0" applyNumberFormat="1" applyFont="1" applyBorder="1" applyAlignment="1">
      <alignment horizontal="center" vertical="center"/>
    </xf>
    <xf numFmtId="164" fontId="54" fillId="0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0" fillId="0" borderId="16" xfId="0" applyFont="1" applyBorder="1" applyAlignment="1">
      <alignment horizontal="center" vertical="center"/>
    </xf>
    <xf numFmtId="44" fontId="52" fillId="2" borderId="34" xfId="18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44" fontId="5" fillId="2" borderId="61" xfId="18" applyFont="1" applyFill="1" applyBorder="1" applyAlignment="1">
      <alignment vertical="center"/>
    </xf>
    <xf numFmtId="44" fontId="5" fillId="2" borderId="62" xfId="18" applyFont="1" applyFill="1" applyBorder="1" applyAlignment="1">
      <alignment vertical="center"/>
    </xf>
    <xf numFmtId="0" fontId="0" fillId="0" borderId="16" xfId="0" applyBorder="1" applyAlignment="1">
      <alignment horizontal="centerContinuous" vertical="center"/>
    </xf>
    <xf numFmtId="0" fontId="57" fillId="0" borderId="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49" fontId="0" fillId="0" borderId="0" xfId="20" applyNumberFormat="1" applyFont="1" applyAlignment="1">
      <alignment horizontal="left"/>
      <protection/>
    </xf>
    <xf numFmtId="49" fontId="0" fillId="0" borderId="0" xfId="20" applyNumberFormat="1" applyFont="1" applyAlignment="1">
      <alignment horizontal="center" vertical="top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19</xdr:col>
      <xdr:colOff>523875</xdr:colOff>
      <xdr:row>36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534525"/>
          <a:ext cx="14811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114300</xdr:rowOff>
    </xdr:from>
    <xdr:to>
      <xdr:col>19</xdr:col>
      <xdr:colOff>552450</xdr:colOff>
      <xdr:row>33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42875" y="8848725"/>
          <a:ext cx="14830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Dubí</a:t>
          </a:r>
        </a:p>
      </xdr:txBody>
    </xdr:sp>
    <xdr:clientData/>
  </xdr:twoCellAnchor>
  <xdr:twoCellAnchor editAs="oneCell">
    <xdr:from>
      <xdr:col>14</xdr:col>
      <xdr:colOff>142875</xdr:colOff>
      <xdr:row>42</xdr:row>
      <xdr:rowOff>0</xdr:rowOff>
    </xdr:from>
    <xdr:to>
      <xdr:col>15</xdr:col>
      <xdr:colOff>400050</xdr:colOff>
      <xdr:row>44</xdr:row>
      <xdr:rowOff>0</xdr:rowOff>
    </xdr:to>
    <xdr:pic>
      <xdr:nvPicPr>
        <xdr:cNvPr id="4" name="obráze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0791825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5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6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16</xdr:col>
      <xdr:colOff>228600</xdr:colOff>
      <xdr:row>30</xdr:row>
      <xdr:rowOff>114300</xdr:rowOff>
    </xdr:to>
    <xdr:sp>
      <xdr:nvSpPr>
        <xdr:cNvPr id="7" name="Line 290"/>
        <xdr:cNvSpPr>
          <a:spLocks/>
        </xdr:cNvSpPr>
      </xdr:nvSpPr>
      <xdr:spPr>
        <a:xfrm>
          <a:off x="7829550" y="8162925"/>
          <a:ext cx="390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523875</xdr:colOff>
      <xdr:row>35</xdr:row>
      <xdr:rowOff>171450</xdr:rowOff>
    </xdr:from>
    <xdr:to>
      <xdr:col>20</xdr:col>
      <xdr:colOff>314325</xdr:colOff>
      <xdr:row>36</xdr:row>
      <xdr:rowOff>114300</xdr:rowOff>
    </xdr:to>
    <xdr:sp>
      <xdr:nvSpPr>
        <xdr:cNvPr id="8" name="Line 472"/>
        <xdr:cNvSpPr>
          <a:spLocks/>
        </xdr:cNvSpPr>
      </xdr:nvSpPr>
      <xdr:spPr>
        <a:xfrm flipV="1">
          <a:off x="14944725" y="9363075"/>
          <a:ext cx="7620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17</xdr:col>
      <xdr:colOff>0</xdr:colOff>
      <xdr:row>34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115062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10" name="Oval 480"/>
        <xdr:cNvSpPr>
          <a:spLocks/>
        </xdr:cNvSpPr>
      </xdr:nvSpPr>
      <xdr:spPr>
        <a:xfrm>
          <a:off x="13792200" y="138874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295275</xdr:colOff>
      <xdr:row>39</xdr:row>
      <xdr:rowOff>114300</xdr:rowOff>
    </xdr:from>
    <xdr:to>
      <xdr:col>16</xdr:col>
      <xdr:colOff>247650</xdr:colOff>
      <xdr:row>39</xdr:row>
      <xdr:rowOff>114300</xdr:rowOff>
    </xdr:to>
    <xdr:sp>
      <xdr:nvSpPr>
        <xdr:cNvPr id="11" name="Line 607"/>
        <xdr:cNvSpPr>
          <a:spLocks/>
        </xdr:cNvSpPr>
      </xdr:nvSpPr>
      <xdr:spPr>
        <a:xfrm>
          <a:off x="4886325" y="10220325"/>
          <a:ext cx="686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742950</xdr:colOff>
      <xdr:row>30</xdr:row>
      <xdr:rowOff>114300</xdr:rowOff>
    </xdr:from>
    <xdr:to>
      <xdr:col>17</xdr:col>
      <xdr:colOff>438150</xdr:colOff>
      <xdr:row>30</xdr:row>
      <xdr:rowOff>114300</xdr:rowOff>
    </xdr:to>
    <xdr:sp>
      <xdr:nvSpPr>
        <xdr:cNvPr id="12" name="Line 610"/>
        <xdr:cNvSpPr>
          <a:spLocks/>
        </xdr:cNvSpPr>
      </xdr:nvSpPr>
      <xdr:spPr>
        <a:xfrm>
          <a:off x="12249150" y="816292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36</xdr:row>
      <xdr:rowOff>114300</xdr:rowOff>
    </xdr:from>
    <xdr:to>
      <xdr:col>11</xdr:col>
      <xdr:colOff>247650</xdr:colOff>
      <xdr:row>39</xdr:row>
      <xdr:rowOff>114300</xdr:rowOff>
    </xdr:to>
    <xdr:sp>
      <xdr:nvSpPr>
        <xdr:cNvPr id="13" name="Line 740"/>
        <xdr:cNvSpPr>
          <a:spLocks/>
        </xdr:cNvSpPr>
      </xdr:nvSpPr>
      <xdr:spPr>
        <a:xfrm flipH="1" flipV="1">
          <a:off x="5762625" y="9534525"/>
          <a:ext cx="20478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39</xdr:row>
      <xdr:rowOff>0</xdr:rowOff>
    </xdr:from>
    <xdr:ext cx="533400" cy="228600"/>
    <xdr:sp>
      <xdr:nvSpPr>
        <xdr:cNvPr id="14" name="text 7125"/>
        <xdr:cNvSpPr txBox="1">
          <a:spLocks noChangeArrowheads="1"/>
        </xdr:cNvSpPr>
      </xdr:nvSpPr>
      <xdr:spPr>
        <a:xfrm>
          <a:off x="11734800" y="10106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14</xdr:col>
      <xdr:colOff>390525</xdr:colOff>
      <xdr:row>36</xdr:row>
      <xdr:rowOff>142875</xdr:rowOff>
    </xdr:from>
    <xdr:to>
      <xdr:col>14</xdr:col>
      <xdr:colOff>666750</xdr:colOff>
      <xdr:row>37</xdr:row>
      <xdr:rowOff>47625</xdr:rowOff>
    </xdr:to>
    <xdr:grpSp>
      <xdr:nvGrpSpPr>
        <xdr:cNvPr id="15" name="Group 913"/>
        <xdr:cNvGrpSpPr>
          <a:grpSpLocks/>
        </xdr:cNvGrpSpPr>
      </xdr:nvGrpSpPr>
      <xdr:grpSpPr>
        <a:xfrm>
          <a:off x="9953625" y="9563100"/>
          <a:ext cx="276225" cy="133350"/>
          <a:chOff x="-53" y="-6830"/>
          <a:chExt cx="25" cy="11676"/>
        </a:xfrm>
        <a:solidFill>
          <a:srgbClr val="FFFFFF"/>
        </a:solidFill>
      </xdr:grpSpPr>
      <xdr:sp>
        <xdr:nvSpPr>
          <xdr:cNvPr id="16" name="Line 908"/>
          <xdr:cNvSpPr>
            <a:spLocks/>
          </xdr:cNvSpPr>
        </xdr:nvSpPr>
        <xdr:spPr>
          <a:xfrm>
            <a:off x="-49" y="-992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09"/>
          <xdr:cNvSpPr>
            <a:spLocks/>
          </xdr:cNvSpPr>
        </xdr:nvSpPr>
        <xdr:spPr>
          <a:xfrm>
            <a:off x="-53" y="-5163"/>
            <a:ext cx="4" cy="8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text 1492"/>
          <xdr:cNvSpPr txBox="1">
            <a:spLocks noChangeArrowheads="1"/>
          </xdr:cNvSpPr>
        </xdr:nvSpPr>
        <xdr:spPr>
          <a:xfrm>
            <a:off x="-37" y="-6830"/>
            <a:ext cx="9" cy="116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1506200" y="9420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</xdr:col>
      <xdr:colOff>476250</xdr:colOff>
      <xdr:row>30</xdr:row>
      <xdr:rowOff>0</xdr:rowOff>
    </xdr:from>
    <xdr:to>
      <xdr:col>4</xdr:col>
      <xdr:colOff>476250</xdr:colOff>
      <xdr:row>42</xdr:row>
      <xdr:rowOff>0</xdr:rowOff>
    </xdr:to>
    <xdr:sp>
      <xdr:nvSpPr>
        <xdr:cNvPr id="20" name="Line 937"/>
        <xdr:cNvSpPr>
          <a:spLocks/>
        </xdr:cNvSpPr>
      </xdr:nvSpPr>
      <xdr:spPr>
        <a:xfrm>
          <a:off x="2609850" y="8048625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28</xdr:row>
      <xdr:rowOff>0</xdr:rowOff>
    </xdr:from>
    <xdr:ext cx="971550" cy="457200"/>
    <xdr:sp>
      <xdr:nvSpPr>
        <xdr:cNvPr id="21" name="text 774"/>
        <xdr:cNvSpPr txBox="1">
          <a:spLocks noChangeArrowheads="1"/>
        </xdr:cNvSpPr>
      </xdr:nvSpPr>
      <xdr:spPr>
        <a:xfrm>
          <a:off x="2133600" y="75914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148,891</a:t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71550" cy="457200"/>
    <xdr:sp>
      <xdr:nvSpPr>
        <xdr:cNvPr id="22" name="text 774"/>
        <xdr:cNvSpPr txBox="1">
          <a:spLocks noChangeArrowheads="1"/>
        </xdr:cNvSpPr>
      </xdr:nvSpPr>
      <xdr:spPr>
        <a:xfrm>
          <a:off x="2133600" y="107918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148,387</a:t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4</xdr:col>
      <xdr:colOff>0</xdr:colOff>
      <xdr:row>32</xdr:row>
      <xdr:rowOff>0</xdr:rowOff>
    </xdr:to>
    <xdr:sp>
      <xdr:nvSpPr>
        <xdr:cNvPr id="23" name="text 37"/>
        <xdr:cNvSpPr txBox="1">
          <a:spLocks noChangeArrowheads="1"/>
        </xdr:cNvSpPr>
      </xdr:nvSpPr>
      <xdr:spPr>
        <a:xfrm>
          <a:off x="133350" y="80486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Moldava v K.h.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42</xdr:row>
      <xdr:rowOff>0</xdr:rowOff>
    </xdr:to>
    <xdr:sp>
      <xdr:nvSpPr>
        <xdr:cNvPr id="24" name="text 37"/>
        <xdr:cNvSpPr txBox="1">
          <a:spLocks noChangeArrowheads="1"/>
        </xdr:cNvSpPr>
      </xdr:nvSpPr>
      <xdr:spPr>
        <a:xfrm>
          <a:off x="133350" y="10334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Hrob</a:t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8</xdr:col>
      <xdr:colOff>323850</xdr:colOff>
      <xdr:row>36</xdr:row>
      <xdr:rowOff>114300</xdr:rowOff>
    </xdr:to>
    <xdr:sp>
      <xdr:nvSpPr>
        <xdr:cNvPr id="25" name="Line 977"/>
        <xdr:cNvSpPr>
          <a:spLocks/>
        </xdr:cNvSpPr>
      </xdr:nvSpPr>
      <xdr:spPr>
        <a:xfrm flipV="1">
          <a:off x="3371850" y="8848725"/>
          <a:ext cx="2057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8</xdr:col>
      <xdr:colOff>352425</xdr:colOff>
      <xdr:row>36</xdr:row>
      <xdr:rowOff>114300</xdr:rowOff>
    </xdr:to>
    <xdr:sp>
      <xdr:nvSpPr>
        <xdr:cNvPr id="26" name="Line 978"/>
        <xdr:cNvSpPr>
          <a:spLocks/>
        </xdr:cNvSpPr>
      </xdr:nvSpPr>
      <xdr:spPr>
        <a:xfrm>
          <a:off x="3371850" y="8848725"/>
          <a:ext cx="2085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31</xdr:row>
      <xdr:rowOff>104775</xdr:rowOff>
    </xdr:from>
    <xdr:to>
      <xdr:col>10</xdr:col>
      <xdr:colOff>66675</xdr:colOff>
      <xdr:row>33</xdr:row>
      <xdr:rowOff>114300</xdr:rowOff>
    </xdr:to>
    <xdr:sp>
      <xdr:nvSpPr>
        <xdr:cNvPr id="27" name="Line 979"/>
        <xdr:cNvSpPr>
          <a:spLocks/>
        </xdr:cNvSpPr>
      </xdr:nvSpPr>
      <xdr:spPr>
        <a:xfrm flipV="1">
          <a:off x="5753100" y="8382000"/>
          <a:ext cx="9048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37</xdr:row>
      <xdr:rowOff>76200</xdr:rowOff>
    </xdr:from>
    <xdr:to>
      <xdr:col>15</xdr:col>
      <xdr:colOff>914400</xdr:colOff>
      <xdr:row>38</xdr:row>
      <xdr:rowOff>152400</xdr:rowOff>
    </xdr:to>
    <xdr:grpSp>
      <xdr:nvGrpSpPr>
        <xdr:cNvPr id="28" name="Group 980"/>
        <xdr:cNvGrpSpPr>
          <a:grpSpLocks/>
        </xdr:cNvGrpSpPr>
      </xdr:nvGrpSpPr>
      <xdr:grpSpPr>
        <a:xfrm>
          <a:off x="7800975" y="9725025"/>
          <a:ext cx="3648075" cy="304800"/>
          <a:chOff x="-1374" y="-12653"/>
          <a:chExt cx="21376" cy="26688"/>
        </a:xfrm>
        <a:solidFill>
          <a:srgbClr val="FFFFFF"/>
        </a:solidFill>
      </xdr:grpSpPr>
      <xdr:sp>
        <xdr:nvSpPr>
          <xdr:cNvPr id="29" name="Rectangle 981"/>
          <xdr:cNvSpPr>
            <a:spLocks/>
          </xdr:cNvSpPr>
        </xdr:nvSpPr>
        <xdr:spPr>
          <a:xfrm>
            <a:off x="-1117" y="-9317"/>
            <a:ext cx="2079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982"/>
          <xdr:cNvSpPr>
            <a:spLocks/>
          </xdr:cNvSpPr>
        </xdr:nvSpPr>
        <xdr:spPr>
          <a:xfrm>
            <a:off x="-1374" y="-12653"/>
            <a:ext cx="15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983"/>
          <xdr:cNvSpPr>
            <a:spLocks/>
          </xdr:cNvSpPr>
        </xdr:nvSpPr>
        <xdr:spPr>
          <a:xfrm>
            <a:off x="3425" y="-12653"/>
            <a:ext cx="15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984"/>
          <xdr:cNvSpPr>
            <a:spLocks/>
          </xdr:cNvSpPr>
        </xdr:nvSpPr>
        <xdr:spPr>
          <a:xfrm>
            <a:off x="8416" y="-12653"/>
            <a:ext cx="15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985"/>
          <xdr:cNvSpPr>
            <a:spLocks/>
          </xdr:cNvSpPr>
        </xdr:nvSpPr>
        <xdr:spPr>
          <a:xfrm>
            <a:off x="13343" y="-12653"/>
            <a:ext cx="16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986"/>
          <xdr:cNvSpPr>
            <a:spLocks/>
          </xdr:cNvSpPr>
        </xdr:nvSpPr>
        <xdr:spPr>
          <a:xfrm>
            <a:off x="18404" y="-12653"/>
            <a:ext cx="15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987"/>
          <xdr:cNvSpPr>
            <a:spLocks/>
          </xdr:cNvSpPr>
        </xdr:nvSpPr>
        <xdr:spPr>
          <a:xfrm>
            <a:off x="-1374" y="-12653"/>
            <a:ext cx="2137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30</xdr:row>
      <xdr:rowOff>114300</xdr:rowOff>
    </xdr:from>
    <xdr:to>
      <xdr:col>11</xdr:col>
      <xdr:colOff>266700</xdr:colOff>
      <xdr:row>31</xdr:row>
      <xdr:rowOff>104775</xdr:rowOff>
    </xdr:to>
    <xdr:sp>
      <xdr:nvSpPr>
        <xdr:cNvPr id="36" name="Line 1001"/>
        <xdr:cNvSpPr>
          <a:spLocks/>
        </xdr:cNvSpPr>
      </xdr:nvSpPr>
      <xdr:spPr>
        <a:xfrm flipV="1">
          <a:off x="6667500" y="8162925"/>
          <a:ext cx="11620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28</xdr:row>
      <xdr:rowOff>28575</xdr:rowOff>
    </xdr:from>
    <xdr:to>
      <xdr:col>22</xdr:col>
      <xdr:colOff>247650</xdr:colOff>
      <xdr:row>35</xdr:row>
      <xdr:rowOff>171450</xdr:rowOff>
    </xdr:to>
    <xdr:sp>
      <xdr:nvSpPr>
        <xdr:cNvPr id="37" name="Line 1019"/>
        <xdr:cNvSpPr>
          <a:spLocks/>
        </xdr:cNvSpPr>
      </xdr:nvSpPr>
      <xdr:spPr>
        <a:xfrm flipV="1">
          <a:off x="15706725" y="7620000"/>
          <a:ext cx="1876425" cy="1743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552450</xdr:colOff>
      <xdr:row>33</xdr:row>
      <xdr:rowOff>114300</xdr:rowOff>
    </xdr:from>
    <xdr:to>
      <xdr:col>20</xdr:col>
      <xdr:colOff>866775</xdr:colOff>
      <xdr:row>33</xdr:row>
      <xdr:rowOff>114300</xdr:rowOff>
    </xdr:to>
    <xdr:sp>
      <xdr:nvSpPr>
        <xdr:cNvPr id="38" name="Line 1020"/>
        <xdr:cNvSpPr>
          <a:spLocks/>
        </xdr:cNvSpPr>
      </xdr:nvSpPr>
      <xdr:spPr>
        <a:xfrm>
          <a:off x="14973300" y="8848725"/>
          <a:ext cx="12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39</xdr:row>
      <xdr:rowOff>0</xdr:rowOff>
    </xdr:from>
    <xdr:ext cx="533400" cy="228600"/>
    <xdr:sp>
      <xdr:nvSpPr>
        <xdr:cNvPr id="39" name="text 7125"/>
        <xdr:cNvSpPr txBox="1">
          <a:spLocks noChangeArrowheads="1"/>
        </xdr:cNvSpPr>
      </xdr:nvSpPr>
      <xdr:spPr>
        <a:xfrm>
          <a:off x="5334000" y="10106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15</xdr:col>
      <xdr:colOff>657225</xdr:colOff>
      <xdr:row>32</xdr:row>
      <xdr:rowOff>142875</xdr:rowOff>
    </xdr:from>
    <xdr:to>
      <xdr:col>15</xdr:col>
      <xdr:colOff>914400</xdr:colOff>
      <xdr:row>33</xdr:row>
      <xdr:rowOff>47625</xdr:rowOff>
    </xdr:to>
    <xdr:grpSp>
      <xdr:nvGrpSpPr>
        <xdr:cNvPr id="40" name="Group 35"/>
        <xdr:cNvGrpSpPr>
          <a:grpSpLocks/>
        </xdr:cNvGrpSpPr>
      </xdr:nvGrpSpPr>
      <xdr:grpSpPr>
        <a:xfrm>
          <a:off x="11191875" y="8648700"/>
          <a:ext cx="257175" cy="133350"/>
          <a:chOff x="-29" y="-6894"/>
          <a:chExt cx="24" cy="11676"/>
        </a:xfrm>
        <a:solidFill>
          <a:srgbClr val="FFFFFF"/>
        </a:solidFill>
      </xdr:grpSpPr>
      <xdr:sp>
        <xdr:nvSpPr>
          <xdr:cNvPr id="41" name="Line 36"/>
          <xdr:cNvSpPr>
            <a:spLocks/>
          </xdr:cNvSpPr>
        </xdr:nvSpPr>
        <xdr:spPr>
          <a:xfrm>
            <a:off x="-26" y="-1056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7"/>
          <xdr:cNvSpPr>
            <a:spLocks/>
          </xdr:cNvSpPr>
        </xdr:nvSpPr>
        <xdr:spPr>
          <a:xfrm>
            <a:off x="-29" y="-5227"/>
            <a:ext cx="3" cy="8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text 1492"/>
          <xdr:cNvSpPr txBox="1">
            <a:spLocks noChangeArrowheads="1"/>
          </xdr:cNvSpPr>
        </xdr:nvSpPr>
        <xdr:spPr>
          <a:xfrm>
            <a:off x="-14" y="-6894"/>
            <a:ext cx="9" cy="116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34</xdr:row>
      <xdr:rowOff>19050</xdr:rowOff>
    </xdr:from>
    <xdr:to>
      <xdr:col>15</xdr:col>
      <xdr:colOff>914400</xdr:colOff>
      <xdr:row>35</xdr:row>
      <xdr:rowOff>95250</xdr:rowOff>
    </xdr:to>
    <xdr:grpSp>
      <xdr:nvGrpSpPr>
        <xdr:cNvPr id="44" name="Group 39"/>
        <xdr:cNvGrpSpPr>
          <a:grpSpLocks/>
        </xdr:cNvGrpSpPr>
      </xdr:nvGrpSpPr>
      <xdr:grpSpPr>
        <a:xfrm>
          <a:off x="7800975" y="8982075"/>
          <a:ext cx="3648075" cy="304800"/>
          <a:chOff x="-1374" y="-13830"/>
          <a:chExt cx="21376" cy="23712"/>
        </a:xfrm>
        <a:solidFill>
          <a:srgbClr val="FFFFFF"/>
        </a:solidFill>
      </xdr:grpSpPr>
      <xdr:sp>
        <xdr:nvSpPr>
          <xdr:cNvPr id="45" name="Rectangle 40"/>
          <xdr:cNvSpPr>
            <a:spLocks/>
          </xdr:cNvSpPr>
        </xdr:nvSpPr>
        <xdr:spPr>
          <a:xfrm>
            <a:off x="-1117" y="-10866"/>
            <a:ext cx="20799" cy="1778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1"/>
          <xdr:cNvSpPr>
            <a:spLocks/>
          </xdr:cNvSpPr>
        </xdr:nvSpPr>
        <xdr:spPr>
          <a:xfrm>
            <a:off x="-1374" y="-13830"/>
            <a:ext cx="1598" cy="29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2"/>
          <xdr:cNvSpPr>
            <a:spLocks/>
          </xdr:cNvSpPr>
        </xdr:nvSpPr>
        <xdr:spPr>
          <a:xfrm>
            <a:off x="3425" y="-13830"/>
            <a:ext cx="1598" cy="29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3"/>
          <xdr:cNvSpPr>
            <a:spLocks/>
          </xdr:cNvSpPr>
        </xdr:nvSpPr>
        <xdr:spPr>
          <a:xfrm>
            <a:off x="8416" y="-13830"/>
            <a:ext cx="1598" cy="29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4"/>
          <xdr:cNvSpPr>
            <a:spLocks/>
          </xdr:cNvSpPr>
        </xdr:nvSpPr>
        <xdr:spPr>
          <a:xfrm>
            <a:off x="13343" y="-13830"/>
            <a:ext cx="1662" cy="29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5"/>
          <xdr:cNvSpPr>
            <a:spLocks/>
          </xdr:cNvSpPr>
        </xdr:nvSpPr>
        <xdr:spPr>
          <a:xfrm>
            <a:off x="18404" y="-13830"/>
            <a:ext cx="1598" cy="29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6"/>
          <xdr:cNvSpPr>
            <a:spLocks/>
          </xdr:cNvSpPr>
        </xdr:nvSpPr>
        <xdr:spPr>
          <a:xfrm>
            <a:off x="-1374" y="-13830"/>
            <a:ext cx="21376" cy="237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0</xdr:colOff>
      <xdr:row>31</xdr:row>
      <xdr:rowOff>9525</xdr:rowOff>
    </xdr:from>
    <xdr:to>
      <xdr:col>9</xdr:col>
      <xdr:colOff>352425</xdr:colOff>
      <xdr:row>31</xdr:row>
      <xdr:rowOff>133350</xdr:rowOff>
    </xdr:to>
    <xdr:sp>
      <xdr:nvSpPr>
        <xdr:cNvPr id="52" name="kreslení 16"/>
        <xdr:cNvSpPr>
          <a:spLocks/>
        </xdr:cNvSpPr>
      </xdr:nvSpPr>
      <xdr:spPr>
        <a:xfrm>
          <a:off x="6076950" y="8286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30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117348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16</xdr:col>
      <xdr:colOff>742950</xdr:colOff>
      <xdr:row>39</xdr:row>
      <xdr:rowOff>114300</xdr:rowOff>
    </xdr:from>
    <xdr:to>
      <xdr:col>18</xdr:col>
      <xdr:colOff>381000</xdr:colOff>
      <xdr:row>39</xdr:row>
      <xdr:rowOff>114300</xdr:rowOff>
    </xdr:to>
    <xdr:sp>
      <xdr:nvSpPr>
        <xdr:cNvPr id="54" name="Line 82"/>
        <xdr:cNvSpPr>
          <a:spLocks/>
        </xdr:cNvSpPr>
      </xdr:nvSpPr>
      <xdr:spPr>
        <a:xfrm flipH="1">
          <a:off x="12249150" y="10220325"/>
          <a:ext cx="158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238125</xdr:colOff>
      <xdr:row>32</xdr:row>
      <xdr:rowOff>76200</xdr:rowOff>
    </xdr:from>
    <xdr:to>
      <xdr:col>10</xdr:col>
      <xdr:colOff>285750</xdr:colOff>
      <xdr:row>32</xdr:row>
      <xdr:rowOff>190500</xdr:rowOff>
    </xdr:to>
    <xdr:grpSp>
      <xdr:nvGrpSpPr>
        <xdr:cNvPr id="55" name="Group 83"/>
        <xdr:cNvGrpSpPr>
          <a:grpSpLocks/>
        </xdr:cNvGrpSpPr>
      </xdr:nvGrpSpPr>
      <xdr:grpSpPr>
        <a:xfrm>
          <a:off x="6315075" y="8582025"/>
          <a:ext cx="561975" cy="114300"/>
          <a:chOff x="-5456" y="-16"/>
          <a:chExt cx="11475" cy="12"/>
        </a:xfrm>
        <a:solidFill>
          <a:srgbClr val="FFFFFF"/>
        </a:solidFill>
      </xdr:grpSpPr>
      <xdr:sp>
        <xdr:nvSpPr>
          <xdr:cNvPr id="56" name="Line 84"/>
          <xdr:cNvSpPr>
            <a:spLocks/>
          </xdr:cNvSpPr>
        </xdr:nvSpPr>
        <xdr:spPr>
          <a:xfrm>
            <a:off x="2645" y="-10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5"/>
          <xdr:cNvSpPr>
            <a:spLocks/>
          </xdr:cNvSpPr>
        </xdr:nvSpPr>
        <xdr:spPr>
          <a:xfrm>
            <a:off x="5345" y="-15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6"/>
          <xdr:cNvSpPr>
            <a:spLocks/>
          </xdr:cNvSpPr>
        </xdr:nvSpPr>
        <xdr:spPr>
          <a:xfrm>
            <a:off x="-57" y="-16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7"/>
          <xdr:cNvSpPr>
            <a:spLocks/>
          </xdr:cNvSpPr>
        </xdr:nvSpPr>
        <xdr:spPr>
          <a:xfrm>
            <a:off x="-5456" y="-16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8"/>
          <xdr:cNvSpPr>
            <a:spLocks/>
          </xdr:cNvSpPr>
        </xdr:nvSpPr>
        <xdr:spPr>
          <a:xfrm>
            <a:off x="-2757" y="-16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771525</xdr:colOff>
      <xdr:row>31</xdr:row>
      <xdr:rowOff>114300</xdr:rowOff>
    </xdr:from>
    <xdr:to>
      <xdr:col>10</xdr:col>
      <xdr:colOff>800100</xdr:colOff>
      <xdr:row>32</xdr:row>
      <xdr:rowOff>114300</xdr:rowOff>
    </xdr:to>
    <xdr:grpSp>
      <xdr:nvGrpSpPr>
        <xdr:cNvPr id="61" name="Group 89"/>
        <xdr:cNvGrpSpPr>
          <a:grpSpLocks/>
        </xdr:cNvGrpSpPr>
      </xdr:nvGrpSpPr>
      <xdr:grpSpPr>
        <a:xfrm>
          <a:off x="7362825" y="8391525"/>
          <a:ext cx="28575" cy="228600"/>
          <a:chOff x="-18" y="-9413"/>
          <a:chExt cx="3" cy="20016"/>
        </a:xfrm>
        <a:solidFill>
          <a:srgbClr val="FFFFFF"/>
        </a:solidFill>
      </xdr:grpSpPr>
      <xdr:sp>
        <xdr:nvSpPr>
          <xdr:cNvPr id="62" name="Rectangle 90"/>
          <xdr:cNvSpPr>
            <a:spLocks/>
          </xdr:cNvSpPr>
        </xdr:nvSpPr>
        <xdr:spPr>
          <a:xfrm>
            <a:off x="-18" y="-94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1"/>
          <xdr:cNvSpPr>
            <a:spLocks/>
          </xdr:cNvSpPr>
        </xdr:nvSpPr>
        <xdr:spPr>
          <a:xfrm>
            <a:off x="-18" y="-274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2"/>
          <xdr:cNvSpPr>
            <a:spLocks/>
          </xdr:cNvSpPr>
        </xdr:nvSpPr>
        <xdr:spPr>
          <a:xfrm>
            <a:off x="-18" y="39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35</xdr:row>
      <xdr:rowOff>57150</xdr:rowOff>
    </xdr:from>
    <xdr:to>
      <xdr:col>10</xdr:col>
      <xdr:colOff>904875</xdr:colOff>
      <xdr:row>35</xdr:row>
      <xdr:rowOff>171450</xdr:rowOff>
    </xdr:to>
    <xdr:grpSp>
      <xdr:nvGrpSpPr>
        <xdr:cNvPr id="65" name="Group 93"/>
        <xdr:cNvGrpSpPr>
          <a:grpSpLocks/>
        </xdr:cNvGrpSpPr>
      </xdr:nvGrpSpPr>
      <xdr:grpSpPr>
        <a:xfrm>
          <a:off x="6943725" y="9248775"/>
          <a:ext cx="552450" cy="114300"/>
          <a:chOff x="-57" y="-18"/>
          <a:chExt cx="51" cy="12"/>
        </a:xfrm>
        <a:solidFill>
          <a:srgbClr val="FFFFFF"/>
        </a:solidFill>
      </xdr:grpSpPr>
      <xdr:sp>
        <xdr:nvSpPr>
          <xdr:cNvPr id="66" name="Line 94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5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6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7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</xdr:col>
      <xdr:colOff>104775</xdr:colOff>
      <xdr:row>31</xdr:row>
      <xdr:rowOff>209550</xdr:rowOff>
    </xdr:from>
    <xdr:ext cx="304800" cy="361950"/>
    <xdr:grpSp>
      <xdr:nvGrpSpPr>
        <xdr:cNvPr id="71" name="Group 99"/>
        <xdr:cNvGrpSpPr>
          <a:grpSpLocks/>
        </xdr:cNvGrpSpPr>
      </xdr:nvGrpSpPr>
      <xdr:grpSpPr>
        <a:xfrm>
          <a:off x="3209925" y="8486775"/>
          <a:ext cx="304800" cy="361950"/>
          <a:chOff x="-37" y="-1427"/>
          <a:chExt cx="28" cy="15808"/>
        </a:xfrm>
        <a:solidFill>
          <a:srgbClr val="FFFFFF"/>
        </a:solidFill>
      </xdr:grpSpPr>
      <xdr:sp>
        <xdr:nvSpPr>
          <xdr:cNvPr id="72" name="Line 100"/>
          <xdr:cNvSpPr>
            <a:spLocks/>
          </xdr:cNvSpPr>
        </xdr:nvSpPr>
        <xdr:spPr>
          <a:xfrm>
            <a:off x="-23" y="106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01"/>
          <xdr:cNvSpPr>
            <a:spLocks/>
          </xdr:cNvSpPr>
        </xdr:nvSpPr>
        <xdr:spPr>
          <a:xfrm>
            <a:off x="-37" y="-14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</xdr:col>
      <xdr:colOff>104775</xdr:colOff>
      <xdr:row>36</xdr:row>
      <xdr:rowOff>114300</xdr:rowOff>
    </xdr:from>
    <xdr:ext cx="304800" cy="371475"/>
    <xdr:grpSp>
      <xdr:nvGrpSpPr>
        <xdr:cNvPr id="74" name="Group 102"/>
        <xdr:cNvGrpSpPr>
          <a:grpSpLocks/>
        </xdr:cNvGrpSpPr>
      </xdr:nvGrpSpPr>
      <xdr:grpSpPr>
        <a:xfrm>
          <a:off x="3209925" y="9534525"/>
          <a:ext cx="304800" cy="371475"/>
          <a:chOff x="-37" y="-5667"/>
          <a:chExt cx="28" cy="16224"/>
        </a:xfrm>
        <a:solidFill>
          <a:srgbClr val="FFFFFF"/>
        </a:solidFill>
      </xdr:grpSpPr>
      <xdr:sp>
        <xdr:nvSpPr>
          <xdr:cNvPr id="75" name="Line 103"/>
          <xdr:cNvSpPr>
            <a:spLocks/>
          </xdr:cNvSpPr>
        </xdr:nvSpPr>
        <xdr:spPr>
          <a:xfrm flipH="1">
            <a:off x="-23" y="-56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4"/>
          <xdr:cNvSpPr>
            <a:spLocks/>
          </xdr:cNvSpPr>
        </xdr:nvSpPr>
        <xdr:spPr>
          <a:xfrm>
            <a:off x="-37" y="-15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</xdr:col>
      <xdr:colOff>200025</xdr:colOff>
      <xdr:row>36</xdr:row>
      <xdr:rowOff>114300</xdr:rowOff>
    </xdr:from>
    <xdr:ext cx="304800" cy="371475"/>
    <xdr:grpSp>
      <xdr:nvGrpSpPr>
        <xdr:cNvPr id="77" name="Group 105"/>
        <xdr:cNvGrpSpPr>
          <a:grpSpLocks/>
        </xdr:cNvGrpSpPr>
      </xdr:nvGrpSpPr>
      <xdr:grpSpPr>
        <a:xfrm>
          <a:off x="5305425" y="9534525"/>
          <a:ext cx="304800" cy="371475"/>
          <a:chOff x="-71" y="-5667"/>
          <a:chExt cx="28" cy="16224"/>
        </a:xfrm>
        <a:solidFill>
          <a:srgbClr val="FFFFFF"/>
        </a:solidFill>
      </xdr:grpSpPr>
      <xdr:sp>
        <xdr:nvSpPr>
          <xdr:cNvPr id="78" name="Line 106"/>
          <xdr:cNvSpPr>
            <a:spLocks/>
          </xdr:cNvSpPr>
        </xdr:nvSpPr>
        <xdr:spPr>
          <a:xfrm flipH="1">
            <a:off x="-57" y="-56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07"/>
          <xdr:cNvSpPr>
            <a:spLocks/>
          </xdr:cNvSpPr>
        </xdr:nvSpPr>
        <xdr:spPr>
          <a:xfrm>
            <a:off x="-71" y="-15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</xdr:col>
      <xdr:colOff>504825</xdr:colOff>
      <xdr:row>36</xdr:row>
      <xdr:rowOff>114300</xdr:rowOff>
    </xdr:from>
    <xdr:ext cx="304800" cy="371475"/>
    <xdr:grpSp>
      <xdr:nvGrpSpPr>
        <xdr:cNvPr id="80" name="Group 108"/>
        <xdr:cNvGrpSpPr>
          <a:grpSpLocks/>
        </xdr:cNvGrpSpPr>
      </xdr:nvGrpSpPr>
      <xdr:grpSpPr>
        <a:xfrm>
          <a:off x="5610225" y="9534525"/>
          <a:ext cx="304800" cy="371475"/>
          <a:chOff x="-43" y="-5667"/>
          <a:chExt cx="28" cy="16224"/>
        </a:xfrm>
        <a:solidFill>
          <a:srgbClr val="FFFFFF"/>
        </a:solidFill>
      </xdr:grpSpPr>
      <xdr:sp>
        <xdr:nvSpPr>
          <xdr:cNvPr id="81" name="Line 109"/>
          <xdr:cNvSpPr>
            <a:spLocks/>
          </xdr:cNvSpPr>
        </xdr:nvSpPr>
        <xdr:spPr>
          <a:xfrm flipH="1">
            <a:off x="-29" y="-56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10"/>
          <xdr:cNvSpPr>
            <a:spLocks/>
          </xdr:cNvSpPr>
        </xdr:nvSpPr>
        <xdr:spPr>
          <a:xfrm>
            <a:off x="-43" y="-15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</xdr:col>
      <xdr:colOff>476250</xdr:colOff>
      <xdr:row>31</xdr:row>
      <xdr:rowOff>209550</xdr:rowOff>
    </xdr:from>
    <xdr:ext cx="304800" cy="361950"/>
    <xdr:grpSp>
      <xdr:nvGrpSpPr>
        <xdr:cNvPr id="83" name="Group 111"/>
        <xdr:cNvGrpSpPr>
          <a:grpSpLocks/>
        </xdr:cNvGrpSpPr>
      </xdr:nvGrpSpPr>
      <xdr:grpSpPr>
        <a:xfrm>
          <a:off x="5581650" y="8486775"/>
          <a:ext cx="304800" cy="361950"/>
          <a:chOff x="-46" y="-1427"/>
          <a:chExt cx="28" cy="15808"/>
        </a:xfrm>
        <a:solidFill>
          <a:srgbClr val="FFFFFF"/>
        </a:solidFill>
      </xdr:grpSpPr>
      <xdr:sp>
        <xdr:nvSpPr>
          <xdr:cNvPr id="84" name="Line 112"/>
          <xdr:cNvSpPr>
            <a:spLocks/>
          </xdr:cNvSpPr>
        </xdr:nvSpPr>
        <xdr:spPr>
          <a:xfrm>
            <a:off x="-32" y="106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13"/>
          <xdr:cNvSpPr>
            <a:spLocks/>
          </xdr:cNvSpPr>
        </xdr:nvSpPr>
        <xdr:spPr>
          <a:xfrm>
            <a:off x="-46" y="-14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</xdr:col>
      <xdr:colOff>171450</xdr:colOff>
      <xdr:row>31</xdr:row>
      <xdr:rowOff>209550</xdr:rowOff>
    </xdr:from>
    <xdr:ext cx="304800" cy="361950"/>
    <xdr:grpSp>
      <xdr:nvGrpSpPr>
        <xdr:cNvPr id="86" name="Group 117"/>
        <xdr:cNvGrpSpPr>
          <a:grpSpLocks/>
        </xdr:cNvGrpSpPr>
      </xdr:nvGrpSpPr>
      <xdr:grpSpPr>
        <a:xfrm>
          <a:off x="5276850" y="8486775"/>
          <a:ext cx="304800" cy="361950"/>
          <a:chOff x="-73" y="-1427"/>
          <a:chExt cx="28" cy="15808"/>
        </a:xfrm>
        <a:solidFill>
          <a:srgbClr val="FFFFFF"/>
        </a:solidFill>
      </xdr:grpSpPr>
      <xdr:sp>
        <xdr:nvSpPr>
          <xdr:cNvPr id="87" name="Line 118"/>
          <xdr:cNvSpPr>
            <a:spLocks/>
          </xdr:cNvSpPr>
        </xdr:nvSpPr>
        <xdr:spPr>
          <a:xfrm>
            <a:off x="-59" y="106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19"/>
          <xdr:cNvSpPr>
            <a:spLocks/>
          </xdr:cNvSpPr>
        </xdr:nvSpPr>
        <xdr:spPr>
          <a:xfrm>
            <a:off x="-73" y="-14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8</xdr:col>
      <xdr:colOff>400050</xdr:colOff>
      <xdr:row>29</xdr:row>
      <xdr:rowOff>9525</xdr:rowOff>
    </xdr:from>
    <xdr:to>
      <xdr:col>8</xdr:col>
      <xdr:colOff>619125</xdr:colOff>
      <xdr:row>31</xdr:row>
      <xdr:rowOff>0</xdr:rowOff>
    </xdr:to>
    <xdr:grpSp>
      <xdr:nvGrpSpPr>
        <xdr:cNvPr id="89" name="Group 120"/>
        <xdr:cNvGrpSpPr>
          <a:grpSpLocks/>
        </xdr:cNvGrpSpPr>
      </xdr:nvGrpSpPr>
      <xdr:grpSpPr>
        <a:xfrm>
          <a:off x="5505450" y="7829550"/>
          <a:ext cx="219075" cy="447675"/>
          <a:chOff x="-52" y="-5028"/>
          <a:chExt cx="20" cy="25428"/>
        </a:xfrm>
        <a:solidFill>
          <a:srgbClr val="FFFFFF"/>
        </a:solidFill>
      </xdr:grpSpPr>
      <xdr:sp>
        <xdr:nvSpPr>
          <xdr:cNvPr id="90" name="Line 121"/>
          <xdr:cNvSpPr>
            <a:spLocks/>
          </xdr:cNvSpPr>
        </xdr:nvSpPr>
        <xdr:spPr>
          <a:xfrm flipV="1">
            <a:off x="-41" y="11742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122"/>
          <xdr:cNvSpPr>
            <a:spLocks/>
          </xdr:cNvSpPr>
        </xdr:nvSpPr>
        <xdr:spPr>
          <a:xfrm flipV="1">
            <a:off x="-52" y="-5028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23"/>
          <xdr:cNvSpPr>
            <a:spLocks/>
          </xdr:cNvSpPr>
        </xdr:nvSpPr>
        <xdr:spPr>
          <a:xfrm>
            <a:off x="-46" y="2040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kreslení 298"/>
          <xdr:cNvSpPr>
            <a:spLocks/>
          </xdr:cNvSpPr>
        </xdr:nvSpPr>
        <xdr:spPr>
          <a:xfrm>
            <a:off x="-47" y="-3947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247650</xdr:colOff>
      <xdr:row>37</xdr:row>
      <xdr:rowOff>47625</xdr:rowOff>
    </xdr:from>
    <xdr:to>
      <xdr:col>2</xdr:col>
      <xdr:colOff>447675</xdr:colOff>
      <xdr:row>37</xdr:row>
      <xdr:rowOff>180975</xdr:rowOff>
    </xdr:to>
    <xdr:grpSp>
      <xdr:nvGrpSpPr>
        <xdr:cNvPr id="94" name="Group 244"/>
        <xdr:cNvGrpSpPr>
          <a:grpSpLocks/>
        </xdr:cNvGrpSpPr>
      </xdr:nvGrpSpPr>
      <xdr:grpSpPr>
        <a:xfrm>
          <a:off x="381000" y="9696450"/>
          <a:ext cx="714375" cy="133350"/>
          <a:chOff x="35" y="1018"/>
          <a:chExt cx="65" cy="14"/>
        </a:xfrm>
        <a:solidFill>
          <a:srgbClr val="FFFFFF"/>
        </a:solidFill>
      </xdr:grpSpPr>
      <xdr:sp>
        <xdr:nvSpPr>
          <xdr:cNvPr id="95" name="text 1492"/>
          <xdr:cNvSpPr txBox="1">
            <a:spLocks noChangeArrowheads="1"/>
          </xdr:cNvSpPr>
        </xdr:nvSpPr>
        <xdr:spPr>
          <a:xfrm>
            <a:off x="51" y="1018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96" name="Line 155"/>
          <xdr:cNvSpPr>
            <a:spLocks/>
          </xdr:cNvSpPr>
        </xdr:nvSpPr>
        <xdr:spPr>
          <a:xfrm>
            <a:off x="38" y="10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56"/>
          <xdr:cNvSpPr>
            <a:spLocks/>
          </xdr:cNvSpPr>
        </xdr:nvSpPr>
        <xdr:spPr>
          <a:xfrm>
            <a:off x="35" y="10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57"/>
          <xdr:cNvSpPr>
            <a:spLocks/>
          </xdr:cNvSpPr>
        </xdr:nvSpPr>
        <xdr:spPr>
          <a:xfrm>
            <a:off x="64" y="10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58"/>
          <xdr:cNvSpPr>
            <a:spLocks/>
          </xdr:cNvSpPr>
        </xdr:nvSpPr>
        <xdr:spPr>
          <a:xfrm>
            <a:off x="76" y="10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59"/>
          <xdr:cNvSpPr>
            <a:spLocks/>
          </xdr:cNvSpPr>
        </xdr:nvSpPr>
        <xdr:spPr>
          <a:xfrm>
            <a:off x="88" y="10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95250</xdr:colOff>
      <xdr:row>39</xdr:row>
      <xdr:rowOff>114300</xdr:rowOff>
    </xdr:from>
    <xdr:ext cx="304800" cy="381000"/>
    <xdr:grpSp>
      <xdr:nvGrpSpPr>
        <xdr:cNvPr id="101" name="Group 160"/>
        <xdr:cNvGrpSpPr>
          <a:grpSpLocks/>
        </xdr:cNvGrpSpPr>
      </xdr:nvGrpSpPr>
      <xdr:grpSpPr>
        <a:xfrm>
          <a:off x="7658100" y="10220325"/>
          <a:ext cx="304800" cy="381000"/>
          <a:chOff x="-38" y="-5715"/>
          <a:chExt cx="28" cy="16640"/>
        </a:xfrm>
        <a:solidFill>
          <a:srgbClr val="FFFFFF"/>
        </a:solidFill>
      </xdr:grpSpPr>
      <xdr:sp>
        <xdr:nvSpPr>
          <xdr:cNvPr id="102" name="Line 161"/>
          <xdr:cNvSpPr>
            <a:spLocks/>
          </xdr:cNvSpPr>
        </xdr:nvSpPr>
        <xdr:spPr>
          <a:xfrm flipH="1">
            <a:off x="-24" y="-571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62"/>
          <xdr:cNvSpPr>
            <a:spLocks/>
          </xdr:cNvSpPr>
        </xdr:nvSpPr>
        <xdr:spPr>
          <a:xfrm>
            <a:off x="-38" y="-113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20</xdr:col>
      <xdr:colOff>695325</xdr:colOff>
      <xdr:row>33</xdr:row>
      <xdr:rowOff>114300</xdr:rowOff>
    </xdr:from>
    <xdr:ext cx="304800" cy="381000"/>
    <xdr:grpSp>
      <xdr:nvGrpSpPr>
        <xdr:cNvPr id="104" name="Group 195"/>
        <xdr:cNvGrpSpPr>
          <a:grpSpLocks/>
        </xdr:cNvGrpSpPr>
      </xdr:nvGrpSpPr>
      <xdr:grpSpPr>
        <a:xfrm>
          <a:off x="16087725" y="8848725"/>
          <a:ext cx="304800" cy="381000"/>
          <a:chOff x="-59" y="-5619"/>
          <a:chExt cx="28" cy="16640"/>
        </a:xfrm>
        <a:solidFill>
          <a:srgbClr val="FFFFFF"/>
        </a:solidFill>
      </xdr:grpSpPr>
      <xdr:sp>
        <xdr:nvSpPr>
          <xdr:cNvPr id="105" name="Line 196"/>
          <xdr:cNvSpPr>
            <a:spLocks/>
          </xdr:cNvSpPr>
        </xdr:nvSpPr>
        <xdr:spPr>
          <a:xfrm flipH="1">
            <a:off x="-45" y="-561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97"/>
          <xdr:cNvSpPr>
            <a:spLocks/>
          </xdr:cNvSpPr>
        </xdr:nvSpPr>
        <xdr:spPr>
          <a:xfrm>
            <a:off x="-59" y="-104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19</xdr:col>
      <xdr:colOff>533400</xdr:colOff>
      <xdr:row>34</xdr:row>
      <xdr:rowOff>114300</xdr:rowOff>
    </xdr:from>
    <xdr:to>
      <xdr:col>19</xdr:col>
      <xdr:colOff>561975</xdr:colOff>
      <xdr:row>35</xdr:row>
      <xdr:rowOff>114300</xdr:rowOff>
    </xdr:to>
    <xdr:grpSp>
      <xdr:nvGrpSpPr>
        <xdr:cNvPr id="107" name="Group 198"/>
        <xdr:cNvGrpSpPr>
          <a:grpSpLocks/>
        </xdr:cNvGrpSpPr>
      </xdr:nvGrpSpPr>
      <xdr:grpSpPr>
        <a:xfrm>
          <a:off x="14954250" y="9077325"/>
          <a:ext cx="28575" cy="228600"/>
          <a:chOff x="-18" y="-9413"/>
          <a:chExt cx="3" cy="20016"/>
        </a:xfrm>
        <a:solidFill>
          <a:srgbClr val="FFFFFF"/>
        </a:solidFill>
      </xdr:grpSpPr>
      <xdr:sp>
        <xdr:nvSpPr>
          <xdr:cNvPr id="108" name="Rectangle 199"/>
          <xdr:cNvSpPr>
            <a:spLocks/>
          </xdr:cNvSpPr>
        </xdr:nvSpPr>
        <xdr:spPr>
          <a:xfrm>
            <a:off x="-18" y="-94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00"/>
          <xdr:cNvSpPr>
            <a:spLocks/>
          </xdr:cNvSpPr>
        </xdr:nvSpPr>
        <xdr:spPr>
          <a:xfrm>
            <a:off x="-18" y="-274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01"/>
          <xdr:cNvSpPr>
            <a:spLocks/>
          </xdr:cNvSpPr>
        </xdr:nvSpPr>
        <xdr:spPr>
          <a:xfrm>
            <a:off x="-18" y="39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27</xdr:row>
      <xdr:rowOff>114300</xdr:rowOff>
    </xdr:from>
    <xdr:to>
      <xdr:col>28</xdr:col>
      <xdr:colOff>257175</xdr:colOff>
      <xdr:row>27</xdr:row>
      <xdr:rowOff>114300</xdr:rowOff>
    </xdr:to>
    <xdr:sp>
      <xdr:nvSpPr>
        <xdr:cNvPr id="111" name="Line 203"/>
        <xdr:cNvSpPr>
          <a:spLocks/>
        </xdr:cNvSpPr>
      </xdr:nvSpPr>
      <xdr:spPr>
        <a:xfrm>
          <a:off x="18335625" y="7477125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247650</xdr:colOff>
      <xdr:row>27</xdr:row>
      <xdr:rowOff>114300</xdr:rowOff>
    </xdr:from>
    <xdr:to>
      <xdr:col>23</xdr:col>
      <xdr:colOff>19050</xdr:colOff>
      <xdr:row>28</xdr:row>
      <xdr:rowOff>28575</xdr:rowOff>
    </xdr:to>
    <xdr:sp>
      <xdr:nvSpPr>
        <xdr:cNvPr id="112" name="Line 209"/>
        <xdr:cNvSpPr>
          <a:spLocks/>
        </xdr:cNvSpPr>
      </xdr:nvSpPr>
      <xdr:spPr>
        <a:xfrm flipV="1">
          <a:off x="17583150" y="74771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27</xdr:row>
      <xdr:rowOff>0</xdr:rowOff>
    </xdr:from>
    <xdr:ext cx="533400" cy="228600"/>
    <xdr:sp>
      <xdr:nvSpPr>
        <xdr:cNvPr id="113" name="text 7125"/>
        <xdr:cNvSpPr txBox="1">
          <a:spLocks noChangeArrowheads="1"/>
        </xdr:cNvSpPr>
      </xdr:nvSpPr>
      <xdr:spPr>
        <a:xfrm>
          <a:off x="20535900" y="7362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 editAs="absolute">
    <xdr:from>
      <xdr:col>3</xdr:col>
      <xdr:colOff>47625</xdr:colOff>
      <xdr:row>37</xdr:row>
      <xdr:rowOff>28575</xdr:rowOff>
    </xdr:from>
    <xdr:to>
      <xdr:col>3</xdr:col>
      <xdr:colOff>400050</xdr:colOff>
      <xdr:row>37</xdr:row>
      <xdr:rowOff>219075</xdr:rowOff>
    </xdr:to>
    <xdr:grpSp>
      <xdr:nvGrpSpPr>
        <xdr:cNvPr id="114" name="Group 210"/>
        <xdr:cNvGrpSpPr>
          <a:grpSpLocks noChangeAspect="1"/>
        </xdr:cNvGrpSpPr>
      </xdr:nvGrpSpPr>
      <xdr:grpSpPr>
        <a:xfrm>
          <a:off x="1666875" y="96774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15" name="TextBox 21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6" name="Line 21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21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21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21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21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1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714375</xdr:colOff>
      <xdr:row>34</xdr:row>
      <xdr:rowOff>28575</xdr:rowOff>
    </xdr:from>
    <xdr:to>
      <xdr:col>3</xdr:col>
      <xdr:colOff>85725</xdr:colOff>
      <xdr:row>34</xdr:row>
      <xdr:rowOff>219075</xdr:rowOff>
    </xdr:to>
    <xdr:grpSp>
      <xdr:nvGrpSpPr>
        <xdr:cNvPr id="122" name="Group 226"/>
        <xdr:cNvGrpSpPr>
          <a:grpSpLocks/>
        </xdr:cNvGrpSpPr>
      </xdr:nvGrpSpPr>
      <xdr:grpSpPr>
        <a:xfrm>
          <a:off x="1362075" y="8991600"/>
          <a:ext cx="342900" cy="190500"/>
          <a:chOff x="124" y="944"/>
          <a:chExt cx="32" cy="20"/>
        </a:xfrm>
        <a:solidFill>
          <a:srgbClr val="FFFFFF"/>
        </a:solidFill>
      </xdr:grpSpPr>
      <xdr:sp>
        <xdr:nvSpPr>
          <xdr:cNvPr id="123" name="TextBox 219"/>
          <xdr:cNvSpPr txBox="1">
            <a:spLocks noChangeAspect="1" noChangeArrowheads="1"/>
          </xdr:cNvSpPr>
        </xdr:nvSpPr>
        <xdr:spPr>
          <a:xfrm>
            <a:off x="141" y="949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24" name="Line 220"/>
          <xdr:cNvSpPr>
            <a:spLocks noChangeAspect="1"/>
          </xdr:cNvSpPr>
        </xdr:nvSpPr>
        <xdr:spPr>
          <a:xfrm rot="10800000" flipH="1">
            <a:off x="140" y="944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221"/>
          <xdr:cNvSpPr>
            <a:spLocks noChangeAspect="1"/>
          </xdr:cNvSpPr>
        </xdr:nvSpPr>
        <xdr:spPr>
          <a:xfrm rot="10800000">
            <a:off x="156" y="948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22"/>
          <xdr:cNvSpPr>
            <a:spLocks noChangeAspect="1"/>
          </xdr:cNvSpPr>
        </xdr:nvSpPr>
        <xdr:spPr>
          <a:xfrm rot="10800000" flipV="1">
            <a:off x="140" y="960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23"/>
          <xdr:cNvSpPr>
            <a:spLocks noChangeAspect="1"/>
          </xdr:cNvSpPr>
        </xdr:nvSpPr>
        <xdr:spPr>
          <a:xfrm rot="10800000">
            <a:off x="140" y="944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24"/>
          <xdr:cNvSpPr>
            <a:spLocks noChangeAspect="1"/>
          </xdr:cNvSpPr>
        </xdr:nvSpPr>
        <xdr:spPr>
          <a:xfrm>
            <a:off x="127" y="95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25"/>
          <xdr:cNvSpPr>
            <a:spLocks noChangeAspect="1"/>
          </xdr:cNvSpPr>
        </xdr:nvSpPr>
        <xdr:spPr>
          <a:xfrm>
            <a:off x="124" y="94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34</xdr:row>
      <xdr:rowOff>47625</xdr:rowOff>
    </xdr:from>
    <xdr:to>
      <xdr:col>2</xdr:col>
      <xdr:colOff>247650</xdr:colOff>
      <xdr:row>34</xdr:row>
      <xdr:rowOff>180975</xdr:rowOff>
    </xdr:to>
    <xdr:grpSp>
      <xdr:nvGrpSpPr>
        <xdr:cNvPr id="130" name="Group 245"/>
        <xdr:cNvGrpSpPr>
          <a:grpSpLocks/>
        </xdr:cNvGrpSpPr>
      </xdr:nvGrpSpPr>
      <xdr:grpSpPr>
        <a:xfrm>
          <a:off x="190500" y="9010650"/>
          <a:ext cx="704850" cy="133350"/>
          <a:chOff x="35" y="1018"/>
          <a:chExt cx="65" cy="14"/>
        </a:xfrm>
        <a:solidFill>
          <a:srgbClr val="FFFFFF"/>
        </a:solidFill>
      </xdr:grpSpPr>
      <xdr:sp>
        <xdr:nvSpPr>
          <xdr:cNvPr id="131" name="text 1492"/>
          <xdr:cNvSpPr txBox="1">
            <a:spLocks noChangeArrowheads="1"/>
          </xdr:cNvSpPr>
        </xdr:nvSpPr>
        <xdr:spPr>
          <a:xfrm>
            <a:off x="51" y="1018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132" name="Line 247"/>
          <xdr:cNvSpPr>
            <a:spLocks/>
          </xdr:cNvSpPr>
        </xdr:nvSpPr>
        <xdr:spPr>
          <a:xfrm>
            <a:off x="38" y="10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48"/>
          <xdr:cNvSpPr>
            <a:spLocks/>
          </xdr:cNvSpPr>
        </xdr:nvSpPr>
        <xdr:spPr>
          <a:xfrm>
            <a:off x="35" y="10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49"/>
          <xdr:cNvSpPr>
            <a:spLocks/>
          </xdr:cNvSpPr>
        </xdr:nvSpPr>
        <xdr:spPr>
          <a:xfrm>
            <a:off x="64" y="10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50"/>
          <xdr:cNvSpPr>
            <a:spLocks/>
          </xdr:cNvSpPr>
        </xdr:nvSpPr>
        <xdr:spPr>
          <a:xfrm>
            <a:off x="76" y="10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51"/>
          <xdr:cNvSpPr>
            <a:spLocks/>
          </xdr:cNvSpPr>
        </xdr:nvSpPr>
        <xdr:spPr>
          <a:xfrm>
            <a:off x="88" y="10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9" customFormat="1" ht="12.75" customHeight="1" thickBot="1">
      <c r="B1"/>
      <c r="C1"/>
      <c r="D1" s="37"/>
      <c r="E1" s="37"/>
      <c r="F1" s="37"/>
      <c r="G1" s="37"/>
      <c r="H1" s="37"/>
      <c r="I1" s="5"/>
      <c r="J1" s="5"/>
      <c r="K1" s="5"/>
      <c r="L1"/>
      <c r="M1"/>
      <c r="N1" s="38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4" customFormat="1" ht="36" customHeight="1" thickBot="1" thickTop="1">
      <c r="B2" s="40"/>
      <c r="C2" s="41"/>
      <c r="D2" s="41"/>
      <c r="E2" s="36" t="s">
        <v>0</v>
      </c>
      <c r="F2" s="41"/>
      <c r="G2" s="41"/>
      <c r="H2" s="42"/>
      <c r="I2" s="43"/>
      <c r="J2" s="43"/>
      <c r="L2" s="45"/>
      <c r="M2" s="45"/>
      <c r="N2" s="43"/>
      <c r="P2" s="46"/>
      <c r="Q2" s="43"/>
      <c r="R2" s="43"/>
      <c r="S2" s="43"/>
      <c r="T2" s="43"/>
      <c r="U2" s="43"/>
      <c r="V2" s="43"/>
      <c r="Y2" s="37"/>
      <c r="AA2" s="47"/>
      <c r="AD2" s="40"/>
      <c r="AE2" s="41"/>
      <c r="AF2" s="41"/>
      <c r="AG2" s="36" t="s">
        <v>1</v>
      </c>
      <c r="AH2" s="41"/>
      <c r="AI2" s="41"/>
      <c r="AJ2" s="42"/>
      <c r="AK2" s="43"/>
      <c r="AL2" s="43"/>
    </row>
    <row r="3" spans="2:36" s="49" customFormat="1" ht="36" customHeight="1" thickBot="1" thickTop="1">
      <c r="B3"/>
      <c r="C3"/>
      <c r="D3"/>
      <c r="E3"/>
      <c r="F3"/>
      <c r="G3"/>
      <c r="H3"/>
      <c r="I3" s="43"/>
      <c r="J3" s="48"/>
      <c r="K3" s="48"/>
      <c r="L3" s="48"/>
      <c r="N3" s="48"/>
      <c r="O3" s="50" t="s">
        <v>2</v>
      </c>
      <c r="Q3"/>
      <c r="S3" s="35" t="s">
        <v>3</v>
      </c>
      <c r="T3" s="26"/>
      <c r="U3"/>
      <c r="W3" s="27" t="s">
        <v>4</v>
      </c>
      <c r="X3" s="48"/>
      <c r="Y3" s="48"/>
      <c r="Z3" s="48"/>
      <c r="AA3" s="48"/>
      <c r="AB3" s="48"/>
      <c r="AC3" s="48"/>
      <c r="AD3"/>
      <c r="AE3"/>
      <c r="AF3"/>
      <c r="AG3"/>
      <c r="AH3"/>
      <c r="AI3"/>
      <c r="AJ3"/>
    </row>
    <row r="4" spans="2:36" s="54" customFormat="1" ht="25.5" customHeight="1" thickTop="1">
      <c r="B4" s="16"/>
      <c r="C4" s="17"/>
      <c r="D4" s="17"/>
      <c r="E4" s="17"/>
      <c r="F4" s="17"/>
      <c r="G4" s="17"/>
      <c r="H4" s="209"/>
      <c r="I4" s="190"/>
      <c r="J4" s="215"/>
      <c r="K4" s="215"/>
      <c r="L4" s="216" t="s">
        <v>5</v>
      </c>
      <c r="M4" s="215"/>
      <c r="N4" s="215"/>
      <c r="O4" s="220"/>
      <c r="P4" s="51"/>
      <c r="Q4" s="52"/>
      <c r="R4" s="52"/>
      <c r="S4" s="52"/>
      <c r="T4" s="52"/>
      <c r="U4" s="52"/>
      <c r="V4" s="53"/>
      <c r="W4" s="187" t="s">
        <v>5</v>
      </c>
      <c r="X4" s="187"/>
      <c r="Y4" s="187"/>
      <c r="Z4" s="187"/>
      <c r="AA4" s="187"/>
      <c r="AB4" s="188"/>
      <c r="AC4" s="48"/>
      <c r="AD4" s="16"/>
      <c r="AE4" s="17"/>
      <c r="AF4" s="17"/>
      <c r="AG4" s="160"/>
      <c r="AH4" s="17"/>
      <c r="AI4" s="17"/>
      <c r="AJ4" s="18"/>
    </row>
    <row r="5" spans="2:36" s="44" customFormat="1" ht="25.5" customHeight="1" thickBot="1">
      <c r="B5" s="25"/>
      <c r="C5" s="20"/>
      <c r="D5" s="20"/>
      <c r="E5" s="11" t="s">
        <v>6</v>
      </c>
      <c r="F5" s="20"/>
      <c r="G5" s="20"/>
      <c r="H5" s="9"/>
      <c r="I5" s="214"/>
      <c r="J5" s="214" t="s">
        <v>7</v>
      </c>
      <c r="K5" s="184"/>
      <c r="L5" s="183" t="s">
        <v>8</v>
      </c>
      <c r="M5" s="184"/>
      <c r="N5" s="183"/>
      <c r="O5" s="191"/>
      <c r="P5" s="55"/>
      <c r="Q5" s="47"/>
      <c r="R5" s="47"/>
      <c r="S5" s="56" t="s">
        <v>9</v>
      </c>
      <c r="T5" s="47"/>
      <c r="U5" s="47"/>
      <c r="V5" s="57"/>
      <c r="W5" s="192" t="s">
        <v>10</v>
      </c>
      <c r="X5" s="193"/>
      <c r="Y5" s="293"/>
      <c r="Z5" s="294"/>
      <c r="AA5" s="291" t="s">
        <v>11</v>
      </c>
      <c r="AB5" s="189"/>
      <c r="AC5" s="48"/>
      <c r="AD5" s="25"/>
      <c r="AE5" s="20"/>
      <c r="AF5" s="20"/>
      <c r="AG5" s="161"/>
      <c r="AH5" s="20"/>
      <c r="AI5" s="20"/>
      <c r="AJ5" s="15"/>
    </row>
    <row r="6" spans="2:36" s="44" customFormat="1" ht="25.5" customHeight="1" thickTop="1">
      <c r="B6" s="10"/>
      <c r="C6" s="2"/>
      <c r="D6" s="2"/>
      <c r="E6" s="14" t="s">
        <v>12</v>
      </c>
      <c r="F6" s="2"/>
      <c r="G6" s="2"/>
      <c r="H6" s="2"/>
      <c r="I6" s="221"/>
      <c r="J6" s="222"/>
      <c r="K6" s="222"/>
      <c r="L6" s="225" t="s">
        <v>13</v>
      </c>
      <c r="M6" s="223"/>
      <c r="N6" s="223"/>
      <c r="O6" s="224"/>
      <c r="P6" s="55"/>
      <c r="Q6" s="59"/>
      <c r="R6" s="60"/>
      <c r="S6" s="23" t="s">
        <v>14</v>
      </c>
      <c r="T6" s="59"/>
      <c r="U6" s="60"/>
      <c r="V6" s="57"/>
      <c r="W6" s="194"/>
      <c r="X6" s="194"/>
      <c r="Y6" s="194"/>
      <c r="Z6" s="194"/>
      <c r="AA6" s="194"/>
      <c r="AB6" s="195"/>
      <c r="AC6" s="48"/>
      <c r="AD6" s="10"/>
      <c r="AE6" s="43"/>
      <c r="AF6" s="43"/>
      <c r="AG6" s="162" t="s">
        <v>15</v>
      </c>
      <c r="AH6" s="43"/>
      <c r="AI6" s="43"/>
      <c r="AJ6" s="58"/>
    </row>
    <row r="7" spans="2:36" s="44" customFormat="1" ht="22.5" customHeight="1">
      <c r="B7" s="10"/>
      <c r="C7" s="12"/>
      <c r="D7" s="12"/>
      <c r="E7" s="13" t="s">
        <v>16</v>
      </c>
      <c r="F7" s="12"/>
      <c r="G7" s="12"/>
      <c r="H7" s="9"/>
      <c r="I7" s="229"/>
      <c r="J7" s="230"/>
      <c r="K7" s="230" t="s">
        <v>17</v>
      </c>
      <c r="L7" s="231"/>
      <c r="M7" s="232"/>
      <c r="N7" s="1"/>
      <c r="O7" s="61"/>
      <c r="P7" s="55"/>
      <c r="Q7" s="204"/>
      <c r="R7" s="47"/>
      <c r="S7" s="203" t="s">
        <v>18</v>
      </c>
      <c r="T7" s="204"/>
      <c r="U7" s="47"/>
      <c r="V7" s="57"/>
      <c r="W7" s="62"/>
      <c r="X7" s="63"/>
      <c r="Y7" s="64"/>
      <c r="Z7" s="63"/>
      <c r="AA7" s="65"/>
      <c r="AB7" s="66"/>
      <c r="AC7" s="48"/>
      <c r="AD7" s="10"/>
      <c r="AE7" s="43"/>
      <c r="AF7" s="43"/>
      <c r="AG7" s="163"/>
      <c r="AH7" s="43"/>
      <c r="AI7" s="43"/>
      <c r="AJ7" s="15"/>
    </row>
    <row r="8" spans="2:36" s="44" customFormat="1" ht="22.5" customHeight="1">
      <c r="B8" s="10"/>
      <c r="C8" s="12"/>
      <c r="D8" s="12"/>
      <c r="E8" s="34" t="s">
        <v>19</v>
      </c>
      <c r="F8" s="12"/>
      <c r="G8" s="12"/>
      <c r="H8" s="9"/>
      <c r="I8" s="68"/>
      <c r="J8" s="226"/>
      <c r="K8" s="3"/>
      <c r="L8" s="218" t="s">
        <v>20</v>
      </c>
      <c r="M8" s="31">
        <v>147.912</v>
      </c>
      <c r="N8" s="200"/>
      <c r="O8" s="201"/>
      <c r="P8" s="55"/>
      <c r="Q8" s="204"/>
      <c r="R8" s="204"/>
      <c r="S8" s="205" t="s">
        <v>21</v>
      </c>
      <c r="T8" s="204"/>
      <c r="U8" s="204"/>
      <c r="V8" s="57"/>
      <c r="W8" s="68"/>
      <c r="X8" s="69"/>
      <c r="Y8" s="47"/>
      <c r="Z8" s="69"/>
      <c r="AA8" s="43"/>
      <c r="AB8" s="70"/>
      <c r="AC8" s="48"/>
      <c r="AD8" s="10"/>
      <c r="AE8" s="43"/>
      <c r="AF8" s="43"/>
      <c r="AG8" s="164" t="s">
        <v>22</v>
      </c>
      <c r="AH8" s="43"/>
      <c r="AI8" s="43"/>
      <c r="AJ8" s="15"/>
    </row>
    <row r="9" spans="2:36" s="44" customFormat="1" ht="22.5" customHeight="1">
      <c r="B9" s="10"/>
      <c r="C9" s="9"/>
      <c r="D9" s="9"/>
      <c r="E9" s="43"/>
      <c r="F9" s="9"/>
      <c r="G9" s="9"/>
      <c r="H9" s="20"/>
      <c r="I9" s="233">
        <v>148.375</v>
      </c>
      <c r="J9" s="282"/>
      <c r="K9" s="234"/>
      <c r="L9" s="235" t="s">
        <v>23</v>
      </c>
      <c r="M9" s="236">
        <v>148.344</v>
      </c>
      <c r="N9" s="200" t="s">
        <v>24</v>
      </c>
      <c r="O9" s="201"/>
      <c r="P9" s="55"/>
      <c r="Q9" s="43"/>
      <c r="R9" s="43"/>
      <c r="S9" s="43"/>
      <c r="T9" s="43"/>
      <c r="U9" s="43"/>
      <c r="V9" s="57"/>
      <c r="W9" s="68"/>
      <c r="X9" s="69"/>
      <c r="Y9" s="47"/>
      <c r="Z9" s="69"/>
      <c r="AA9" s="43"/>
      <c r="AB9" s="70"/>
      <c r="AC9" s="48"/>
      <c r="AD9" s="10"/>
      <c r="AE9" s="9"/>
      <c r="AF9" s="9"/>
      <c r="AG9" s="9"/>
      <c r="AH9" s="9"/>
      <c r="AI9" s="9"/>
      <c r="AJ9" s="24"/>
    </row>
    <row r="10" spans="2:36" s="44" customFormat="1" ht="22.5" customHeight="1">
      <c r="B10" s="10"/>
      <c r="C10" s="9"/>
      <c r="D10" s="9"/>
      <c r="E10" s="14" t="s">
        <v>25</v>
      </c>
      <c r="F10" s="9"/>
      <c r="G10" s="9"/>
      <c r="H10" s="20"/>
      <c r="I10" s="237"/>
      <c r="J10" s="238"/>
      <c r="K10" s="230" t="s">
        <v>26</v>
      </c>
      <c r="L10" s="239"/>
      <c r="M10" s="240"/>
      <c r="N10" s="185">
        <v>148.548</v>
      </c>
      <c r="O10" s="186"/>
      <c r="P10" s="55"/>
      <c r="Q10" s="43"/>
      <c r="S10" s="14" t="s">
        <v>27</v>
      </c>
      <c r="T10" s="43"/>
      <c r="U10" s="43"/>
      <c r="V10" s="57"/>
      <c r="W10" s="196" t="s">
        <v>28</v>
      </c>
      <c r="X10" s="197"/>
      <c r="Y10" s="156"/>
      <c r="Z10" s="155"/>
      <c r="AA10" s="156"/>
      <c r="AB10" s="290"/>
      <c r="AC10" s="48"/>
      <c r="AD10" s="10"/>
      <c r="AE10" s="9"/>
      <c r="AF10" s="9"/>
      <c r="AG10" s="9"/>
      <c r="AH10" s="9"/>
      <c r="AI10" s="9"/>
      <c r="AJ10" s="24"/>
    </row>
    <row r="11" spans="2:36" s="44" customFormat="1" ht="22.5" customHeight="1" thickBot="1">
      <c r="B11" s="206"/>
      <c r="C11" s="207"/>
      <c r="D11" s="207"/>
      <c r="E11" s="207"/>
      <c r="F11" s="207"/>
      <c r="G11" s="207"/>
      <c r="H11" s="217"/>
      <c r="I11" s="68"/>
      <c r="J11" s="219"/>
      <c r="K11" s="19"/>
      <c r="L11" s="241" t="s">
        <v>29</v>
      </c>
      <c r="M11" s="31" t="s">
        <v>30</v>
      </c>
      <c r="N11" s="200"/>
      <c r="O11" s="201"/>
      <c r="P11" s="72"/>
      <c r="Q11" s="73"/>
      <c r="R11" s="73"/>
      <c r="S11" s="202" t="s">
        <v>31</v>
      </c>
      <c r="T11" s="73"/>
      <c r="U11" s="73"/>
      <c r="V11" s="74"/>
      <c r="W11" s="196" t="s">
        <v>32</v>
      </c>
      <c r="X11" s="197"/>
      <c r="Y11" s="71"/>
      <c r="Z11" s="67"/>
      <c r="AA11" s="185" t="s">
        <v>79</v>
      </c>
      <c r="AB11" s="295"/>
      <c r="AC11" s="48"/>
      <c r="AD11" s="206"/>
      <c r="AE11" s="207"/>
      <c r="AF11" s="207"/>
      <c r="AG11" s="207"/>
      <c r="AH11" s="207"/>
      <c r="AI11" s="207"/>
      <c r="AJ11" s="208"/>
    </row>
    <row r="12" spans="2:36" s="43" customFormat="1" ht="22.5" customHeight="1" thickTop="1">
      <c r="B12" s="209"/>
      <c r="C12" s="210"/>
      <c r="D12" s="210"/>
      <c r="E12" s="211"/>
      <c r="F12" s="210"/>
      <c r="G12" s="210"/>
      <c r="H12" s="212"/>
      <c r="I12" s="228" t="s">
        <v>33</v>
      </c>
      <c r="J12" s="283"/>
      <c r="K12" s="227"/>
      <c r="L12" s="241" t="s">
        <v>34</v>
      </c>
      <c r="M12" s="31">
        <v>147.878</v>
      </c>
      <c r="N12" s="200" t="s">
        <v>35</v>
      </c>
      <c r="O12" s="201"/>
      <c r="P12" s="75"/>
      <c r="Q12" s="76"/>
      <c r="R12" s="8" t="s">
        <v>36</v>
      </c>
      <c r="S12" s="8"/>
      <c r="T12" s="8" t="s">
        <v>37</v>
      </c>
      <c r="U12" s="76"/>
      <c r="V12" s="77"/>
      <c r="W12" s="198" t="s">
        <v>38</v>
      </c>
      <c r="X12" s="199"/>
      <c r="Y12" s="156"/>
      <c r="Z12" s="155"/>
      <c r="AA12" s="156"/>
      <c r="AB12" s="290"/>
      <c r="AC12" s="48"/>
      <c r="AD12" s="160"/>
      <c r="AE12" s="160"/>
      <c r="AF12" s="160"/>
      <c r="AG12" s="160"/>
      <c r="AH12" s="160"/>
      <c r="AI12" s="160"/>
      <c r="AJ12" s="160"/>
    </row>
    <row r="13" spans="2:36" s="44" customFormat="1" ht="22.5" customHeight="1">
      <c r="B13" s="9"/>
      <c r="C13" s="14"/>
      <c r="D13" s="43"/>
      <c r="E13" s="78"/>
      <c r="F13" s="9"/>
      <c r="G13" s="8"/>
      <c r="H13" s="2"/>
      <c r="I13" s="68"/>
      <c r="J13" s="219"/>
      <c r="K13" s="19"/>
      <c r="L13" s="242" t="s">
        <v>39</v>
      </c>
      <c r="M13" s="19" t="s">
        <v>40</v>
      </c>
      <c r="N13" s="185">
        <v>148.514</v>
      </c>
      <c r="O13" s="186"/>
      <c r="P13" s="55"/>
      <c r="Q13" s="76"/>
      <c r="R13" s="28">
        <v>148.494</v>
      </c>
      <c r="S13" s="28"/>
      <c r="T13" s="28">
        <v>148.639</v>
      </c>
      <c r="U13" s="76"/>
      <c r="V13" s="57"/>
      <c r="W13" s="68"/>
      <c r="X13" s="69"/>
      <c r="Y13" s="71"/>
      <c r="Z13" s="67"/>
      <c r="AA13" s="43"/>
      <c r="AB13" s="70"/>
      <c r="AC13" s="48"/>
      <c r="AD13" s="163"/>
      <c r="AE13" s="163"/>
      <c r="AF13" s="163"/>
      <c r="AG13" s="163"/>
      <c r="AH13" s="163"/>
      <c r="AI13" s="163"/>
      <c r="AJ13" s="163"/>
    </row>
    <row r="14" spans="2:37" s="79" customFormat="1" ht="22.5" customHeight="1">
      <c r="B14" s="9"/>
      <c r="C14" s="14"/>
      <c r="D14" s="43"/>
      <c r="E14" s="78"/>
      <c r="F14" s="9"/>
      <c r="G14" s="8"/>
      <c r="H14" s="2"/>
      <c r="I14" s="228">
        <v>148.32</v>
      </c>
      <c r="J14" s="283"/>
      <c r="K14" s="243"/>
      <c r="L14" s="242" t="s">
        <v>34</v>
      </c>
      <c r="M14" s="19">
        <v>148.278</v>
      </c>
      <c r="N14" s="185" t="s">
        <v>78</v>
      </c>
      <c r="O14" s="186"/>
      <c r="P14" s="55"/>
      <c r="Q14" s="76"/>
      <c r="R14" s="8"/>
      <c r="S14" s="8"/>
      <c r="T14" s="8" t="s">
        <v>42</v>
      </c>
      <c r="U14" s="76"/>
      <c r="V14" s="57"/>
      <c r="W14" s="68"/>
      <c r="X14" s="69" t="s">
        <v>41</v>
      </c>
      <c r="Y14" s="71"/>
      <c r="Z14" s="67"/>
      <c r="AA14" s="43"/>
      <c r="AB14" s="70"/>
      <c r="AC14" s="48"/>
      <c r="AD14" s="163"/>
      <c r="AE14" s="163"/>
      <c r="AF14" s="163"/>
      <c r="AG14" s="163"/>
      <c r="AH14" s="163"/>
      <c r="AI14" s="163"/>
      <c r="AJ14" s="163"/>
      <c r="AK14" s="76"/>
    </row>
    <row r="15" spans="2:37" s="79" customFormat="1" ht="22.5" customHeight="1" thickBot="1">
      <c r="B15" s="213"/>
      <c r="C15" s="213"/>
      <c r="D15" s="213"/>
      <c r="E15" s="213"/>
      <c r="F15" s="213"/>
      <c r="G15" s="213"/>
      <c r="H15" s="213"/>
      <c r="I15" s="80"/>
      <c r="J15" s="82"/>
      <c r="K15" s="81"/>
      <c r="L15" s="82"/>
      <c r="M15" s="81"/>
      <c r="N15" s="82"/>
      <c r="O15" s="83"/>
      <c r="P15" s="84"/>
      <c r="Q15" s="85"/>
      <c r="R15" s="86"/>
      <c r="S15" s="153" t="s">
        <v>43</v>
      </c>
      <c r="T15" s="86"/>
      <c r="U15" s="85"/>
      <c r="V15" s="87"/>
      <c r="W15" s="80"/>
      <c r="X15" s="81"/>
      <c r="Y15" s="82"/>
      <c r="Z15" s="81"/>
      <c r="AA15" s="82"/>
      <c r="AB15" s="83"/>
      <c r="AC15" s="48"/>
      <c r="AD15" s="213"/>
      <c r="AE15" s="213"/>
      <c r="AF15" s="213"/>
      <c r="AG15" s="213"/>
      <c r="AH15" s="213"/>
      <c r="AI15" s="213"/>
      <c r="AJ15" s="213"/>
      <c r="AK15" s="76"/>
    </row>
    <row r="16" spans="8:37" s="79" customFormat="1" ht="18" customHeight="1" thickTop="1">
      <c r="H16" s="76"/>
      <c r="I16" s="43"/>
      <c r="J16" s="76"/>
      <c r="K16" s="76"/>
      <c r="L16" s="76"/>
      <c r="M16" s="76"/>
      <c r="N16" s="76"/>
      <c r="O16" s="76"/>
      <c r="P16"/>
      <c r="Q16"/>
      <c r="R16" s="286"/>
      <c r="S16" s="286"/>
      <c r="T16"/>
      <c r="U16"/>
      <c r="V16"/>
      <c r="W16" s="48"/>
      <c r="X16" s="48"/>
      <c r="Y16" s="48"/>
      <c r="Z16" s="48"/>
      <c r="AA16" s="48"/>
      <c r="AB16" s="48"/>
      <c r="AC16" s="48"/>
      <c r="AJ16" s="76"/>
      <c r="AK16" s="76"/>
    </row>
    <row r="17" spans="2:37" s="79" customFormat="1" ht="18" customHeight="1">
      <c r="B17" s="76"/>
      <c r="E17" s="172"/>
      <c r="F17" s="76"/>
      <c r="H17" s="76"/>
      <c r="I17" s="43"/>
      <c r="J17" s="76"/>
      <c r="K17" s="76"/>
      <c r="L17" s="76"/>
      <c r="M17" s="76"/>
      <c r="N17" s="76"/>
      <c r="O17" s="76"/>
      <c r="R17" s="88"/>
      <c r="S17" s="152" t="s">
        <v>44</v>
      </c>
      <c r="V17" s="88"/>
      <c r="Y17" s="88"/>
      <c r="Z17" s="88"/>
      <c r="AB17" s="76"/>
      <c r="AC17" s="76"/>
      <c r="AD17" s="76"/>
      <c r="AJ17" s="76"/>
      <c r="AK17" s="76"/>
    </row>
    <row r="18" spans="2:37" s="79" customFormat="1" ht="18" customHeight="1">
      <c r="B18" s="76"/>
      <c r="F18" s="76"/>
      <c r="G18" s="76"/>
      <c r="H18" s="76"/>
      <c r="I18" s="43"/>
      <c r="J18" s="88"/>
      <c r="L18" s="88"/>
      <c r="M18" s="88"/>
      <c r="N18" s="76"/>
      <c r="O18" s="89"/>
      <c r="P18" s="76"/>
      <c r="R18" s="88"/>
      <c r="V18" s="88"/>
      <c r="Y18" s="88"/>
      <c r="Z18" s="88"/>
      <c r="AB18" s="76"/>
      <c r="AC18" s="76"/>
      <c r="AD18" s="76"/>
      <c r="AJ18" s="76"/>
      <c r="AK18" s="76"/>
    </row>
    <row r="19" spans="2:37" s="79" customFormat="1" ht="18" customHeight="1">
      <c r="B19" s="76"/>
      <c r="F19" s="76"/>
      <c r="H19" s="76"/>
      <c r="I19" s="43"/>
      <c r="J19" s="88"/>
      <c r="L19" s="88"/>
      <c r="M19" s="88"/>
      <c r="N19" s="76"/>
      <c r="O19" s="89"/>
      <c r="P19" s="76"/>
      <c r="R19" s="88"/>
      <c r="S19" s="33" t="s">
        <v>45</v>
      </c>
      <c r="V19" s="88"/>
      <c r="Y19" s="88"/>
      <c r="Z19" s="88"/>
      <c r="AB19" s="76"/>
      <c r="AC19" s="76"/>
      <c r="AD19" s="76"/>
      <c r="AJ19" s="76"/>
      <c r="AK19" s="76"/>
    </row>
    <row r="20" spans="2:37" s="79" customFormat="1" ht="18" customHeight="1">
      <c r="B20" s="76"/>
      <c r="E20" s="76"/>
      <c r="F20" s="76"/>
      <c r="G20" s="76"/>
      <c r="H20" s="76"/>
      <c r="I20" s="76"/>
      <c r="J20" s="88"/>
      <c r="K20" s="88"/>
      <c r="L20" s="88"/>
      <c r="M20" s="88"/>
      <c r="N20" s="88"/>
      <c r="O20" s="88"/>
      <c r="S20" s="29" t="s">
        <v>46</v>
      </c>
      <c r="Z20" s="88"/>
      <c r="AA20" s="88"/>
      <c r="AB20" s="76"/>
      <c r="AD20" s="76"/>
      <c r="AJ20" s="76"/>
      <c r="AK20" s="76"/>
    </row>
    <row r="21" spans="2:37" s="79" customFormat="1" ht="18" customHeight="1">
      <c r="B21" s="76"/>
      <c r="E21" s="76"/>
      <c r="F21" s="76"/>
      <c r="G21" s="76"/>
      <c r="H21" s="76"/>
      <c r="I21" s="76"/>
      <c r="J21" s="88"/>
      <c r="K21" s="88"/>
      <c r="L21" s="88"/>
      <c r="M21" s="88"/>
      <c r="N21" s="88"/>
      <c r="O21" s="88"/>
      <c r="S21" s="29" t="s">
        <v>47</v>
      </c>
      <c r="Z21" s="88"/>
      <c r="AA21" s="88"/>
      <c r="AB21" s="76"/>
      <c r="AD21" s="76"/>
      <c r="AJ21" s="76"/>
      <c r="AK21" s="76"/>
    </row>
    <row r="22" spans="2:37" s="79" customFormat="1" ht="18" customHeight="1">
      <c r="B22" s="76"/>
      <c r="E22" s="76"/>
      <c r="F22" s="76"/>
      <c r="G22" s="76"/>
      <c r="H22" s="76"/>
      <c r="I22" s="76"/>
      <c r="J22" s="76"/>
      <c r="K22" s="88"/>
      <c r="L22" s="88"/>
      <c r="M22" s="88"/>
      <c r="N22" s="76"/>
      <c r="O22" s="76"/>
      <c r="Q22" s="90"/>
      <c r="AA22" s="88"/>
      <c r="AB22" s="76"/>
      <c r="AC22" s="76"/>
      <c r="AD22" s="76"/>
      <c r="AJ22" s="76"/>
      <c r="AK22" s="76"/>
    </row>
    <row r="23" spans="28:29" s="79" customFormat="1" ht="18" customHeight="1">
      <c r="AB23"/>
      <c r="AC23" s="5"/>
    </row>
    <row r="24" spans="27:33" s="79" customFormat="1" ht="18" customHeight="1">
      <c r="AA24" s="5"/>
      <c r="AG24" s="76"/>
    </row>
    <row r="25" s="79" customFormat="1" ht="18" customHeight="1">
      <c r="D25" s="5"/>
    </row>
    <row r="26" spans="4:32" s="79" customFormat="1" ht="18" customHeight="1">
      <c r="D26" s="5"/>
      <c r="AF26" s="32"/>
    </row>
    <row r="27" spans="4:32" s="79" customFormat="1" ht="18" customHeight="1">
      <c r="D27" s="5"/>
      <c r="G27" s="5"/>
      <c r="X27" s="88"/>
      <c r="Y27" s="5"/>
      <c r="AC27" s="304" t="s">
        <v>80</v>
      </c>
      <c r="AF27" s="5"/>
    </row>
    <row r="28" spans="2:37" s="79" customFormat="1" ht="18" customHeight="1">
      <c r="B28" s="76"/>
      <c r="D28" s="5"/>
      <c r="E28" s="5"/>
      <c r="G28" s="7"/>
      <c r="J28" s="5"/>
      <c r="Q28" s="5"/>
      <c r="T28" s="5"/>
      <c r="V28" s="88"/>
      <c r="X28" s="301"/>
      <c r="AD28" s="5"/>
      <c r="AE28" s="5"/>
      <c r="AJ28" s="76"/>
      <c r="AK28" s="76"/>
    </row>
    <row r="29" spans="2:37" s="79" customFormat="1" ht="18" customHeight="1">
      <c r="B29" s="76"/>
      <c r="D29"/>
      <c r="E29" s="5"/>
      <c r="G29" s="5"/>
      <c r="M29" s="88"/>
      <c r="O29" s="90"/>
      <c r="P29" s="169"/>
      <c r="R29" s="167"/>
      <c r="V29" s="281"/>
      <c r="X29" s="5"/>
      <c r="Y29" s="5"/>
      <c r="Z29" s="76"/>
      <c r="AA29"/>
      <c r="AE29" s="76"/>
      <c r="AF29" s="88"/>
      <c r="AI29" s="88"/>
      <c r="AJ29" s="5"/>
      <c r="AK29" s="76"/>
    </row>
    <row r="30" spans="2:37" s="79" customFormat="1" ht="18" customHeight="1">
      <c r="B30" s="76"/>
      <c r="C30" s="5"/>
      <c r="D30" s="5"/>
      <c r="E30" s="5"/>
      <c r="I30" s="269"/>
      <c r="K30" s="7"/>
      <c r="L30" s="5"/>
      <c r="P30" s="170"/>
      <c r="Q30" s="88"/>
      <c r="R30" s="303" t="s">
        <v>82</v>
      </c>
      <c r="AD30" s="32"/>
      <c r="AF30" s="32"/>
      <c r="AK30" s="76"/>
    </row>
    <row r="31" spans="2:37" s="79" customFormat="1" ht="18" customHeight="1">
      <c r="B31" s="76"/>
      <c r="D31" s="270"/>
      <c r="F31"/>
      <c r="H31"/>
      <c r="I31" s="275" t="s">
        <v>36</v>
      </c>
      <c r="J31" s="287" t="s">
        <v>48</v>
      </c>
      <c r="K31" s="5"/>
      <c r="L31" s="5"/>
      <c r="M31" s="5"/>
      <c r="N31" s="5"/>
      <c r="O31" s="5"/>
      <c r="P31" s="5"/>
      <c r="Q31" s="5"/>
      <c r="R31" s="5"/>
      <c r="T31" s="5"/>
      <c r="AD31" s="5"/>
      <c r="AF31" s="5"/>
      <c r="AG31" s="5"/>
      <c r="AK31" s="76"/>
    </row>
    <row r="32" spans="2:37" s="79" customFormat="1" ht="18" customHeight="1">
      <c r="B32" s="76"/>
      <c r="C32" s="5"/>
      <c r="D32" s="5"/>
      <c r="E32" s="5"/>
      <c r="G32" s="5"/>
      <c r="I32" s="90"/>
      <c r="K32" s="288"/>
      <c r="M32"/>
      <c r="N32" s="5"/>
      <c r="P32" s="88"/>
      <c r="Q32" s="88"/>
      <c r="R32" s="88"/>
      <c r="T32" s="88"/>
      <c r="AD32" s="32"/>
      <c r="AF32" s="91"/>
      <c r="AI32" s="5"/>
      <c r="AJ32" s="88"/>
      <c r="AK32" s="76"/>
    </row>
    <row r="33" spans="2:37" s="79" customFormat="1" ht="18" customHeight="1">
      <c r="B33" s="76"/>
      <c r="C33" s="5"/>
      <c r="D33" s="5"/>
      <c r="E33" s="269"/>
      <c r="F33" s="7">
        <v>2</v>
      </c>
      <c r="I33" s="7" t="s">
        <v>49</v>
      </c>
      <c r="K33" s="289" t="s">
        <v>35</v>
      </c>
      <c r="N33" s="7"/>
      <c r="O33" s="88"/>
      <c r="P33" s="88"/>
      <c r="Q33" s="88"/>
      <c r="R33" s="88"/>
      <c r="S33" s="5"/>
      <c r="T33" s="88"/>
      <c r="V33" s="281"/>
      <c r="W33" s="5"/>
      <c r="X33" s="91"/>
      <c r="AA33" s="5"/>
      <c r="AE33" s="5"/>
      <c r="AF33" s="88"/>
      <c r="AG33" s="88"/>
      <c r="AH33" s="88"/>
      <c r="AI33" s="88"/>
      <c r="AJ33" s="5"/>
      <c r="AK33" s="76"/>
    </row>
    <row r="34" spans="2:37" s="79" customFormat="1" ht="18" customHeight="1">
      <c r="B34" s="5"/>
      <c r="C34" s="88"/>
      <c r="D34" s="272"/>
      <c r="E34" s="5"/>
      <c r="F34" s="5"/>
      <c r="G34" s="5"/>
      <c r="H34" s="5"/>
      <c r="I34" s="5"/>
      <c r="K34" s="5"/>
      <c r="M34" s="88"/>
      <c r="N34" s="5"/>
      <c r="O34" s="93"/>
      <c r="P34" s="88"/>
      <c r="Q34" s="6"/>
      <c r="R34" s="88"/>
      <c r="U34" s="301"/>
      <c r="X34" s="5"/>
      <c r="Z34" s="5"/>
      <c r="AJ34" s="76"/>
      <c r="AK34" s="76"/>
    </row>
    <row r="35" spans="2:37" s="79" customFormat="1" ht="18" customHeight="1">
      <c r="B35" s="88"/>
      <c r="D35" s="7"/>
      <c r="E35" s="271"/>
      <c r="F35" s="97"/>
      <c r="G35" s="88"/>
      <c r="K35" s="274" t="s">
        <v>24</v>
      </c>
      <c r="L35" s="5"/>
      <c r="N35" s="5"/>
      <c r="Q35" s="94"/>
      <c r="R35" s="88"/>
      <c r="S35" s="90"/>
      <c r="T35" s="95"/>
      <c r="U35" s="302">
        <v>9</v>
      </c>
      <c r="V35" s="88"/>
      <c r="Z35" s="88"/>
      <c r="AA35" s="88"/>
      <c r="AH35" s="5"/>
      <c r="AI35" s="5"/>
      <c r="AJ35"/>
      <c r="AK35" s="76"/>
    </row>
    <row r="36" spans="2:37" s="79" customFormat="1" ht="18" customHeight="1">
      <c r="B36" s="92" t="s">
        <v>39</v>
      </c>
      <c r="C36" s="92" t="s">
        <v>50</v>
      </c>
      <c r="D36" s="5"/>
      <c r="E36" s="5"/>
      <c r="F36" s="97"/>
      <c r="H36" s="168"/>
      <c r="J36" s="5"/>
      <c r="L36"/>
      <c r="M36" s="5"/>
      <c r="N36" s="5"/>
      <c r="R36" s="5"/>
      <c r="S36" s="5"/>
      <c r="T36" s="88"/>
      <c r="V36" s="276"/>
      <c r="Y36" s="5"/>
      <c r="Z36" s="5"/>
      <c r="AA36" s="88"/>
      <c r="AB36" s="88"/>
      <c r="AC36" s="88"/>
      <c r="AG36" s="76"/>
      <c r="AH36" s="76"/>
      <c r="AI36" s="159"/>
      <c r="AK36" s="76"/>
    </row>
    <row r="37" spans="2:37" s="79" customFormat="1" ht="18" customHeight="1">
      <c r="B37" s="76"/>
      <c r="C37" s="88"/>
      <c r="D37" s="5"/>
      <c r="E37"/>
      <c r="F37" s="5"/>
      <c r="G37" s="5"/>
      <c r="I37" s="5"/>
      <c r="J37" s="5"/>
      <c r="K37" s="5"/>
      <c r="L37" s="169"/>
      <c r="M37" s="5"/>
      <c r="N37" s="5"/>
      <c r="Q37" s="6"/>
      <c r="R37" s="5"/>
      <c r="W37" s="5"/>
      <c r="X37" s="5"/>
      <c r="Y37" s="5"/>
      <c r="Z37" s="5"/>
      <c r="AB37" s="5"/>
      <c r="AI37" s="159"/>
      <c r="AK37" s="76"/>
    </row>
    <row r="38" spans="2:37" s="79" customFormat="1" ht="18" customHeight="1">
      <c r="B38" s="94"/>
      <c r="C38" s="5"/>
      <c r="D38" s="5"/>
      <c r="E38" s="6"/>
      <c r="F38" s="7">
        <v>1</v>
      </c>
      <c r="H38" s="5"/>
      <c r="I38" s="7" t="s">
        <v>51</v>
      </c>
      <c r="J38" s="5"/>
      <c r="K38" s="7"/>
      <c r="L38" s="171"/>
      <c r="N38" s="5"/>
      <c r="R38" s="96"/>
      <c r="S38" s="88"/>
      <c r="W38" s="7"/>
      <c r="AB38" s="32"/>
      <c r="AI38" s="159"/>
      <c r="AK38" s="76"/>
    </row>
    <row r="39" spans="2:37" s="79" customFormat="1" ht="18" customHeight="1">
      <c r="B39" s="92" t="s">
        <v>23</v>
      </c>
      <c r="C39" s="96"/>
      <c r="D39" s="168" t="s">
        <v>50</v>
      </c>
      <c r="F39" s="88"/>
      <c r="G39" s="88"/>
      <c r="H39" s="5"/>
      <c r="I39" s="88"/>
      <c r="J39" s="88"/>
      <c r="N39" s="169"/>
      <c r="O39"/>
      <c r="S39" s="5"/>
      <c r="V39" s="276"/>
      <c r="W39" s="7"/>
      <c r="AK39" s="76"/>
    </row>
    <row r="40" spans="8:37" s="79" customFormat="1" ht="18" customHeight="1">
      <c r="H40"/>
      <c r="I40" s="5"/>
      <c r="K40" s="5"/>
      <c r="L40" s="5"/>
      <c r="N40" s="171"/>
      <c r="Q40" s="5"/>
      <c r="R40" s="5"/>
      <c r="AK40" s="76"/>
    </row>
    <row r="41" spans="8:37" s="79" customFormat="1" ht="18" customHeight="1">
      <c r="H41" s="273" t="s">
        <v>52</v>
      </c>
      <c r="L41" s="32">
        <v>8</v>
      </c>
      <c r="M41" s="5"/>
      <c r="N41" s="5"/>
      <c r="O41" s="5"/>
      <c r="S41" s="305" t="s">
        <v>83</v>
      </c>
      <c r="T41" s="5"/>
      <c r="AK41" s="76"/>
    </row>
    <row r="42" spans="5:24" s="79" customFormat="1" ht="18" customHeight="1">
      <c r="E42" s="5"/>
      <c r="K42" s="5"/>
      <c r="M42" s="5"/>
      <c r="N42"/>
      <c r="O42" s="32"/>
      <c r="P42" s="88"/>
      <c r="Q42" s="5"/>
      <c r="R42" s="5"/>
      <c r="S42" s="5"/>
      <c r="T42" s="7"/>
      <c r="W42" s="5"/>
      <c r="X42" s="5"/>
    </row>
    <row r="43" spans="5:11" s="79" customFormat="1" ht="18" customHeight="1">
      <c r="E43" s="5"/>
      <c r="K43" s="5"/>
    </row>
    <row r="44" spans="5:14" s="79" customFormat="1" ht="18" customHeight="1">
      <c r="E44" s="5"/>
      <c r="K44" s="7"/>
      <c r="N44" s="159"/>
    </row>
    <row r="45" spans="11:14" s="79" customFormat="1" ht="18" customHeight="1">
      <c r="K45" s="167"/>
      <c r="N45" s="159"/>
    </row>
    <row r="46" spans="2:37" s="79" customFormat="1" ht="18" customHeight="1">
      <c r="B46" s="76"/>
      <c r="C46" s="96"/>
      <c r="F46" s="88"/>
      <c r="G46" s="5"/>
      <c r="H46" s="88"/>
      <c r="I46" s="5"/>
      <c r="L46" s="5"/>
      <c r="M46" s="88"/>
      <c r="P46" s="88"/>
      <c r="Q46" s="88"/>
      <c r="R46" s="88"/>
      <c r="S46" s="88"/>
      <c r="T46" s="88"/>
      <c r="V46" s="88"/>
      <c r="W46" s="88"/>
      <c r="X46" s="5"/>
      <c r="AB46" s="89"/>
      <c r="AD46" s="88"/>
      <c r="AE46" s="88"/>
      <c r="AF46" s="88"/>
      <c r="AH46" s="88"/>
      <c r="AI46" s="5"/>
      <c r="AJ46" s="98"/>
      <c r="AK46" s="76"/>
    </row>
    <row r="47" spans="2:37" s="79" customFormat="1" ht="18" customHeight="1">
      <c r="B47" s="76"/>
      <c r="C47" s="97"/>
      <c r="D47" s="97"/>
      <c r="H47" s="88"/>
      <c r="J47" s="88"/>
      <c r="L47" s="169"/>
      <c r="M47" s="89"/>
      <c r="N47" s="88"/>
      <c r="O47" s="88"/>
      <c r="P47" s="88"/>
      <c r="Q47" s="88"/>
      <c r="R47" s="88"/>
      <c r="T47" s="76"/>
      <c r="U47" s="88"/>
      <c r="V47" s="88"/>
      <c r="W47" s="88"/>
      <c r="X47" s="88"/>
      <c r="Y47" s="88"/>
      <c r="Z47" s="88"/>
      <c r="AA47" s="88"/>
      <c r="AB47" s="89"/>
      <c r="AD47" s="89"/>
      <c r="AH47" s="76"/>
      <c r="AI47" s="88"/>
      <c r="AJ47" s="96"/>
      <c r="AK47" s="76"/>
    </row>
    <row r="48" spans="2:37" s="79" customFormat="1" ht="18" customHeight="1">
      <c r="B48" s="76"/>
      <c r="C48" s="76"/>
      <c r="D48" s="76"/>
      <c r="E48" s="76"/>
      <c r="L48" s="170"/>
      <c r="Q48" s="88"/>
      <c r="R48" s="88"/>
      <c r="S48" s="30" t="s">
        <v>53</v>
      </c>
      <c r="U48" s="88"/>
      <c r="V48" s="88"/>
      <c r="W48" s="89"/>
      <c r="X48" s="89"/>
      <c r="Y48" s="88"/>
      <c r="Z48" s="89"/>
      <c r="AA48" s="89"/>
      <c r="AB48" s="88"/>
      <c r="AD48" s="88"/>
      <c r="AE48" s="88"/>
      <c r="AF48" s="88"/>
      <c r="AG48" s="94"/>
      <c r="AH48" s="76"/>
      <c r="AI48" s="76"/>
      <c r="AJ48" s="76"/>
      <c r="AK48" s="76"/>
    </row>
    <row r="49" s="79" customFormat="1" ht="18" customHeight="1">
      <c r="S49" s="29" t="s">
        <v>54</v>
      </c>
    </row>
    <row r="50" spans="26:36" s="79" customFormat="1" ht="18" customHeight="1" thickBot="1"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2:36" s="104" customFormat="1" ht="31.5" customHeight="1">
      <c r="B51" s="99"/>
      <c r="C51" s="100"/>
      <c r="D51" s="100"/>
      <c r="E51" s="100"/>
      <c r="F51" s="100"/>
      <c r="G51" s="101" t="s">
        <v>55</v>
      </c>
      <c r="H51" s="100"/>
      <c r="I51" s="100"/>
      <c r="J51" s="100"/>
      <c r="K51" s="100"/>
      <c r="L51" s="102"/>
      <c r="M51" s="103"/>
      <c r="N51" s="103"/>
      <c r="S51" s="166"/>
      <c r="X51" s="103"/>
      <c r="Y51" s="103"/>
      <c r="Z51" s="99"/>
      <c r="AA51" s="100"/>
      <c r="AB51" s="100"/>
      <c r="AC51" s="100"/>
      <c r="AD51" s="100"/>
      <c r="AE51" s="101" t="s">
        <v>55</v>
      </c>
      <c r="AF51" s="100"/>
      <c r="AG51" s="100"/>
      <c r="AH51" s="100"/>
      <c r="AI51" s="100"/>
      <c r="AJ51" s="102"/>
    </row>
    <row r="52" spans="2:36" s="110" customFormat="1" ht="21" customHeight="1" thickBot="1">
      <c r="B52" s="252" t="s">
        <v>56</v>
      </c>
      <c r="C52" s="253" t="s">
        <v>57</v>
      </c>
      <c r="D52" s="253" t="s">
        <v>58</v>
      </c>
      <c r="E52" s="253" t="s">
        <v>59</v>
      </c>
      <c r="F52" s="254" t="s">
        <v>60</v>
      </c>
      <c r="G52" s="255"/>
      <c r="H52" s="256" t="s">
        <v>56</v>
      </c>
      <c r="I52" s="253" t="s">
        <v>57</v>
      </c>
      <c r="J52" s="253" t="s">
        <v>58</v>
      </c>
      <c r="K52" s="253" t="s">
        <v>59</v>
      </c>
      <c r="L52" s="257" t="s">
        <v>60</v>
      </c>
      <c r="M52" s="103"/>
      <c r="N52" s="103"/>
      <c r="S52" s="76"/>
      <c r="X52" s="103"/>
      <c r="Y52" s="103"/>
      <c r="Z52" s="105" t="s">
        <v>56</v>
      </c>
      <c r="AA52" s="106" t="s">
        <v>57</v>
      </c>
      <c r="AB52" s="106" t="s">
        <v>58</v>
      </c>
      <c r="AC52" s="106" t="s">
        <v>59</v>
      </c>
      <c r="AD52" s="106" t="s">
        <v>60</v>
      </c>
      <c r="AE52" s="107"/>
      <c r="AF52" s="108"/>
      <c r="AG52" s="174" t="s">
        <v>61</v>
      </c>
      <c r="AH52" s="174"/>
      <c r="AI52" s="108"/>
      <c r="AJ52" s="109"/>
    </row>
    <row r="53" spans="2:36" s="4" customFormat="1" ht="21" customHeight="1" thickTop="1">
      <c r="B53" s="111"/>
      <c r="C53" s="112"/>
      <c r="D53" s="113"/>
      <c r="E53" s="112"/>
      <c r="F53" s="113"/>
      <c r="G53" s="114" t="s">
        <v>13</v>
      </c>
      <c r="H53" s="115"/>
      <c r="I53" s="115"/>
      <c r="J53" s="115"/>
      <c r="K53" s="115"/>
      <c r="L53" s="116"/>
      <c r="M53" s="103"/>
      <c r="N53" s="103"/>
      <c r="O53" s="178" t="s">
        <v>62</v>
      </c>
      <c r="P53" s="179"/>
      <c r="Q53" s="179"/>
      <c r="R53" s="180"/>
      <c r="S53" s="117"/>
      <c r="T53" s="178" t="s">
        <v>63</v>
      </c>
      <c r="U53" s="179"/>
      <c r="V53" s="179"/>
      <c r="W53" s="180"/>
      <c r="X53" s="103"/>
      <c r="Y53" s="103"/>
      <c r="Z53" s="111"/>
      <c r="AA53" s="112"/>
      <c r="AB53" s="113"/>
      <c r="AC53" s="112"/>
      <c r="AD53" s="113"/>
      <c r="AE53" s="150" t="s">
        <v>64</v>
      </c>
      <c r="AF53" s="115"/>
      <c r="AG53" s="115"/>
      <c r="AH53" s="115"/>
      <c r="AI53" s="115"/>
      <c r="AJ53" s="116"/>
    </row>
    <row r="54" spans="2:36" s="4" customFormat="1" ht="24.75" customHeight="1">
      <c r="B54" s="118"/>
      <c r="C54" s="119"/>
      <c r="D54" s="120"/>
      <c r="E54" s="121"/>
      <c r="F54" s="259"/>
      <c r="G54" s="261"/>
      <c r="H54" s="258"/>
      <c r="I54" s="154"/>
      <c r="J54" s="120"/>
      <c r="K54" s="121"/>
      <c r="L54" s="250"/>
      <c r="M54" s="103"/>
      <c r="N54" s="103"/>
      <c r="O54" s="181"/>
      <c r="P54" s="173"/>
      <c r="Q54" s="173"/>
      <c r="R54" s="182"/>
      <c r="S54" s="132"/>
      <c r="T54" s="181"/>
      <c r="U54" s="173"/>
      <c r="V54" s="173"/>
      <c r="W54" s="182"/>
      <c r="X54" s="103"/>
      <c r="Y54" s="103"/>
      <c r="Z54" s="138"/>
      <c r="AA54" s="151"/>
      <c r="AB54" s="120"/>
      <c r="AC54" s="121">
        <f>AA54+(AB54/1000)</f>
        <v>0</v>
      </c>
      <c r="AD54" s="21"/>
      <c r="AE54" s="175"/>
      <c r="AF54" s="176"/>
      <c r="AG54" s="176"/>
      <c r="AH54" s="176"/>
      <c r="AI54" s="176"/>
      <c r="AJ54" s="177"/>
    </row>
    <row r="55" spans="2:36" s="4" customFormat="1" ht="24.75" customHeight="1" thickBot="1">
      <c r="B55" s="118">
        <v>1</v>
      </c>
      <c r="C55" s="119">
        <v>148.425</v>
      </c>
      <c r="D55" s="120">
        <v>51</v>
      </c>
      <c r="E55" s="121">
        <f>C55+(D55/1000)</f>
        <v>148.476</v>
      </c>
      <c r="F55" s="259" t="s">
        <v>65</v>
      </c>
      <c r="G55" s="262"/>
      <c r="H55" s="258">
        <v>5</v>
      </c>
      <c r="I55" s="154">
        <v>148.495</v>
      </c>
      <c r="J55" s="120">
        <v>37</v>
      </c>
      <c r="K55" s="121">
        <f>I55+(J55/1000)</f>
        <v>148.532</v>
      </c>
      <c r="L55" s="250" t="s">
        <v>65</v>
      </c>
      <c r="M55" s="103"/>
      <c r="N55" s="103"/>
      <c r="O55" s="122" t="s">
        <v>56</v>
      </c>
      <c r="P55" s="123" t="s">
        <v>66</v>
      </c>
      <c r="Q55" s="123" t="s">
        <v>67</v>
      </c>
      <c r="R55" s="124" t="s">
        <v>68</v>
      </c>
      <c r="S55" s="127" t="s">
        <v>69</v>
      </c>
      <c r="T55" s="122" t="s">
        <v>56</v>
      </c>
      <c r="U55" s="123" t="s">
        <v>66</v>
      </c>
      <c r="V55" s="123" t="s">
        <v>67</v>
      </c>
      <c r="W55" s="124" t="s">
        <v>68</v>
      </c>
      <c r="X55" s="103"/>
      <c r="Y55" s="103"/>
      <c r="Z55" s="138"/>
      <c r="AA55" s="151"/>
      <c r="AB55" s="120"/>
      <c r="AC55" s="121"/>
      <c r="AD55" s="21"/>
      <c r="AE55" s="175"/>
      <c r="AF55" s="176"/>
      <c r="AG55" s="176"/>
      <c r="AH55" s="176"/>
      <c r="AI55" s="176"/>
      <c r="AJ55" s="177"/>
    </row>
    <row r="56" spans="2:36" s="4" customFormat="1" ht="24.75" customHeight="1" thickTop="1">
      <c r="B56" s="118">
        <v>2</v>
      </c>
      <c r="C56" s="119">
        <v>148.425</v>
      </c>
      <c r="D56" s="120">
        <v>51</v>
      </c>
      <c r="E56" s="121">
        <f>C56+(D56/1000)</f>
        <v>148.476</v>
      </c>
      <c r="F56" s="259" t="s">
        <v>65</v>
      </c>
      <c r="G56" s="262"/>
      <c r="H56" s="258"/>
      <c r="I56" s="154"/>
      <c r="J56" s="120"/>
      <c r="K56" s="121">
        <f>I56+(J56/1000)</f>
        <v>0</v>
      </c>
      <c r="L56" s="250"/>
      <c r="M56" s="103"/>
      <c r="N56" s="103"/>
      <c r="O56" s="125"/>
      <c r="P56" s="126"/>
      <c r="Q56" s="126"/>
      <c r="R56" s="129"/>
      <c r="S56" s="132"/>
      <c r="T56" s="267" t="s">
        <v>72</v>
      </c>
      <c r="U56" s="278" t="s">
        <v>73</v>
      </c>
      <c r="V56" s="267"/>
      <c r="W56" s="268"/>
      <c r="X56" s="103"/>
      <c r="Y56" s="103"/>
      <c r="Z56" s="138"/>
      <c r="AA56" s="151"/>
      <c r="AB56" s="120"/>
      <c r="AC56" s="121">
        <f>AA56+(AB56/1000)</f>
        <v>0</v>
      </c>
      <c r="AD56" s="21"/>
      <c r="AE56" s="175"/>
      <c r="AF56" s="176"/>
      <c r="AG56" s="176"/>
      <c r="AH56" s="176"/>
      <c r="AI56" s="176"/>
      <c r="AJ56" s="177"/>
    </row>
    <row r="57" spans="2:36" s="4" customFormat="1" ht="24.75" customHeight="1">
      <c r="B57" s="118" t="s">
        <v>34</v>
      </c>
      <c r="C57" s="119">
        <v>148.853</v>
      </c>
      <c r="D57" s="120">
        <v>-51</v>
      </c>
      <c r="E57" s="121">
        <f>C57+(D57/1000)</f>
        <v>148.80200000000002</v>
      </c>
      <c r="F57" s="259" t="s">
        <v>65</v>
      </c>
      <c r="G57" s="262"/>
      <c r="H57" s="258">
        <v>6</v>
      </c>
      <c r="I57" s="154">
        <v>148.495</v>
      </c>
      <c r="J57" s="120">
        <v>37</v>
      </c>
      <c r="K57" s="121">
        <f>I57+(J57/1000)</f>
        <v>148.532</v>
      </c>
      <c r="L57" s="250" t="s">
        <v>70</v>
      </c>
      <c r="M57" s="103"/>
      <c r="N57" s="103"/>
      <c r="O57" s="133"/>
      <c r="P57" s="244"/>
      <c r="Q57" s="245"/>
      <c r="R57" s="136"/>
      <c r="S57" s="134" t="s">
        <v>74</v>
      </c>
      <c r="T57" s="125"/>
      <c r="U57" s="128"/>
      <c r="V57" s="128"/>
      <c r="W57" s="129"/>
      <c r="X57" s="103"/>
      <c r="Y57" s="103"/>
      <c r="Z57" s="138"/>
      <c r="AA57" s="151"/>
      <c r="AB57" s="120"/>
      <c r="AC57" s="121"/>
      <c r="AD57" s="21"/>
      <c r="AE57" s="175"/>
      <c r="AF57" s="176"/>
      <c r="AG57" s="176"/>
      <c r="AH57" s="176"/>
      <c r="AI57" s="176"/>
      <c r="AJ57" s="177"/>
    </row>
    <row r="58" spans="2:36" s="4" customFormat="1" ht="24.75" customHeight="1">
      <c r="B58" s="118"/>
      <c r="C58" s="119"/>
      <c r="D58" s="120"/>
      <c r="E58" s="121"/>
      <c r="F58" s="259"/>
      <c r="G58" s="262"/>
      <c r="H58" s="297"/>
      <c r="I58" s="298"/>
      <c r="J58" s="296" t="s">
        <v>81</v>
      </c>
      <c r="K58" s="299"/>
      <c r="L58" s="300"/>
      <c r="M58" s="103"/>
      <c r="N58" s="103"/>
      <c r="O58" s="133">
        <v>1</v>
      </c>
      <c r="P58" s="285">
        <v>148.548</v>
      </c>
      <c r="Q58" s="284">
        <v>148.78799999999998</v>
      </c>
      <c r="R58" s="136">
        <f>(Q58-P58)*1000</f>
        <v>239.99999999998067</v>
      </c>
      <c r="S58" s="137" t="s">
        <v>75</v>
      </c>
      <c r="T58" s="135">
        <v>1</v>
      </c>
      <c r="U58" s="279">
        <v>148.56</v>
      </c>
      <c r="V58" s="279">
        <v>148.67</v>
      </c>
      <c r="W58" s="136">
        <f>(V58-U58)*1000</f>
        <v>109.99999999998522</v>
      </c>
      <c r="X58" s="103"/>
      <c r="Y58" s="103"/>
      <c r="Z58" s="138">
        <v>9</v>
      </c>
      <c r="AA58" s="151">
        <v>148.825</v>
      </c>
      <c r="AB58" s="120">
        <v>-37</v>
      </c>
      <c r="AC58" s="121">
        <f>AA58+(AB58/1000)</f>
        <v>148.78799999999998</v>
      </c>
      <c r="AD58" s="21" t="s">
        <v>70</v>
      </c>
      <c r="AE58" s="175" t="s">
        <v>71</v>
      </c>
      <c r="AF58" s="176"/>
      <c r="AG58" s="176"/>
      <c r="AH58" s="176"/>
      <c r="AI58" s="176"/>
      <c r="AJ58" s="177"/>
    </row>
    <row r="59" spans="2:36" s="4" customFormat="1" ht="24.75" customHeight="1">
      <c r="B59" s="138" t="s">
        <v>76</v>
      </c>
      <c r="C59" s="151">
        <v>148.457</v>
      </c>
      <c r="D59" s="120"/>
      <c r="E59" s="121"/>
      <c r="F59" s="259"/>
      <c r="G59" s="262"/>
      <c r="H59" s="264"/>
      <c r="I59" s="151"/>
      <c r="J59" s="120"/>
      <c r="K59" s="121"/>
      <c r="L59" s="250"/>
      <c r="M59" s="103"/>
      <c r="N59" s="103"/>
      <c r="O59" s="125"/>
      <c r="P59" s="126"/>
      <c r="Q59" s="126"/>
      <c r="R59" s="266"/>
      <c r="S59" s="132"/>
      <c r="T59" s="125"/>
      <c r="U59" s="280"/>
      <c r="V59" s="280"/>
      <c r="W59" s="129"/>
      <c r="X59" s="103"/>
      <c r="Y59" s="103"/>
      <c r="Z59" s="138"/>
      <c r="AA59" s="151"/>
      <c r="AB59" s="120"/>
      <c r="AC59" s="121">
        <f>AA59+(AB59/1000)</f>
        <v>0</v>
      </c>
      <c r="AD59" s="21"/>
      <c r="AE59" s="175"/>
      <c r="AF59" s="176"/>
      <c r="AG59" s="176"/>
      <c r="AH59" s="176"/>
      <c r="AI59" s="176"/>
      <c r="AJ59" s="177"/>
    </row>
    <row r="60" spans="2:36" s="4" customFormat="1" ht="24.75" customHeight="1">
      <c r="B60" s="130">
        <v>3</v>
      </c>
      <c r="C60" s="154">
        <v>148.489</v>
      </c>
      <c r="D60" s="120">
        <v>-51</v>
      </c>
      <c r="E60" s="121">
        <f>C60+(D60/1000)</f>
        <v>148.43800000000002</v>
      </c>
      <c r="F60" s="259" t="s">
        <v>65</v>
      </c>
      <c r="G60" s="262"/>
      <c r="H60" s="264"/>
      <c r="I60" s="151"/>
      <c r="J60" s="120"/>
      <c r="K60" s="121"/>
      <c r="L60" s="250"/>
      <c r="M60" s="103"/>
      <c r="N60" s="103"/>
      <c r="O60" s="133">
        <v>3</v>
      </c>
      <c r="P60" s="285">
        <v>148.514</v>
      </c>
      <c r="Q60" s="284">
        <v>148.78799999999998</v>
      </c>
      <c r="R60" s="136">
        <f>(Q60-P60)*1000</f>
        <v>273.9999999999725</v>
      </c>
      <c r="S60" s="139" t="s">
        <v>77</v>
      </c>
      <c r="T60" s="135">
        <v>3</v>
      </c>
      <c r="U60" s="279">
        <v>148.56</v>
      </c>
      <c r="V60" s="279">
        <v>148.67</v>
      </c>
      <c r="W60" s="136">
        <f>(V60-U60)*1000</f>
        <v>109.99999999998522</v>
      </c>
      <c r="X60" s="103"/>
      <c r="Y60" s="103"/>
      <c r="Z60" s="138"/>
      <c r="AA60" s="151"/>
      <c r="AB60" s="120"/>
      <c r="AC60" s="121"/>
      <c r="AD60" s="21"/>
      <c r="AE60" s="175"/>
      <c r="AF60" s="176"/>
      <c r="AG60" s="176"/>
      <c r="AH60" s="176"/>
      <c r="AI60" s="176"/>
      <c r="AJ60" s="177"/>
    </row>
    <row r="61" spans="2:36" s="4" customFormat="1" ht="24.75" customHeight="1">
      <c r="B61" s="130">
        <v>4</v>
      </c>
      <c r="C61" s="154">
        <v>148.489</v>
      </c>
      <c r="D61" s="120">
        <v>-51</v>
      </c>
      <c r="E61" s="121">
        <f>C61+(D61/1000)</f>
        <v>148.43800000000002</v>
      </c>
      <c r="F61" s="259" t="s">
        <v>65</v>
      </c>
      <c r="G61" s="262"/>
      <c r="H61" s="264">
        <v>8</v>
      </c>
      <c r="I61" s="151">
        <v>148.559</v>
      </c>
      <c r="J61" s="120">
        <v>-37</v>
      </c>
      <c r="K61" s="121">
        <f>I61+(J61/1000)</f>
        <v>148.522</v>
      </c>
      <c r="L61" s="250" t="s">
        <v>65</v>
      </c>
      <c r="M61" s="103"/>
      <c r="N61" s="103"/>
      <c r="O61" s="277"/>
      <c r="P61" s="165"/>
      <c r="Q61" s="245"/>
      <c r="R61" s="136"/>
      <c r="S61" s="139">
        <v>2010</v>
      </c>
      <c r="T61" s="125"/>
      <c r="U61" s="128"/>
      <c r="V61" s="128"/>
      <c r="W61" s="129"/>
      <c r="X61" s="103"/>
      <c r="Y61" s="103"/>
      <c r="Z61" s="138"/>
      <c r="AA61" s="151"/>
      <c r="AB61" s="131"/>
      <c r="AC61" s="121"/>
      <c r="AD61" s="21"/>
      <c r="AE61" s="175"/>
      <c r="AF61" s="176"/>
      <c r="AG61" s="176"/>
      <c r="AH61" s="176"/>
      <c r="AI61" s="176"/>
      <c r="AJ61" s="177"/>
    </row>
    <row r="62" spans="2:36" s="44" customFormat="1" ht="24.75" customHeight="1" thickBot="1">
      <c r="B62" s="246"/>
      <c r="C62" s="247"/>
      <c r="D62" s="248"/>
      <c r="E62" s="249"/>
      <c r="F62" s="260"/>
      <c r="G62" s="263"/>
      <c r="H62" s="265"/>
      <c r="I62" s="247"/>
      <c r="J62" s="248"/>
      <c r="K62" s="249"/>
      <c r="L62" s="251"/>
      <c r="M62" s="103"/>
      <c r="N62" s="103"/>
      <c r="O62" s="145"/>
      <c r="P62" s="146"/>
      <c r="Q62" s="146"/>
      <c r="R62" s="149"/>
      <c r="S62" s="147"/>
      <c r="T62" s="145"/>
      <c r="U62" s="148"/>
      <c r="V62" s="146"/>
      <c r="W62" s="149"/>
      <c r="X62" s="103"/>
      <c r="Y62" s="103"/>
      <c r="Z62" s="140"/>
      <c r="AA62" s="141"/>
      <c r="AB62" s="157"/>
      <c r="AC62" s="158"/>
      <c r="AD62" s="22"/>
      <c r="AE62" s="142"/>
      <c r="AF62" s="143"/>
      <c r="AG62" s="143"/>
      <c r="AH62" s="143"/>
      <c r="AI62" s="143"/>
      <c r="AJ62" s="144"/>
    </row>
    <row r="64" spans="18:19" ht="12.75">
      <c r="R64" s="292"/>
      <c r="S64" s="292"/>
    </row>
    <row r="65" spans="18:19" ht="12.75">
      <c r="R65" s="292"/>
      <c r="S65" s="292"/>
    </row>
    <row r="66" spans="18:19" ht="12.75">
      <c r="R66" s="292"/>
      <c r="S66" s="292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8" r:id="rId7"/>
  <drawing r:id="rId6"/>
  <legacyDrawing r:id="rId5"/>
  <oleObjects>
    <oleObject progId="Paint.Picture" shapeId="603244" r:id="rId1"/>
    <oleObject progId="Paint.Picture" shapeId="6364971" r:id="rId2"/>
    <oleObject progId="Paint.Picture" shapeId="1366929" r:id="rId3"/>
    <oleObject progId="Paint.Picture" shapeId="13736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2010-01-24T14:28:54Z</cp:lastPrinted>
  <dcterms:created xsi:type="dcterms:W3CDTF">2003-01-10T15:39:03Z</dcterms:created>
  <dcterms:modified xsi:type="dcterms:W3CDTF">2010-02-12T12:49:34Z</dcterms:modified>
  <cp:category/>
  <cp:version/>
  <cp:contentType/>
  <cp:contentStatus/>
</cp:coreProperties>
</file>