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6135" yWindow="65521" windowWidth="6120" windowHeight="6570" activeTab="0"/>
  </bookViews>
  <sheets>
    <sheet name="Vejprty" sheetId="1" r:id="rId1"/>
  </sheets>
  <definedNames/>
  <calcPr fullCalcOnLoad="1"/>
</workbook>
</file>

<file path=xl/sharedStrings.xml><?xml version="1.0" encoding="utf-8"?>
<sst xmlns="http://schemas.openxmlformats.org/spreadsheetml/2006/main" count="181" uniqueCount="100">
  <si>
    <t>Směr  :  Kovářská</t>
  </si>
  <si>
    <t>Trať : 534</t>
  </si>
  <si>
    <t>Km  34,808 = 0,000</t>
  </si>
  <si>
    <t>Ev. č. : 539494</t>
  </si>
  <si>
    <t>Státní hranice km 35,391 ČD / 0,583 DB</t>
  </si>
  <si>
    <t>Návěstidla  -  ŽST</t>
  </si>
  <si>
    <t xml:space="preserve">Traťové  zabezpečovací  zařízení :  </t>
  </si>
  <si>
    <t>Vjezdová</t>
  </si>
  <si>
    <t xml:space="preserve">Odjezd. - skup. </t>
  </si>
  <si>
    <t>Seřaďovací</t>
  </si>
  <si>
    <t xml:space="preserve">Staniční  zabezpečovací  zařízení :  </t>
  </si>
  <si>
    <t>Obvod  výpravčího</t>
  </si>
  <si>
    <t>TEST 10</t>
  </si>
  <si>
    <t>Telefonické  dorozumívání</t>
  </si>
  <si>
    <t>provoz podle D - 3</t>
  </si>
  <si>
    <t>Kód : 10 / 2</t>
  </si>
  <si>
    <t>provoz podle D - 2</t>
  </si>
  <si>
    <t>TsK</t>
  </si>
  <si>
    <t>Př S</t>
  </si>
  <si>
    <t>Kód : 15</t>
  </si>
  <si>
    <t>Př L</t>
  </si>
  <si>
    <t>SK</t>
  </si>
  <si>
    <t>Stanice bez</t>
  </si>
  <si>
    <t>Dopravní kancelář</t>
  </si>
  <si>
    <t>LC</t>
  </si>
  <si>
    <t>=</t>
  </si>
  <si>
    <t>Kód : 1</t>
  </si>
  <si>
    <t>seřaďovacích</t>
  </si>
  <si>
    <t>L</t>
  </si>
  <si>
    <t>návěstidel</t>
  </si>
  <si>
    <t>Výpravčí  -  1</t>
  </si>
  <si>
    <t>= 0,474</t>
  </si>
  <si>
    <t>S</t>
  </si>
  <si>
    <t>Zjišťování</t>
  </si>
  <si>
    <t>výpravčí</t>
  </si>
  <si>
    <t>zast. - 00</t>
  </si>
  <si>
    <t>Dozorce  výhybek  -  1</t>
  </si>
  <si>
    <t>konce vlaku :</t>
  </si>
  <si>
    <t>vždy</t>
  </si>
  <si>
    <t>-</t>
  </si>
  <si>
    <t xml:space="preserve"> </t>
  </si>
  <si>
    <t>Sídlo dirigujícího dispečera pro trať:</t>
  </si>
  <si>
    <t>Chomutov  -  Vejprty</t>
  </si>
  <si>
    <t>Vjezdové / odjezdové rychlosti :</t>
  </si>
  <si>
    <t>v pokračování traťové koleje - rychlost traťová s místním omezením</t>
  </si>
  <si>
    <t>při jízdě do odbočky - rychlost 40 km/h</t>
  </si>
  <si>
    <t>kříž - 34,577</t>
  </si>
  <si>
    <t>Vk 7</t>
  </si>
  <si>
    <t>Vk 3</t>
  </si>
  <si>
    <t>Vk 1</t>
  </si>
  <si>
    <t>Vk 6</t>
  </si>
  <si>
    <t>Vk 2</t>
  </si>
  <si>
    <t>Vk 5</t>
  </si>
  <si>
    <t>19   20</t>
  </si>
  <si>
    <t>Vk 4</t>
  </si>
  <si>
    <t>Výhybky</t>
  </si>
  <si>
    <t>č.</t>
  </si>
  <si>
    <t>staničení</t>
  </si>
  <si>
    <t>N</t>
  </si>
  <si>
    <t>námezník</t>
  </si>
  <si>
    <t>přest</t>
  </si>
  <si>
    <t>poznámka</t>
  </si>
  <si>
    <t>Současné  vlakové  cesty</t>
  </si>
  <si>
    <t>Obvod  dozorce  výhybek</t>
  </si>
  <si>
    <t>Zabezpečovací zařízení neumožňuje současné vlakové cesty</t>
  </si>
  <si>
    <t>vyjma současných odjezdů</t>
  </si>
  <si>
    <t>ručně</t>
  </si>
  <si>
    <t>výměnový zámek, klíč je držen v ÚZ v DK</t>
  </si>
  <si>
    <t>výměnový zámek, klíč je držen v KZ Vk 3</t>
  </si>
  <si>
    <t>Dopravní  koleje</t>
  </si>
  <si>
    <t>Nástupiště  u  koleje</t>
  </si>
  <si>
    <t>kontr. výk. zámek, klíč Vk 5 / 16 je držen v ÚZ v DK</t>
  </si>
  <si>
    <t>kontr. výk. zámek, klíč Vk 1 / 5 je držen v ÚZ v DK</t>
  </si>
  <si>
    <t>výměnový zámek, klíč je držen v KZ Vk 2</t>
  </si>
  <si>
    <t>Začátek</t>
  </si>
  <si>
    <t>Konec</t>
  </si>
  <si>
    <t>Délka</t>
  </si>
  <si>
    <t>výměnový zámek, klíč je držen v KZ Vk 5</t>
  </si>
  <si>
    <t>výměnový zámek, klíč je držen v KZ Vk 1</t>
  </si>
  <si>
    <t>kontr. výk. zámek, klíč Vk 6 / 19 je držen v ÚZ v DK</t>
  </si>
  <si>
    <t>C</t>
  </si>
  <si>
    <t>kontr. výk. zámek, klíč Vk 7 / 18 je držen v ÚZ v DK</t>
  </si>
  <si>
    <t>kontr. výk. zámek, klíč Vk 2 / 4 je držen v ÚZ v DK</t>
  </si>
  <si>
    <t>kontr. výk. zámek, klíč Vk 3 / 3 je držen v ÚZ v DK</t>
  </si>
  <si>
    <t>SENA</t>
  </si>
  <si>
    <t>výměnový zámek, klíč je držen v KZ Vk 7</t>
  </si>
  <si>
    <t>JTom</t>
  </si>
  <si>
    <t>výměnový zámek, klíč je držen v KZ Vk 6</t>
  </si>
  <si>
    <t>výk. zámek, klíč je držen v ÚZ v DK</t>
  </si>
  <si>
    <t>VIII,</t>
  </si>
  <si>
    <t>Manipulační  koleje</t>
  </si>
  <si>
    <t>1 b</t>
  </si>
  <si>
    <t>8 a</t>
  </si>
  <si>
    <t>9 a</t>
  </si>
  <si>
    <t>11 a</t>
  </si>
  <si>
    <t>délka k.č.8b od námezníku v.č.12 po točnu = 45m</t>
  </si>
  <si>
    <t>Směr  :  Bärenstein - Cranzahl DB</t>
  </si>
  <si>
    <t>KVC u koleje číslo 8</t>
  </si>
  <si>
    <t>= 0,117</t>
  </si>
  <si>
    <t>řídící stavědlo, bez kolejových obvodů, s izolovanými kolejnicemi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</si>
</sst>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\-"/>
    <numFmt numFmtId="181" formatCode="0.0%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0.000000"/>
  </numFmts>
  <fonts count="51">
    <font>
      <sz val="10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b/>
      <sz val="26"/>
      <name val="Times New Roman CE"/>
      <family val="1"/>
    </font>
    <font>
      <b/>
      <sz val="14"/>
      <name val="Times New Roman"/>
      <family val="1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0"/>
      <name val="Arial CE"/>
      <family val="2"/>
    </font>
    <font>
      <b/>
      <sz val="14"/>
      <color indexed="10"/>
      <name val="Arial CE"/>
      <family val="2"/>
    </font>
    <font>
      <i/>
      <sz val="12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2"/>
    </font>
    <font>
      <sz val="10"/>
      <color indexed="12"/>
      <name val="Arial CE"/>
      <family val="2"/>
    </font>
    <font>
      <b/>
      <sz val="14"/>
      <color indexed="16"/>
      <name val="Arial CE"/>
      <family val="2"/>
    </font>
    <font>
      <b/>
      <sz val="16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8"/>
      <name val="Times New Roman CE"/>
      <family val="1"/>
    </font>
    <font>
      <sz val="9"/>
      <name val="Arial CE"/>
      <family val="2"/>
    </font>
    <font>
      <b/>
      <sz val="18"/>
      <color indexed="10"/>
      <name val="Times New Roman CE"/>
      <family val="1"/>
    </font>
    <font>
      <i/>
      <sz val="16"/>
      <color indexed="10"/>
      <name val="Monotype Corsiva"/>
      <family val="4"/>
    </font>
    <font>
      <b/>
      <sz val="10"/>
      <color indexed="12"/>
      <name val="Arial CE"/>
      <family val="2"/>
    </font>
    <font>
      <sz val="16"/>
      <name val="Times New Roman CE"/>
      <family val="1"/>
    </font>
    <font>
      <sz val="14"/>
      <color indexed="12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u val="single"/>
      <sz val="14"/>
      <color indexed="12"/>
      <name val="Arial CE"/>
      <family val="2"/>
    </font>
    <font>
      <u val="single"/>
      <sz val="14"/>
      <name val="Arial CE"/>
      <family val="2"/>
    </font>
    <font>
      <sz val="12"/>
      <name val="Times New Roman CE"/>
      <family val="1"/>
    </font>
    <font>
      <b/>
      <sz val="18"/>
      <color indexed="12"/>
      <name val="Times New Roman CE"/>
      <family val="1"/>
    </font>
    <font>
      <sz val="14"/>
      <color indexed="16"/>
      <name val="Arial CE"/>
      <family val="2"/>
    </font>
    <font>
      <sz val="10"/>
      <name val="Arial"/>
      <family val="2"/>
    </font>
    <font>
      <i/>
      <sz val="18"/>
      <name val="Arial CE"/>
      <family val="2"/>
    </font>
    <font>
      <b/>
      <sz val="14"/>
      <color indexed="10"/>
      <name val="Arial"/>
      <family val="2"/>
    </font>
    <font>
      <sz val="20"/>
      <color indexed="16"/>
      <name val="Times New Roman CE"/>
      <family val="1"/>
    </font>
    <font>
      <sz val="12"/>
      <name val="Arial"/>
      <family val="2"/>
    </font>
    <font>
      <sz val="20"/>
      <name val="Times New Roman CE"/>
      <family val="1"/>
    </font>
    <font>
      <i/>
      <sz val="10"/>
      <name val="Arial CE"/>
      <family val="0"/>
    </font>
    <font>
      <sz val="20"/>
      <name val="Times New Roman"/>
      <family val="1"/>
    </font>
    <font>
      <sz val="14"/>
      <color indexed="10"/>
      <name val="Arial CE"/>
      <family val="2"/>
    </font>
    <font>
      <b/>
      <i/>
      <sz val="12"/>
      <name val="Times New Roman"/>
      <family val="1"/>
    </font>
    <font>
      <sz val="11"/>
      <name val="Arial"/>
      <family val="2"/>
    </font>
    <font>
      <sz val="16"/>
      <name val="Arial CE"/>
      <family val="0"/>
    </font>
    <font>
      <i/>
      <sz val="18"/>
      <name val="Times New Roman CE"/>
      <family val="0"/>
    </font>
    <font>
      <sz val="16"/>
      <color indexed="16"/>
      <name val="Times New Roman CE"/>
      <family val="1"/>
    </font>
    <font>
      <b/>
      <sz val="12"/>
      <name val="Arial CE"/>
      <family val="2"/>
    </font>
    <font>
      <sz val="10"/>
      <color indexed="10"/>
      <name val="Arial CE"/>
      <family val="2"/>
    </font>
    <font>
      <sz val="8"/>
      <name val="Arial CE"/>
      <family val="0"/>
    </font>
    <font>
      <b/>
      <sz val="12"/>
      <color indexed="14"/>
      <name val="Arial CE"/>
      <family val="0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85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>
        <color indexed="10"/>
      </left>
      <right>
        <color indexed="63"/>
      </right>
      <top style="thin"/>
      <bottom>
        <color indexed="63"/>
      </bottom>
    </border>
    <border>
      <left>
        <color indexed="63"/>
      </left>
      <right style="double">
        <color indexed="10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thin"/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hair"/>
      <top style="thin"/>
      <bottom style="double"/>
    </border>
    <border>
      <left style="hair"/>
      <right style="hair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 style="double"/>
      <bottom style="dotted"/>
    </border>
    <border>
      <left>
        <color indexed="63"/>
      </left>
      <right>
        <color indexed="63"/>
      </right>
      <top style="double"/>
      <bottom style="dotted"/>
    </border>
    <border>
      <left>
        <color indexed="63"/>
      </left>
      <right style="medium"/>
      <top style="double"/>
      <bottom style="dotted"/>
    </border>
    <border>
      <left style="double"/>
      <right style="double"/>
      <top style="double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 style="hair"/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hair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thin"/>
      <bottom style="double"/>
    </border>
    <border>
      <left style="double">
        <color indexed="10"/>
      </left>
      <right>
        <color indexed="63"/>
      </right>
      <top style="double">
        <color indexed="10"/>
      </top>
      <bottom style="thin"/>
    </border>
    <border>
      <left style="double">
        <color indexed="10"/>
      </left>
      <right>
        <color indexed="63"/>
      </right>
      <top style="thin"/>
      <bottom style="double"/>
    </border>
    <border>
      <left style="double">
        <color indexed="10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>
        <color indexed="10"/>
      </right>
      <top style="double"/>
      <bottom style="thin"/>
    </border>
    <border>
      <left>
        <color indexed="63"/>
      </left>
      <right style="hair"/>
      <top style="thin"/>
      <bottom style="double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double"/>
    </border>
    <border>
      <left style="double">
        <color indexed="10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0"/>
      </right>
      <top>
        <color indexed="63"/>
      </top>
      <bottom style="thin"/>
    </border>
    <border>
      <left style="hair"/>
      <right style="double"/>
      <top style="double"/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hair"/>
      <top style="double"/>
      <bottom>
        <color indexed="63"/>
      </bottom>
    </border>
    <border>
      <left style="hair"/>
      <right style="double"/>
      <top>
        <color indexed="63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</cellStyleXfs>
  <cellXfs count="265">
    <xf numFmtId="0" fontId="0" fillId="0" borderId="0" xfId="0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5" fillId="0" borderId="0" xfId="0" applyFont="1" applyAlignment="1">
      <alignment horizontal="center"/>
    </xf>
    <xf numFmtId="0" fontId="8" fillId="0" borderId="0" xfId="21" applyFont="1" applyFill="1" applyBorder="1" applyAlignment="1">
      <alignment horizontal="center" vertical="center"/>
      <protection/>
    </xf>
    <xf numFmtId="164" fontId="20" fillId="0" borderId="0" xfId="0" applyNumberFormat="1" applyFont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21" fillId="2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164" fontId="12" fillId="0" borderId="1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64" fontId="0" fillId="0" borderId="11" xfId="0" applyNumberFormat="1" applyFont="1" applyBorder="1" applyAlignment="1">
      <alignment horizontal="center" vertical="center"/>
    </xf>
    <xf numFmtId="0" fontId="18" fillId="2" borderId="0" xfId="21" applyFont="1" applyFill="1" applyBorder="1" applyAlignment="1">
      <alignment horizontal="center" vertical="center"/>
      <protection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2" fillId="0" borderId="0" xfId="21" applyFont="1" applyFill="1" applyBorder="1" applyAlignment="1">
      <alignment horizontal="center" vertical="center"/>
      <protection/>
    </xf>
    <xf numFmtId="0" fontId="24" fillId="0" borderId="0" xfId="21" applyFont="1" applyAlignment="1">
      <alignment horizontal="left" vertical="center"/>
      <protection/>
    </xf>
    <xf numFmtId="49" fontId="25" fillId="0" borderId="0" xfId="21" applyNumberFormat="1" applyFont="1" applyBorder="1" applyAlignment="1">
      <alignment horizontal="center" vertical="center"/>
      <protection/>
    </xf>
    <xf numFmtId="0" fontId="8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164" fontId="7" fillId="0" borderId="1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164" fontId="0" fillId="0" borderId="9" xfId="0" applyNumberFormat="1" applyFont="1" applyBorder="1" applyAlignment="1">
      <alignment horizontal="center" vertical="center"/>
    </xf>
    <xf numFmtId="0" fontId="29" fillId="0" borderId="0" xfId="0" applyFont="1" applyAlignment="1">
      <alignment horizontal="center"/>
    </xf>
    <xf numFmtId="0" fontId="30" fillId="2" borderId="0" xfId="0" applyFont="1" applyFill="1" applyBorder="1" applyAlignment="1">
      <alignment horizontal="center" vertical="center"/>
    </xf>
    <xf numFmtId="49" fontId="31" fillId="0" borderId="0" xfId="21" applyNumberFormat="1" applyFont="1" applyBorder="1" applyAlignment="1">
      <alignment horizontal="center" vertical="center"/>
      <protection/>
    </xf>
    <xf numFmtId="0" fontId="1" fillId="3" borderId="15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3" borderId="16" xfId="0" applyFont="1" applyFill="1" applyBorder="1" applyAlignment="1">
      <alignment horizontal="center" vertical="center"/>
    </xf>
    <xf numFmtId="0" fontId="0" fillId="3" borderId="15" xfId="0" applyFont="1" applyFill="1" applyBorder="1" applyAlignment="1">
      <alignment horizontal="center" vertical="center"/>
    </xf>
    <xf numFmtId="0" fontId="0" fillId="3" borderId="17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34" fillId="0" borderId="0" xfId="0" applyFont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24" fillId="0" borderId="0" xfId="21" applyFont="1" applyAlignment="1">
      <alignment horizontal="right" vertical="center"/>
      <protection/>
    </xf>
    <xf numFmtId="0" fontId="0" fillId="0" borderId="18" xfId="0" applyFill="1" applyBorder="1" applyAlignment="1">
      <alignment vertical="center"/>
    </xf>
    <xf numFmtId="0" fontId="0" fillId="0" borderId="19" xfId="21" applyFont="1" applyFill="1" applyBorder="1" applyAlignment="1">
      <alignment vertical="center"/>
      <protection/>
    </xf>
    <xf numFmtId="0" fontId="0" fillId="0" borderId="20" xfId="0" applyFill="1" applyBorder="1" applyAlignment="1">
      <alignment vertical="center"/>
    </xf>
    <xf numFmtId="0" fontId="12" fillId="0" borderId="0" xfId="0" applyFont="1" applyAlignment="1">
      <alignment vertical="center"/>
    </xf>
    <xf numFmtId="0" fontId="0" fillId="0" borderId="21" xfId="0" applyFill="1" applyBorder="1" applyAlignment="1">
      <alignment vertical="center"/>
    </xf>
    <xf numFmtId="0" fontId="17" fillId="0" borderId="0" xfId="0" applyFont="1" applyFill="1" applyBorder="1" applyAlignment="1">
      <alignment horizontal="center" vertical="top"/>
    </xf>
    <xf numFmtId="0" fontId="0" fillId="0" borderId="22" xfId="0" applyFill="1" applyBorder="1" applyAlignment="1">
      <alignment vertical="center"/>
    </xf>
    <xf numFmtId="0" fontId="0" fillId="0" borderId="4" xfId="0" applyFont="1" applyFill="1" applyBorder="1" applyAlignment="1">
      <alignment horizontal="center" vertical="center"/>
    </xf>
    <xf numFmtId="0" fontId="0" fillId="2" borderId="0" xfId="21" applyFill="1" applyBorder="1" applyAlignment="1">
      <alignment vertical="center"/>
      <protection/>
    </xf>
    <xf numFmtId="0" fontId="0" fillId="2" borderId="0" xfId="21" applyFont="1" applyFill="1" applyBorder="1" applyAlignment="1">
      <alignment vertical="center"/>
      <protection/>
    </xf>
    <xf numFmtId="0" fontId="0" fillId="0" borderId="21" xfId="0" applyFont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164" fontId="0" fillId="0" borderId="11" xfId="0" applyNumberFormat="1" applyFont="1" applyFill="1" applyBorder="1" applyAlignment="1">
      <alignment horizontal="center" vertical="center"/>
    </xf>
    <xf numFmtId="164" fontId="0" fillId="0" borderId="22" xfId="0" applyNumberFormat="1" applyFont="1" applyBorder="1" applyAlignment="1">
      <alignment horizontal="center" vertical="center"/>
    </xf>
    <xf numFmtId="0" fontId="0" fillId="2" borderId="0" xfId="0" applyFill="1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23" xfId="0" applyFill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5" xfId="0" applyBorder="1" applyAlignment="1">
      <alignment vertical="center"/>
    </xf>
    <xf numFmtId="164" fontId="0" fillId="0" borderId="1" xfId="0" applyNumberFormat="1" applyFont="1" applyFill="1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6" xfId="0" applyFont="1" applyFill="1" applyBorder="1" applyAlignment="1">
      <alignment horizontal="center" vertical="center"/>
    </xf>
    <xf numFmtId="164" fontId="8" fillId="0" borderId="21" xfId="0" applyNumberFormat="1" applyFont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10" fillId="0" borderId="21" xfId="0" applyFont="1" applyBorder="1" applyAlignment="1">
      <alignment horizontal="center" vertical="center"/>
    </xf>
    <xf numFmtId="0" fontId="0" fillId="0" borderId="21" xfId="0" applyFont="1" applyFill="1" applyBorder="1" applyAlignment="1">
      <alignment vertical="center"/>
    </xf>
    <xf numFmtId="0" fontId="33" fillId="0" borderId="0" xfId="0" applyFont="1" applyBorder="1" applyAlignment="1">
      <alignment/>
    </xf>
    <xf numFmtId="0" fontId="0" fillId="0" borderId="0" xfId="21" applyFont="1" applyFill="1" applyBorder="1" applyAlignment="1">
      <alignment vertical="center"/>
      <protection/>
    </xf>
    <xf numFmtId="0" fontId="0" fillId="0" borderId="22" xfId="0" applyFont="1" applyFill="1" applyBorder="1" applyAlignment="1">
      <alignment vertical="center"/>
    </xf>
    <xf numFmtId="0" fontId="30" fillId="0" borderId="0" xfId="21" applyFont="1" applyFill="1" applyBorder="1" applyAlignment="1">
      <alignment horizontal="center" vertical="center"/>
      <protection/>
    </xf>
    <xf numFmtId="0" fontId="0" fillId="0" borderId="0" xfId="21" applyFont="1" applyFill="1" applyBorder="1" applyAlignment="1">
      <alignment vertical="center"/>
      <protection/>
    </xf>
    <xf numFmtId="0" fontId="33" fillId="0" borderId="0" xfId="0" applyFont="1" applyAlignment="1">
      <alignment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28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30" xfId="0" applyFont="1" applyFill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33" fillId="0" borderId="0" xfId="0" applyFont="1" applyAlignment="1">
      <alignment/>
    </xf>
    <xf numFmtId="0" fontId="33" fillId="0" borderId="0" xfId="0" applyFont="1" applyFill="1" applyAlignment="1">
      <alignment/>
    </xf>
    <xf numFmtId="0" fontId="33" fillId="0" borderId="0" xfId="0" applyFont="1" applyAlignment="1">
      <alignment vertical="center"/>
    </xf>
    <xf numFmtId="0" fontId="33" fillId="0" borderId="0" xfId="0" applyFont="1" applyAlignment="1">
      <alignment horizontal="center"/>
    </xf>
    <xf numFmtId="0" fontId="35" fillId="0" borderId="0" xfId="0" applyFont="1" applyBorder="1" applyAlignment="1">
      <alignment horizontal="right"/>
    </xf>
    <xf numFmtId="0" fontId="33" fillId="0" borderId="0" xfId="0" applyFont="1" applyAlignment="1" quotePrefix="1">
      <alignment horizontal="right"/>
    </xf>
    <xf numFmtId="0" fontId="33" fillId="0" borderId="0" xfId="0" applyFont="1" applyFill="1" applyBorder="1" applyAlignment="1">
      <alignment/>
    </xf>
    <xf numFmtId="0" fontId="33" fillId="0" borderId="0" xfId="0" applyFont="1" applyBorder="1" applyAlignment="1">
      <alignment/>
    </xf>
    <xf numFmtId="164" fontId="33" fillId="0" borderId="0" xfId="0" applyNumberFormat="1" applyFont="1" applyAlignment="1">
      <alignment/>
    </xf>
    <xf numFmtId="0" fontId="0" fillId="2" borderId="32" xfId="0" applyFont="1" applyFill="1" applyBorder="1" applyAlignment="1">
      <alignment vertical="center"/>
    </xf>
    <xf numFmtId="0" fontId="0" fillId="2" borderId="33" xfId="0" applyFont="1" applyFill="1" applyBorder="1" applyAlignment="1">
      <alignment vertical="center"/>
    </xf>
    <xf numFmtId="0" fontId="36" fillId="2" borderId="33" xfId="0" applyFont="1" applyFill="1" applyBorder="1" applyAlignment="1">
      <alignment horizontal="center" vertical="center"/>
    </xf>
    <xf numFmtId="0" fontId="0" fillId="2" borderId="34" xfId="0" applyFont="1" applyFill="1" applyBorder="1" applyAlignment="1">
      <alignment vertical="center"/>
    </xf>
    <xf numFmtId="0" fontId="33" fillId="0" borderId="0" xfId="0" applyFont="1" applyFill="1" applyAlignment="1">
      <alignment vertical="center"/>
    </xf>
    <xf numFmtId="0" fontId="24" fillId="0" borderId="0" xfId="0" applyFont="1" applyAlignment="1">
      <alignment vertical="center"/>
    </xf>
    <xf numFmtId="0" fontId="8" fillId="2" borderId="35" xfId="0" applyFont="1" applyFill="1" applyBorder="1" applyAlignment="1">
      <alignment horizontal="center" vertical="center"/>
    </xf>
    <xf numFmtId="0" fontId="8" fillId="2" borderId="36" xfId="0" applyFont="1" applyFill="1" applyBorder="1" applyAlignment="1">
      <alignment horizontal="center" vertical="center"/>
    </xf>
    <xf numFmtId="0" fontId="33" fillId="2" borderId="37" xfId="0" applyFont="1" applyFill="1" applyBorder="1" applyAlignment="1">
      <alignment vertical="center"/>
    </xf>
    <xf numFmtId="0" fontId="8" fillId="2" borderId="37" xfId="0" applyFont="1" applyFill="1" applyBorder="1" applyAlignment="1">
      <alignment horizontal="center" vertical="center"/>
    </xf>
    <xf numFmtId="0" fontId="8" fillId="2" borderId="38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164" fontId="0" fillId="0" borderId="40" xfId="0" applyNumberFormat="1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37" fillId="0" borderId="40" xfId="0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Font="1" applyFill="1" applyBorder="1" applyAlignment="1">
      <alignment vertical="center"/>
    </xf>
    <xf numFmtId="0" fontId="0" fillId="0" borderId="43" xfId="0" applyFont="1" applyBorder="1" applyAlignment="1">
      <alignment horizontal="center" vertical="center"/>
    </xf>
    <xf numFmtId="0" fontId="33" fillId="0" borderId="0" xfId="0" applyFont="1" applyBorder="1" applyAlignment="1">
      <alignment horizontal="left" vertical="center"/>
    </xf>
    <xf numFmtId="0" fontId="33" fillId="0" borderId="0" xfId="0" applyFont="1" applyBorder="1" applyAlignment="1">
      <alignment vertical="center"/>
    </xf>
    <xf numFmtId="0" fontId="33" fillId="0" borderId="44" xfId="0" applyFont="1" applyBorder="1" applyAlignment="1">
      <alignment vertical="center"/>
    </xf>
    <xf numFmtId="0" fontId="16" fillId="0" borderId="43" xfId="0" applyFont="1" applyBorder="1" applyAlignment="1">
      <alignment horizontal="center" vertical="center"/>
    </xf>
    <xf numFmtId="164" fontId="1" fillId="0" borderId="9" xfId="0" applyNumberFormat="1" applyFont="1" applyBorder="1" applyAlignment="1">
      <alignment horizontal="center" vertical="center"/>
    </xf>
    <xf numFmtId="0" fontId="39" fillId="0" borderId="9" xfId="0" applyFont="1" applyFill="1" applyBorder="1" applyAlignment="1">
      <alignment horizontal="center" vertical="center"/>
    </xf>
    <xf numFmtId="164" fontId="8" fillId="0" borderId="9" xfId="0" applyNumberFormat="1" applyFont="1" applyFill="1" applyBorder="1" applyAlignment="1">
      <alignment horizontal="center" vertical="center"/>
    </xf>
    <xf numFmtId="0" fontId="8" fillId="4" borderId="45" xfId="0" applyFont="1" applyFill="1" applyBorder="1" applyAlignment="1">
      <alignment horizontal="center" vertical="center"/>
    </xf>
    <xf numFmtId="0" fontId="8" fillId="4" borderId="36" xfId="0" applyFont="1" applyFill="1" applyBorder="1" applyAlignment="1">
      <alignment horizontal="center" vertical="center"/>
    </xf>
    <xf numFmtId="0" fontId="8" fillId="4" borderId="37" xfId="0" applyFont="1" applyFill="1" applyBorder="1" applyAlignment="1">
      <alignment horizontal="center" vertical="center"/>
    </xf>
    <xf numFmtId="0" fontId="8" fillId="4" borderId="46" xfId="0" applyFont="1" applyFill="1" applyBorder="1" applyAlignment="1">
      <alignment horizontal="center" vertical="center"/>
    </xf>
    <xf numFmtId="49" fontId="10" fillId="0" borderId="47" xfId="0" applyNumberFormat="1" applyFont="1" applyBorder="1" applyAlignment="1">
      <alignment horizontal="center" vertical="center"/>
    </xf>
    <xf numFmtId="0" fontId="32" fillId="0" borderId="43" xfId="0" applyFont="1" applyBorder="1" applyAlignment="1">
      <alignment horizontal="center" vertical="center"/>
    </xf>
    <xf numFmtId="0" fontId="39" fillId="0" borderId="9" xfId="0" applyFont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40" fillId="0" borderId="48" xfId="0" applyFont="1" applyBorder="1" applyAlignment="1">
      <alignment horizontal="center" vertical="center"/>
    </xf>
    <xf numFmtId="0" fontId="22" fillId="0" borderId="47" xfId="0" applyFont="1" applyFill="1" applyBorder="1" applyAlignment="1">
      <alignment horizontal="center" vertical="center"/>
    </xf>
    <xf numFmtId="0" fontId="40" fillId="0" borderId="48" xfId="0" applyFont="1" applyBorder="1" applyAlignment="1">
      <alignment horizontal="center" vertical="center"/>
    </xf>
    <xf numFmtId="1" fontId="19" fillId="0" borderId="49" xfId="0" applyNumberFormat="1" applyFont="1" applyBorder="1" applyAlignment="1">
      <alignment horizontal="center" vertical="center"/>
    </xf>
    <xf numFmtId="0" fontId="22" fillId="0" borderId="47" xfId="0" applyFont="1" applyFill="1" applyBorder="1" applyAlignment="1" quotePrefix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5" fillId="0" borderId="47" xfId="0" applyFont="1" applyFill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33" fillId="0" borderId="51" xfId="0" applyFont="1" applyBorder="1" applyAlignment="1">
      <alignment horizontal="left" vertical="center"/>
    </xf>
    <xf numFmtId="0" fontId="33" fillId="0" borderId="51" xfId="0" applyFont="1" applyBorder="1" applyAlignment="1">
      <alignment vertical="center"/>
    </xf>
    <xf numFmtId="0" fontId="33" fillId="0" borderId="52" xfId="0" applyFont="1" applyBorder="1" applyAlignment="1">
      <alignment vertical="center"/>
    </xf>
    <xf numFmtId="0" fontId="0" fillId="0" borderId="53" xfId="0" applyFont="1" applyBorder="1" applyAlignment="1">
      <alignment vertical="center"/>
    </xf>
    <xf numFmtId="0" fontId="0" fillId="0" borderId="54" xfId="0" applyFont="1" applyBorder="1" applyAlignment="1">
      <alignment vertical="center"/>
    </xf>
    <xf numFmtId="1" fontId="0" fillId="0" borderId="55" xfId="0" applyNumberFormat="1" applyFont="1" applyBorder="1" applyAlignment="1">
      <alignment vertical="center"/>
    </xf>
    <xf numFmtId="0" fontId="0" fillId="0" borderId="56" xfId="0" applyFont="1" applyFill="1" applyBorder="1" applyAlignment="1">
      <alignment vertical="center"/>
    </xf>
    <xf numFmtId="164" fontId="0" fillId="0" borderId="54" xfId="0" applyNumberFormat="1" applyFont="1" applyBorder="1" applyAlignment="1">
      <alignment vertical="center"/>
    </xf>
    <xf numFmtId="1" fontId="0" fillId="0" borderId="57" xfId="0" applyNumberFormat="1" applyFont="1" applyBorder="1" applyAlignment="1">
      <alignment vertical="center"/>
    </xf>
    <xf numFmtId="164" fontId="11" fillId="0" borderId="9" xfId="0" applyNumberFormat="1" applyFont="1" applyBorder="1" applyAlignment="1">
      <alignment horizontal="center" vertical="center"/>
    </xf>
    <xf numFmtId="164" fontId="7" fillId="0" borderId="9" xfId="0" applyNumberFormat="1" applyFont="1" applyBorder="1" applyAlignment="1">
      <alignment horizontal="center" vertical="center"/>
    </xf>
    <xf numFmtId="164" fontId="7" fillId="0" borderId="26" xfId="0" applyNumberFormat="1" applyFont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0" fillId="0" borderId="26" xfId="0" applyBorder="1" applyAlignment="1">
      <alignment vertical="center"/>
    </xf>
    <xf numFmtId="164" fontId="19" fillId="0" borderId="9" xfId="0" applyNumberFormat="1" applyFont="1" applyFill="1" applyBorder="1" applyAlignment="1">
      <alignment horizontal="center" vertical="center"/>
    </xf>
    <xf numFmtId="164" fontId="19" fillId="0" borderId="9" xfId="0" applyNumberFormat="1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0" fontId="43" fillId="0" borderId="0" xfId="0" applyFont="1" applyAlignment="1">
      <alignment horizontal="center"/>
    </xf>
    <xf numFmtId="0" fontId="13" fillId="0" borderId="0" xfId="0" applyFont="1" applyAlignment="1">
      <alignment horizontal="right" vertical="top"/>
    </xf>
    <xf numFmtId="0" fontId="44" fillId="0" borderId="0" xfId="0" applyFont="1" applyFill="1" applyBorder="1" applyAlignment="1">
      <alignment horizontal="center" vertical="center"/>
    </xf>
    <xf numFmtId="164" fontId="45" fillId="0" borderId="9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top"/>
    </xf>
    <xf numFmtId="164" fontId="33" fillId="0" borderId="0" xfId="0" applyNumberFormat="1" applyFont="1" applyAlignment="1">
      <alignment horizontal="left"/>
    </xf>
    <xf numFmtId="0" fontId="35" fillId="0" borderId="0" xfId="0" applyFont="1" applyBorder="1" applyAlignment="1">
      <alignment horizontal="left"/>
    </xf>
    <xf numFmtId="0" fontId="23" fillId="0" borderId="0" xfId="0" applyFont="1" applyBorder="1" applyAlignment="1">
      <alignment horizontal="center"/>
    </xf>
    <xf numFmtId="0" fontId="14" fillId="0" borderId="0" xfId="0" applyFont="1" applyAlignment="1">
      <alignment horizontal="center" vertical="top"/>
    </xf>
    <xf numFmtId="49" fontId="14" fillId="0" borderId="0" xfId="0" applyNumberFormat="1" applyFont="1" applyAlignment="1">
      <alignment horizontal="center" vertical="top"/>
    </xf>
    <xf numFmtId="0" fontId="46" fillId="0" borderId="0" xfId="0" applyFont="1" applyFill="1" applyBorder="1" applyAlignment="1">
      <alignment horizontal="center" vertical="center"/>
    </xf>
    <xf numFmtId="44" fontId="5" fillId="2" borderId="58" xfId="18" applyFont="1" applyFill="1" applyBorder="1" applyAlignment="1">
      <alignment horizontal="centerContinuous" vertical="center"/>
    </xf>
    <xf numFmtId="0" fontId="38" fillId="4" borderId="59" xfId="0" applyFont="1" applyFill="1" applyBorder="1" applyAlignment="1">
      <alignment horizontal="centerContinuous" vertical="center"/>
    </xf>
    <xf numFmtId="0" fontId="38" fillId="4" borderId="27" xfId="0" applyFont="1" applyFill="1" applyBorder="1" applyAlignment="1">
      <alignment horizontal="centerContinuous" vertical="center"/>
    </xf>
    <xf numFmtId="0" fontId="38" fillId="4" borderId="60" xfId="0" applyFont="1" applyFill="1" applyBorder="1" applyAlignment="1">
      <alignment horizontal="centerContinuous" vertical="center"/>
    </xf>
    <xf numFmtId="0" fontId="8" fillId="2" borderId="37" xfId="0" applyFont="1" applyFill="1" applyBorder="1" applyAlignment="1">
      <alignment horizontal="centerContinuous" vertical="center"/>
    </xf>
    <xf numFmtId="0" fontId="8" fillId="0" borderId="61" xfId="0" applyFont="1" applyBorder="1" applyAlignment="1">
      <alignment horizontal="centerContinuous" vertical="center"/>
    </xf>
    <xf numFmtId="0" fontId="8" fillId="0" borderId="0" xfId="0" applyFont="1" applyBorder="1" applyAlignment="1">
      <alignment horizontal="centerContinuous" vertical="center"/>
    </xf>
    <xf numFmtId="0" fontId="8" fillId="0" borderId="44" xfId="0" applyFont="1" applyBorder="1" applyAlignment="1">
      <alignment horizontal="centerContinuous" vertical="center"/>
    </xf>
    <xf numFmtId="0" fontId="37" fillId="0" borderId="61" xfId="0" applyFont="1" applyBorder="1" applyAlignment="1">
      <alignment horizontal="centerContinuous" vertical="center"/>
    </xf>
    <xf numFmtId="0" fontId="37" fillId="0" borderId="0" xfId="0" applyFont="1" applyBorder="1" applyAlignment="1">
      <alignment horizontal="centerContinuous" vertical="center"/>
    </xf>
    <xf numFmtId="0" fontId="37" fillId="0" borderId="44" xfId="0" applyFont="1" applyBorder="1" applyAlignment="1">
      <alignment horizontal="centerContinuous" vertical="center"/>
    </xf>
    <xf numFmtId="0" fontId="38" fillId="4" borderId="62" xfId="0" applyFont="1" applyFill="1" applyBorder="1" applyAlignment="1">
      <alignment horizontal="centerContinuous" vertical="center"/>
    </xf>
    <xf numFmtId="0" fontId="38" fillId="4" borderId="63" xfId="0" applyFont="1" applyFill="1" applyBorder="1" applyAlignment="1">
      <alignment horizontal="centerContinuous" vertical="center"/>
    </xf>
    <xf numFmtId="0" fontId="38" fillId="4" borderId="64" xfId="0" applyFont="1" applyFill="1" applyBorder="1" applyAlignment="1">
      <alignment horizontal="centerContinuous" vertical="center"/>
    </xf>
    <xf numFmtId="44" fontId="5" fillId="2" borderId="65" xfId="18" applyFont="1" applyFill="1" applyBorder="1" applyAlignment="1">
      <alignment horizontal="centerContinuous" vertical="center"/>
    </xf>
    <xf numFmtId="164" fontId="7" fillId="0" borderId="26" xfId="0" applyNumberFormat="1" applyFont="1" applyBorder="1" applyAlignment="1">
      <alignment horizontal="centerContinuous" vertical="center"/>
    </xf>
    <xf numFmtId="164" fontId="7" fillId="0" borderId="1" xfId="0" applyNumberFormat="1" applyFont="1" applyBorder="1" applyAlignment="1">
      <alignment horizontal="centerContinuous" vertical="center"/>
    </xf>
    <xf numFmtId="164" fontId="8" fillId="0" borderId="26" xfId="0" applyNumberFormat="1" applyFont="1" applyBorder="1" applyAlignment="1">
      <alignment horizontal="centerContinuous" vertical="center"/>
    </xf>
    <xf numFmtId="164" fontId="8" fillId="0" borderId="22" xfId="0" applyNumberFormat="1" applyFont="1" applyBorder="1" applyAlignment="1">
      <alignment horizontal="centerContinuous" vertical="center"/>
    </xf>
    <xf numFmtId="0" fontId="2" fillId="5" borderId="66" xfId="0" applyFont="1" applyFill="1" applyBorder="1" applyAlignment="1">
      <alignment horizontal="centerContinuous" vertical="center"/>
    </xf>
    <xf numFmtId="0" fontId="2" fillId="5" borderId="67" xfId="0" applyFont="1" applyFill="1" applyBorder="1" applyAlignment="1">
      <alignment horizontal="centerContinuous" vertical="center"/>
    </xf>
    <xf numFmtId="44" fontId="5" fillId="2" borderId="37" xfId="18" applyFont="1" applyFill="1" applyBorder="1" applyAlignment="1">
      <alignment horizontal="centerContinuous" vertical="center"/>
    </xf>
    <xf numFmtId="44" fontId="5" fillId="2" borderId="68" xfId="18" applyFont="1" applyFill="1" applyBorder="1" applyAlignment="1">
      <alignment horizontal="centerContinuous" vertical="center"/>
    </xf>
    <xf numFmtId="0" fontId="2" fillId="5" borderId="69" xfId="0" applyFont="1" applyFill="1" applyBorder="1" applyAlignment="1">
      <alignment horizontal="centerContinuous" vertical="center"/>
    </xf>
    <xf numFmtId="44" fontId="5" fillId="2" borderId="70" xfId="18" applyFont="1" applyFill="1" applyBorder="1" applyAlignment="1">
      <alignment horizontal="centerContinuous" vertical="center"/>
    </xf>
    <xf numFmtId="44" fontId="6" fillId="2" borderId="37" xfId="18" applyFont="1" applyFill="1" applyBorder="1" applyAlignment="1">
      <alignment horizontal="centerContinuous" vertical="center"/>
    </xf>
    <xf numFmtId="44" fontId="6" fillId="2" borderId="68" xfId="18" applyFont="1" applyFill="1" applyBorder="1" applyAlignment="1">
      <alignment horizontal="centerContinuous" vertical="center"/>
    </xf>
    <xf numFmtId="44" fontId="6" fillId="2" borderId="70" xfId="18" applyFont="1" applyFill="1" applyBorder="1" applyAlignment="1">
      <alignment horizontal="centerContinuous" vertical="center"/>
    </xf>
    <xf numFmtId="44" fontId="6" fillId="2" borderId="65" xfId="18" applyFont="1" applyFill="1" applyBorder="1" applyAlignment="1">
      <alignment horizontal="centerContinuous" vertical="center"/>
    </xf>
    <xf numFmtId="0" fontId="8" fillId="0" borderId="71" xfId="0" applyFont="1" applyBorder="1" applyAlignment="1">
      <alignment horizontal="centerContinuous" vertical="center"/>
    </xf>
    <xf numFmtId="0" fontId="8" fillId="0" borderId="72" xfId="0" applyFont="1" applyBorder="1" applyAlignment="1">
      <alignment horizontal="centerContinuous" vertical="center"/>
    </xf>
    <xf numFmtId="0" fontId="8" fillId="0" borderId="73" xfId="0" applyFont="1" applyBorder="1" applyAlignment="1">
      <alignment horizontal="centerContinuous" vertical="center"/>
    </xf>
    <xf numFmtId="0" fontId="8" fillId="0" borderId="21" xfId="0" applyFont="1" applyBorder="1" applyAlignment="1">
      <alignment horizontal="centerContinuous" vertical="center"/>
    </xf>
    <xf numFmtId="0" fontId="8" fillId="0" borderId="1" xfId="0" applyFont="1" applyBorder="1" applyAlignment="1">
      <alignment horizontal="centerContinuous" vertical="center"/>
    </xf>
    <xf numFmtId="164" fontId="8" fillId="0" borderId="21" xfId="0" applyNumberFormat="1" applyFont="1" applyBorder="1" applyAlignment="1">
      <alignment horizontal="centerContinuous" vertical="center"/>
    </xf>
    <xf numFmtId="164" fontId="8" fillId="0" borderId="1" xfId="0" applyNumberFormat="1" applyFont="1" applyBorder="1" applyAlignment="1">
      <alignment horizontal="centerContinuous" vertical="center"/>
    </xf>
    <xf numFmtId="0" fontId="8" fillId="0" borderId="26" xfId="0" applyFont="1" applyBorder="1" applyAlignment="1">
      <alignment horizontal="centerContinuous" vertical="center"/>
    </xf>
    <xf numFmtId="0" fontId="8" fillId="0" borderId="22" xfId="0" applyFont="1" applyBorder="1" applyAlignment="1">
      <alignment horizontal="centerContinuous" vertical="center"/>
    </xf>
    <xf numFmtId="0" fontId="41" fillId="0" borderId="26" xfId="0" applyFont="1" applyBorder="1" applyAlignment="1">
      <alignment horizontal="centerContinuous" vertical="center"/>
    </xf>
    <xf numFmtId="0" fontId="41" fillId="0" borderId="1" xfId="0" applyFont="1" applyBorder="1" applyAlignment="1">
      <alignment horizontal="centerContinuous" vertical="center"/>
    </xf>
    <xf numFmtId="1" fontId="19" fillId="0" borderId="0" xfId="0" applyNumberFormat="1" applyFont="1" applyBorder="1" applyAlignment="1">
      <alignment horizontal="center" vertical="center"/>
    </xf>
    <xf numFmtId="0" fontId="8" fillId="4" borderId="74" xfId="0" applyFont="1" applyFill="1" applyBorder="1" applyAlignment="1">
      <alignment horizontal="center" vertical="center"/>
    </xf>
    <xf numFmtId="0" fontId="40" fillId="0" borderId="75" xfId="0" applyFont="1" applyBorder="1" applyAlignment="1">
      <alignment horizontal="center" vertical="center"/>
    </xf>
    <xf numFmtId="0" fontId="0" fillId="0" borderId="76" xfId="0" applyFont="1" applyBorder="1" applyAlignment="1">
      <alignment vertical="center"/>
    </xf>
    <xf numFmtId="0" fontId="0" fillId="0" borderId="0" xfId="21" applyFill="1" applyBorder="1" applyAlignment="1">
      <alignment vertical="center"/>
      <protection/>
    </xf>
    <xf numFmtId="0" fontId="0" fillId="0" borderId="77" xfId="0" applyFill="1" applyBorder="1" applyAlignment="1">
      <alignment vertical="center"/>
    </xf>
    <xf numFmtId="0" fontId="0" fillId="0" borderId="78" xfId="0" applyFill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8" fillId="0" borderId="0" xfId="21" applyFont="1" applyFill="1" applyBorder="1" applyAlignment="1">
      <alignment horizontal="center" vertical="center"/>
      <protection/>
    </xf>
    <xf numFmtId="0" fontId="47" fillId="0" borderId="30" xfId="0" applyFont="1" applyFill="1" applyBorder="1" applyAlignment="1">
      <alignment horizontal="center" vertical="center"/>
    </xf>
    <xf numFmtId="49" fontId="7" fillId="0" borderId="26" xfId="0" applyNumberFormat="1" applyFont="1" applyBorder="1" applyAlignment="1">
      <alignment horizontal="centerContinuous" vertical="center"/>
    </xf>
    <xf numFmtId="49" fontId="7" fillId="0" borderId="1" xfId="0" applyNumberFormat="1" applyFont="1" applyBorder="1" applyAlignment="1">
      <alignment horizontal="centerContinuous" vertical="center"/>
    </xf>
    <xf numFmtId="164" fontId="8" fillId="0" borderId="22" xfId="0" applyNumberFormat="1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164" fontId="12" fillId="0" borderId="26" xfId="0" applyNumberFormat="1" applyFont="1" applyBorder="1" applyAlignment="1">
      <alignment horizontal="center" vertical="center"/>
    </xf>
    <xf numFmtId="164" fontId="45" fillId="0" borderId="9" xfId="0" applyNumberFormat="1" applyFont="1" applyBorder="1" applyAlignment="1">
      <alignment horizontal="center" vertical="center"/>
    </xf>
    <xf numFmtId="0" fontId="13" fillId="0" borderId="0" xfId="0" applyFont="1" applyAlignment="1">
      <alignment horizontal="left"/>
    </xf>
    <xf numFmtId="0" fontId="0" fillId="0" borderId="0" xfId="0" applyFont="1" applyFill="1" applyBorder="1" applyAlignment="1">
      <alignment/>
    </xf>
    <xf numFmtId="0" fontId="48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33" fillId="0" borderId="0" xfId="0" applyFont="1" applyBorder="1" applyAlignment="1">
      <alignment horizontal="left"/>
    </xf>
    <xf numFmtId="164" fontId="0" fillId="0" borderId="0" xfId="20" applyNumberFormat="1" applyFont="1" applyAlignment="1">
      <alignment horizontal="center"/>
      <protection/>
    </xf>
    <xf numFmtId="0" fontId="33" fillId="0" borderId="0" xfId="0" applyFont="1" applyBorder="1" applyAlignment="1">
      <alignment horizontal="center"/>
    </xf>
    <xf numFmtId="0" fontId="33" fillId="0" borderId="0" xfId="0" applyFont="1" applyBorder="1" applyAlignment="1">
      <alignment horizontal="center" vertical="top"/>
    </xf>
    <xf numFmtId="164" fontId="0" fillId="0" borderId="0" xfId="20" applyNumberFormat="1" applyFont="1" applyAlignment="1">
      <alignment horizontal="center" vertical="top"/>
      <protection/>
    </xf>
    <xf numFmtId="164" fontId="0" fillId="0" borderId="0" xfId="20" applyNumberFormat="1" applyFont="1" applyAlignment="1">
      <alignment horizontal="left" vertical="top"/>
      <protection/>
    </xf>
    <xf numFmtId="1" fontId="19" fillId="0" borderId="79" xfId="0" applyNumberFormat="1" applyFont="1" applyBorder="1" applyAlignment="1">
      <alignment horizontal="center" vertical="center"/>
    </xf>
    <xf numFmtId="0" fontId="38" fillId="4" borderId="80" xfId="0" applyFont="1" applyFill="1" applyBorder="1" applyAlignment="1">
      <alignment horizontal="centerContinuous" vertical="center"/>
    </xf>
    <xf numFmtId="0" fontId="38" fillId="4" borderId="72" xfId="0" applyFont="1" applyFill="1" applyBorder="1" applyAlignment="1">
      <alignment horizontal="centerContinuous" vertical="center"/>
    </xf>
    <xf numFmtId="0" fontId="38" fillId="4" borderId="81" xfId="0" applyFont="1" applyFill="1" applyBorder="1" applyAlignment="1">
      <alignment horizontal="centerContinuous" vertical="center"/>
    </xf>
    <xf numFmtId="0" fontId="0" fillId="0" borderId="82" xfId="0" applyBorder="1" applyAlignment="1">
      <alignment horizontal="center" vertical="center"/>
    </xf>
    <xf numFmtId="0" fontId="40" fillId="0" borderId="83" xfId="0" applyFont="1" applyBorder="1" applyAlignment="1">
      <alignment horizontal="center" vertical="center"/>
    </xf>
    <xf numFmtId="49" fontId="40" fillId="0" borderId="48" xfId="0" applyNumberFormat="1" applyFont="1" applyBorder="1" applyAlignment="1">
      <alignment horizontal="center" vertical="center"/>
    </xf>
    <xf numFmtId="1" fontId="19" fillId="0" borderId="84" xfId="0" applyNumberFormat="1" applyFont="1" applyBorder="1" applyAlignment="1">
      <alignment horizontal="center" vertical="center"/>
    </xf>
    <xf numFmtId="0" fontId="40" fillId="0" borderId="48" xfId="0" applyNumberFormat="1" applyFont="1" applyBorder="1" applyAlignment="1">
      <alignment horizontal="center" vertical="center"/>
    </xf>
    <xf numFmtId="44" fontId="48" fillId="2" borderId="58" xfId="18" applyFont="1" applyFill="1" applyBorder="1" applyAlignment="1">
      <alignment horizontal="centerContinuous" vertical="center"/>
    </xf>
    <xf numFmtId="164" fontId="0" fillId="0" borderId="0" xfId="20" applyNumberFormat="1" applyFont="1" applyAlignment="1">
      <alignment horizontal="center" vertical="center"/>
      <protection/>
    </xf>
  </cellXfs>
  <cellStyles count="10">
    <cellStyle name="Normal" xfId="0"/>
    <cellStyle name="Comma" xfId="15"/>
    <cellStyle name="Comma [0]" xfId="16"/>
    <cellStyle name="Hypertextový odkaz" xfId="17"/>
    <cellStyle name="Currency" xfId="18"/>
    <cellStyle name="Currency [0]" xfId="19"/>
    <cellStyle name="normální_Přepočty" xfId="20"/>
    <cellStyle name="normální_Vzor - titul  žst_jBzenec_p" xfId="21"/>
    <cellStyle name="Percent" xfId="22"/>
    <cellStyle name="Sledovaný hypertextový odkaz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2.emf" /><Relationship Id="rId3" Type="http://schemas.openxmlformats.org/officeDocument/2006/relationships/image" Target="../media/image2.emf" /><Relationship Id="rId4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31</xdr:col>
      <xdr:colOff>457200</xdr:colOff>
      <xdr:row>28</xdr:row>
      <xdr:rowOff>114300</xdr:rowOff>
    </xdr:from>
    <xdr:to>
      <xdr:col>33</xdr:col>
      <xdr:colOff>19050</xdr:colOff>
      <xdr:row>31</xdr:row>
      <xdr:rowOff>123825</xdr:rowOff>
    </xdr:to>
    <xdr:sp>
      <xdr:nvSpPr>
        <xdr:cNvPr id="1" name="Line 1023"/>
        <xdr:cNvSpPr>
          <a:spLocks/>
        </xdr:cNvSpPr>
      </xdr:nvSpPr>
      <xdr:spPr>
        <a:xfrm>
          <a:off x="24707850" y="7705725"/>
          <a:ext cx="1047750" cy="6953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495300</xdr:colOff>
      <xdr:row>25</xdr:row>
      <xdr:rowOff>0</xdr:rowOff>
    </xdr:from>
    <xdr:to>
      <xdr:col>4</xdr:col>
      <xdr:colOff>495300</xdr:colOff>
      <xdr:row>30</xdr:row>
      <xdr:rowOff>219075</xdr:rowOff>
    </xdr:to>
    <xdr:sp>
      <xdr:nvSpPr>
        <xdr:cNvPr id="2" name="Line 1016"/>
        <xdr:cNvSpPr>
          <a:spLocks/>
        </xdr:cNvSpPr>
      </xdr:nvSpPr>
      <xdr:spPr>
        <a:xfrm>
          <a:off x="2628900" y="6905625"/>
          <a:ext cx="0" cy="136207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9525</xdr:colOff>
      <xdr:row>28</xdr:row>
      <xdr:rowOff>114300</xdr:rowOff>
    </xdr:from>
    <xdr:to>
      <xdr:col>36</xdr:col>
      <xdr:colOff>0</xdr:colOff>
      <xdr:row>28</xdr:row>
      <xdr:rowOff>114300</xdr:rowOff>
    </xdr:to>
    <xdr:sp>
      <xdr:nvSpPr>
        <xdr:cNvPr id="3" name="Line 1"/>
        <xdr:cNvSpPr>
          <a:spLocks/>
        </xdr:cNvSpPr>
      </xdr:nvSpPr>
      <xdr:spPr>
        <a:xfrm flipV="1">
          <a:off x="142875" y="7705725"/>
          <a:ext cx="2759392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21</xdr:col>
      <xdr:colOff>0</xdr:colOff>
      <xdr:row>2</xdr:row>
      <xdr:rowOff>0</xdr:rowOff>
    </xdr:to>
    <xdr:sp>
      <xdr:nvSpPr>
        <xdr:cNvPr id="4" name="text 54"/>
        <xdr:cNvSpPr txBox="1">
          <a:spLocks noChangeArrowheads="1"/>
        </xdr:cNvSpPr>
      </xdr:nvSpPr>
      <xdr:spPr>
        <a:xfrm>
          <a:off x="11506200" y="0"/>
          <a:ext cx="4857750" cy="6191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Vejprty</a:t>
          </a:r>
        </a:p>
      </xdr:txBody>
    </xdr:sp>
    <xdr:clientData/>
  </xdr:twoCellAnchor>
  <xdr:twoCellAnchor editAs="oneCell">
    <xdr:from>
      <xdr:col>16</xdr:col>
      <xdr:colOff>847725</xdr:colOff>
      <xdr:row>43</xdr:row>
      <xdr:rowOff>38100</xdr:rowOff>
    </xdr:from>
    <xdr:to>
      <xdr:col>18</xdr:col>
      <xdr:colOff>142875</xdr:colOff>
      <xdr:row>44</xdr:row>
      <xdr:rowOff>257175</xdr:rowOff>
    </xdr:to>
    <xdr:pic>
      <xdr:nvPicPr>
        <xdr:cNvPr id="5" name="obrázek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53925" y="11058525"/>
          <a:ext cx="12382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514350</xdr:colOff>
      <xdr:row>37</xdr:row>
      <xdr:rowOff>19050</xdr:rowOff>
    </xdr:from>
    <xdr:to>
      <xdr:col>4</xdr:col>
      <xdr:colOff>504825</xdr:colOff>
      <xdr:row>37</xdr:row>
      <xdr:rowOff>19050</xdr:rowOff>
    </xdr:to>
    <xdr:sp>
      <xdr:nvSpPr>
        <xdr:cNvPr id="6" name="Line 50"/>
        <xdr:cNvSpPr>
          <a:spLocks/>
        </xdr:cNvSpPr>
      </xdr:nvSpPr>
      <xdr:spPr>
        <a:xfrm flipH="1">
          <a:off x="2133600" y="96678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37</xdr:row>
      <xdr:rowOff>19050</xdr:rowOff>
    </xdr:from>
    <xdr:to>
      <xdr:col>4</xdr:col>
      <xdr:colOff>504825</xdr:colOff>
      <xdr:row>37</xdr:row>
      <xdr:rowOff>19050</xdr:rowOff>
    </xdr:to>
    <xdr:sp>
      <xdr:nvSpPr>
        <xdr:cNvPr id="7" name="Line 51"/>
        <xdr:cNvSpPr>
          <a:spLocks/>
        </xdr:cNvSpPr>
      </xdr:nvSpPr>
      <xdr:spPr>
        <a:xfrm flipH="1">
          <a:off x="2133600" y="96678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457200</xdr:colOff>
      <xdr:row>22</xdr:row>
      <xdr:rowOff>114300</xdr:rowOff>
    </xdr:from>
    <xdr:to>
      <xdr:col>22</xdr:col>
      <xdr:colOff>685800</xdr:colOff>
      <xdr:row>22</xdr:row>
      <xdr:rowOff>114300</xdr:rowOff>
    </xdr:to>
    <xdr:sp>
      <xdr:nvSpPr>
        <xdr:cNvPr id="8" name="Line 108"/>
        <xdr:cNvSpPr>
          <a:spLocks/>
        </xdr:cNvSpPr>
      </xdr:nvSpPr>
      <xdr:spPr>
        <a:xfrm>
          <a:off x="7048500" y="6334125"/>
          <a:ext cx="10972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657225</xdr:colOff>
      <xdr:row>21</xdr:row>
      <xdr:rowOff>28575</xdr:rowOff>
    </xdr:from>
    <xdr:to>
      <xdr:col>31</xdr:col>
      <xdr:colOff>66675</xdr:colOff>
      <xdr:row>28</xdr:row>
      <xdr:rowOff>114300</xdr:rowOff>
    </xdr:to>
    <xdr:sp>
      <xdr:nvSpPr>
        <xdr:cNvPr id="9" name="Line 114"/>
        <xdr:cNvSpPr>
          <a:spLocks/>
        </xdr:cNvSpPr>
      </xdr:nvSpPr>
      <xdr:spPr>
        <a:xfrm flipH="1" flipV="1">
          <a:off x="19478625" y="6019800"/>
          <a:ext cx="4838700" cy="1685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25</xdr:row>
      <xdr:rowOff>200025</xdr:rowOff>
    </xdr:from>
    <xdr:to>
      <xdr:col>29</xdr:col>
      <xdr:colOff>247650</xdr:colOff>
      <xdr:row>26</xdr:row>
      <xdr:rowOff>114300</xdr:rowOff>
    </xdr:to>
    <xdr:sp>
      <xdr:nvSpPr>
        <xdr:cNvPr id="10" name="Line 115"/>
        <xdr:cNvSpPr>
          <a:spLocks/>
        </xdr:cNvSpPr>
      </xdr:nvSpPr>
      <xdr:spPr>
        <a:xfrm>
          <a:off x="21269325" y="7105650"/>
          <a:ext cx="1743075" cy="142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31</xdr:row>
      <xdr:rowOff>114300</xdr:rowOff>
    </xdr:from>
    <xdr:to>
      <xdr:col>26</xdr:col>
      <xdr:colOff>495300</xdr:colOff>
      <xdr:row>37</xdr:row>
      <xdr:rowOff>114300</xdr:rowOff>
    </xdr:to>
    <xdr:sp>
      <xdr:nvSpPr>
        <xdr:cNvPr id="11" name="Line 200"/>
        <xdr:cNvSpPr>
          <a:spLocks/>
        </xdr:cNvSpPr>
      </xdr:nvSpPr>
      <xdr:spPr>
        <a:xfrm flipV="1">
          <a:off x="17830800" y="8391525"/>
          <a:ext cx="2971800" cy="1371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40</xdr:row>
      <xdr:rowOff>114300</xdr:rowOff>
    </xdr:from>
    <xdr:to>
      <xdr:col>20</xdr:col>
      <xdr:colOff>495300</xdr:colOff>
      <xdr:row>40</xdr:row>
      <xdr:rowOff>114300</xdr:rowOff>
    </xdr:to>
    <xdr:sp>
      <xdr:nvSpPr>
        <xdr:cNvPr id="12" name="Line 290"/>
        <xdr:cNvSpPr>
          <a:spLocks/>
        </xdr:cNvSpPr>
      </xdr:nvSpPr>
      <xdr:spPr>
        <a:xfrm>
          <a:off x="10058400" y="10448925"/>
          <a:ext cx="58293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942975</xdr:colOff>
      <xdr:row>21</xdr:row>
      <xdr:rowOff>114300</xdr:rowOff>
    </xdr:from>
    <xdr:to>
      <xdr:col>10</xdr:col>
      <xdr:colOff>457200</xdr:colOff>
      <xdr:row>22</xdr:row>
      <xdr:rowOff>114300</xdr:rowOff>
    </xdr:to>
    <xdr:sp>
      <xdr:nvSpPr>
        <xdr:cNvPr id="13" name="Line 298"/>
        <xdr:cNvSpPr>
          <a:spLocks/>
        </xdr:cNvSpPr>
      </xdr:nvSpPr>
      <xdr:spPr>
        <a:xfrm>
          <a:off x="6048375" y="6105525"/>
          <a:ext cx="1000125" cy="228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0</xdr:colOff>
      <xdr:row>28</xdr:row>
      <xdr:rowOff>0</xdr:rowOff>
    </xdr:from>
    <xdr:to>
      <xdr:col>19</xdr:col>
      <xdr:colOff>0</xdr:colOff>
      <xdr:row>29</xdr:row>
      <xdr:rowOff>0</xdr:rowOff>
    </xdr:to>
    <xdr:sp>
      <xdr:nvSpPr>
        <xdr:cNvPr id="14" name="text 7166"/>
        <xdr:cNvSpPr txBox="1">
          <a:spLocks noChangeArrowheads="1"/>
        </xdr:cNvSpPr>
      </xdr:nvSpPr>
      <xdr:spPr>
        <a:xfrm>
          <a:off x="13449300" y="7591425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oneCellAnchor>
    <xdr:from>
      <xdr:col>18</xdr:col>
      <xdr:colOff>0</xdr:colOff>
      <xdr:row>40</xdr:row>
      <xdr:rowOff>0</xdr:rowOff>
    </xdr:from>
    <xdr:ext cx="971550" cy="228600"/>
    <xdr:sp>
      <xdr:nvSpPr>
        <xdr:cNvPr id="15" name="text 7166"/>
        <xdr:cNvSpPr txBox="1">
          <a:spLocks noChangeArrowheads="1"/>
        </xdr:cNvSpPr>
      </xdr:nvSpPr>
      <xdr:spPr>
        <a:xfrm>
          <a:off x="13449300" y="103346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8
8</a:t>
          </a:r>
        </a:p>
      </xdr:txBody>
    </xdr:sp>
    <xdr:clientData/>
  </xdr:oneCellAnchor>
  <xdr:oneCellAnchor>
    <xdr:from>
      <xdr:col>18</xdr:col>
      <xdr:colOff>228600</xdr:colOff>
      <xdr:row>22</xdr:row>
      <xdr:rowOff>0</xdr:rowOff>
    </xdr:from>
    <xdr:ext cx="533400" cy="228600"/>
    <xdr:sp>
      <xdr:nvSpPr>
        <xdr:cNvPr id="16" name="text 7125"/>
        <xdr:cNvSpPr txBox="1">
          <a:spLocks noChangeArrowheads="1"/>
        </xdr:cNvSpPr>
      </xdr:nvSpPr>
      <xdr:spPr>
        <a:xfrm>
          <a:off x="13677900" y="6219825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9</a:t>
          </a:r>
        </a:p>
      </xdr:txBody>
    </xdr:sp>
    <xdr:clientData/>
  </xdr:oneCellAnchor>
  <xdr:oneCellAnchor>
    <xdr:from>
      <xdr:col>18</xdr:col>
      <xdr:colOff>342900</xdr:colOff>
      <xdr:row>54</xdr:row>
      <xdr:rowOff>19050</xdr:rowOff>
    </xdr:from>
    <xdr:ext cx="304800" cy="266700"/>
    <xdr:sp>
      <xdr:nvSpPr>
        <xdr:cNvPr id="17" name="Oval 480"/>
        <xdr:cNvSpPr>
          <a:spLocks/>
        </xdr:cNvSpPr>
      </xdr:nvSpPr>
      <xdr:spPr>
        <a:xfrm>
          <a:off x="13792200" y="14268450"/>
          <a:ext cx="304800" cy="266700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8</xdr:col>
      <xdr:colOff>495300</xdr:colOff>
      <xdr:row>31</xdr:row>
      <xdr:rowOff>114300</xdr:rowOff>
    </xdr:from>
    <xdr:to>
      <xdr:col>26</xdr:col>
      <xdr:colOff>495300</xdr:colOff>
      <xdr:row>31</xdr:row>
      <xdr:rowOff>114300</xdr:rowOff>
    </xdr:to>
    <xdr:sp>
      <xdr:nvSpPr>
        <xdr:cNvPr id="18" name="Line 607"/>
        <xdr:cNvSpPr>
          <a:spLocks/>
        </xdr:cNvSpPr>
      </xdr:nvSpPr>
      <xdr:spPr>
        <a:xfrm>
          <a:off x="5600700" y="8391525"/>
          <a:ext cx="1520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228600</xdr:colOff>
      <xdr:row>31</xdr:row>
      <xdr:rowOff>114300</xdr:rowOff>
    </xdr:from>
    <xdr:to>
      <xdr:col>34</xdr:col>
      <xdr:colOff>219075</xdr:colOff>
      <xdr:row>31</xdr:row>
      <xdr:rowOff>114300</xdr:rowOff>
    </xdr:to>
    <xdr:sp>
      <xdr:nvSpPr>
        <xdr:cNvPr id="19" name="Line 610"/>
        <xdr:cNvSpPr>
          <a:spLocks/>
        </xdr:cNvSpPr>
      </xdr:nvSpPr>
      <xdr:spPr>
        <a:xfrm>
          <a:off x="25965150" y="8391525"/>
          <a:ext cx="504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47625</xdr:colOff>
      <xdr:row>29</xdr:row>
      <xdr:rowOff>47625</xdr:rowOff>
    </xdr:from>
    <xdr:to>
      <xdr:col>27</xdr:col>
      <xdr:colOff>76200</xdr:colOff>
      <xdr:row>30</xdr:row>
      <xdr:rowOff>47625</xdr:rowOff>
    </xdr:to>
    <xdr:grpSp>
      <xdr:nvGrpSpPr>
        <xdr:cNvPr id="20" name="Group 742"/>
        <xdr:cNvGrpSpPr>
          <a:grpSpLocks/>
        </xdr:cNvGrpSpPr>
      </xdr:nvGrpSpPr>
      <xdr:grpSpPr>
        <a:xfrm>
          <a:off x="21326475" y="7867650"/>
          <a:ext cx="28575" cy="228600"/>
          <a:chOff x="-43" y="-15283"/>
          <a:chExt cx="3" cy="20016"/>
        </a:xfrm>
        <a:solidFill>
          <a:srgbClr val="FFFFFF"/>
        </a:solidFill>
      </xdr:grpSpPr>
      <xdr:sp>
        <xdr:nvSpPr>
          <xdr:cNvPr id="21" name="Rectangle 743"/>
          <xdr:cNvSpPr>
            <a:spLocks/>
          </xdr:cNvSpPr>
        </xdr:nvSpPr>
        <xdr:spPr>
          <a:xfrm>
            <a:off x="-43" y="-15283"/>
            <a:ext cx="3" cy="6670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" name="Rectangle 744"/>
          <xdr:cNvSpPr>
            <a:spLocks/>
          </xdr:cNvSpPr>
        </xdr:nvSpPr>
        <xdr:spPr>
          <a:xfrm>
            <a:off x="-43" y="-8613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" name="Rectangle 745"/>
          <xdr:cNvSpPr>
            <a:spLocks/>
          </xdr:cNvSpPr>
        </xdr:nvSpPr>
        <xdr:spPr>
          <a:xfrm>
            <a:off x="-43" y="-1937"/>
            <a:ext cx="3" cy="6670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447675</xdr:colOff>
      <xdr:row>37</xdr:row>
      <xdr:rowOff>219075</xdr:rowOff>
    </xdr:from>
    <xdr:to>
      <xdr:col>13</xdr:col>
      <xdr:colOff>485775</xdr:colOff>
      <xdr:row>38</xdr:row>
      <xdr:rowOff>219075</xdr:rowOff>
    </xdr:to>
    <xdr:grpSp>
      <xdr:nvGrpSpPr>
        <xdr:cNvPr id="24" name="Group 746"/>
        <xdr:cNvGrpSpPr>
          <a:grpSpLocks/>
        </xdr:cNvGrpSpPr>
      </xdr:nvGrpSpPr>
      <xdr:grpSpPr>
        <a:xfrm>
          <a:off x="9496425" y="9867900"/>
          <a:ext cx="28575" cy="228600"/>
          <a:chOff x="-67" y="-14305"/>
          <a:chExt cx="3" cy="20016"/>
        </a:xfrm>
        <a:solidFill>
          <a:srgbClr val="FFFFFF"/>
        </a:solidFill>
      </xdr:grpSpPr>
      <xdr:sp>
        <xdr:nvSpPr>
          <xdr:cNvPr id="25" name="Rectangle 747"/>
          <xdr:cNvSpPr>
            <a:spLocks/>
          </xdr:cNvSpPr>
        </xdr:nvSpPr>
        <xdr:spPr>
          <a:xfrm>
            <a:off x="-67" y="-14305"/>
            <a:ext cx="3" cy="6670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" name="Rectangle 748"/>
          <xdr:cNvSpPr>
            <a:spLocks/>
          </xdr:cNvSpPr>
        </xdr:nvSpPr>
        <xdr:spPr>
          <a:xfrm>
            <a:off x="-67" y="-7635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" name="Rectangle 749"/>
          <xdr:cNvSpPr>
            <a:spLocks/>
          </xdr:cNvSpPr>
        </xdr:nvSpPr>
        <xdr:spPr>
          <a:xfrm>
            <a:off x="-67" y="-959"/>
            <a:ext cx="3" cy="6670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495300</xdr:colOff>
      <xdr:row>40</xdr:row>
      <xdr:rowOff>114300</xdr:rowOff>
    </xdr:from>
    <xdr:to>
      <xdr:col>29</xdr:col>
      <xdr:colOff>9525</xdr:colOff>
      <xdr:row>40</xdr:row>
      <xdr:rowOff>114300</xdr:rowOff>
    </xdr:to>
    <xdr:sp>
      <xdr:nvSpPr>
        <xdr:cNvPr id="28" name="Line 751"/>
        <xdr:cNvSpPr>
          <a:spLocks/>
        </xdr:cNvSpPr>
      </xdr:nvSpPr>
      <xdr:spPr>
        <a:xfrm>
          <a:off x="15887700" y="10448925"/>
          <a:ext cx="6886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32</xdr:col>
      <xdr:colOff>819150</xdr:colOff>
      <xdr:row>31</xdr:row>
      <xdr:rowOff>0</xdr:rowOff>
    </xdr:from>
    <xdr:ext cx="514350" cy="228600"/>
    <xdr:sp>
      <xdr:nvSpPr>
        <xdr:cNvPr id="29" name="text 7125"/>
        <xdr:cNvSpPr txBox="1">
          <a:spLocks noChangeArrowheads="1"/>
        </xdr:cNvSpPr>
      </xdr:nvSpPr>
      <xdr:spPr>
        <a:xfrm>
          <a:off x="25584150" y="82772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 b</a:t>
          </a:r>
        </a:p>
      </xdr:txBody>
    </xdr:sp>
    <xdr:clientData/>
  </xdr:oneCellAnchor>
  <xdr:twoCellAnchor>
    <xdr:from>
      <xdr:col>22</xdr:col>
      <xdr:colOff>676275</xdr:colOff>
      <xdr:row>20</xdr:row>
      <xdr:rowOff>114300</xdr:rowOff>
    </xdr:from>
    <xdr:to>
      <xdr:col>23</xdr:col>
      <xdr:colOff>447675</xdr:colOff>
      <xdr:row>20</xdr:row>
      <xdr:rowOff>171450</xdr:rowOff>
    </xdr:to>
    <xdr:sp>
      <xdr:nvSpPr>
        <xdr:cNvPr id="30" name="Line 785"/>
        <xdr:cNvSpPr>
          <a:spLocks/>
        </xdr:cNvSpPr>
      </xdr:nvSpPr>
      <xdr:spPr>
        <a:xfrm>
          <a:off x="18011775" y="5876925"/>
          <a:ext cx="74295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447675</xdr:colOff>
      <xdr:row>20</xdr:row>
      <xdr:rowOff>171450</xdr:rowOff>
    </xdr:from>
    <xdr:to>
      <xdr:col>24</xdr:col>
      <xdr:colOff>676275</xdr:colOff>
      <xdr:row>21</xdr:row>
      <xdr:rowOff>28575</xdr:rowOff>
    </xdr:to>
    <xdr:sp>
      <xdr:nvSpPr>
        <xdr:cNvPr id="31" name="Line 786"/>
        <xdr:cNvSpPr>
          <a:spLocks/>
        </xdr:cNvSpPr>
      </xdr:nvSpPr>
      <xdr:spPr>
        <a:xfrm>
          <a:off x="18754725" y="5934075"/>
          <a:ext cx="74295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228600</xdr:colOff>
      <xdr:row>31</xdr:row>
      <xdr:rowOff>0</xdr:rowOff>
    </xdr:from>
    <xdr:ext cx="533400" cy="228600"/>
    <xdr:sp>
      <xdr:nvSpPr>
        <xdr:cNvPr id="32" name="text 7125"/>
        <xdr:cNvSpPr txBox="1">
          <a:spLocks noChangeArrowheads="1"/>
        </xdr:cNvSpPr>
      </xdr:nvSpPr>
      <xdr:spPr>
        <a:xfrm>
          <a:off x="13677900" y="8277225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</a:t>
          </a:r>
        </a:p>
      </xdr:txBody>
    </xdr:sp>
    <xdr:clientData/>
  </xdr:oneCellAnchor>
  <xdr:twoCellAnchor>
    <xdr:from>
      <xdr:col>6</xdr:col>
      <xdr:colOff>342900</xdr:colOff>
      <xdr:row>28</xdr:row>
      <xdr:rowOff>114300</xdr:rowOff>
    </xdr:from>
    <xdr:to>
      <xdr:col>6</xdr:col>
      <xdr:colOff>647700</xdr:colOff>
      <xdr:row>30</xdr:row>
      <xdr:rowOff>28575</xdr:rowOff>
    </xdr:to>
    <xdr:grpSp>
      <xdr:nvGrpSpPr>
        <xdr:cNvPr id="33" name="Group 791"/>
        <xdr:cNvGrpSpPr>
          <a:grpSpLocks/>
        </xdr:cNvGrpSpPr>
      </xdr:nvGrpSpPr>
      <xdr:grpSpPr>
        <a:xfrm>
          <a:off x="3962400" y="7705725"/>
          <a:ext cx="304800" cy="371475"/>
          <a:chOff x="-58" y="-5539"/>
          <a:chExt cx="28" cy="16224"/>
        </a:xfrm>
        <a:solidFill>
          <a:srgbClr val="FFFFFF"/>
        </a:solidFill>
      </xdr:grpSpPr>
      <xdr:sp>
        <xdr:nvSpPr>
          <xdr:cNvPr id="34" name="Line 792"/>
          <xdr:cNvSpPr>
            <a:spLocks/>
          </xdr:cNvSpPr>
        </xdr:nvSpPr>
        <xdr:spPr>
          <a:xfrm flipH="1">
            <a:off x="-44" y="-5539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" name="Oval 793"/>
          <xdr:cNvSpPr>
            <a:spLocks/>
          </xdr:cNvSpPr>
        </xdr:nvSpPr>
        <xdr:spPr>
          <a:xfrm>
            <a:off x="-58" y="-1378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</xdr:col>
      <xdr:colOff>314325</xdr:colOff>
      <xdr:row>41</xdr:row>
      <xdr:rowOff>57150</xdr:rowOff>
    </xdr:from>
    <xdr:to>
      <xdr:col>12</xdr:col>
      <xdr:colOff>666750</xdr:colOff>
      <xdr:row>41</xdr:row>
      <xdr:rowOff>190500</xdr:rowOff>
    </xdr:to>
    <xdr:sp>
      <xdr:nvSpPr>
        <xdr:cNvPr id="36" name="kreslení 417"/>
        <xdr:cNvSpPr>
          <a:spLocks/>
        </xdr:cNvSpPr>
      </xdr:nvSpPr>
      <xdr:spPr>
        <a:xfrm>
          <a:off x="8391525" y="10620375"/>
          <a:ext cx="352425" cy="133350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419100</xdr:colOff>
      <xdr:row>20</xdr:row>
      <xdr:rowOff>114300</xdr:rowOff>
    </xdr:from>
    <xdr:to>
      <xdr:col>22</xdr:col>
      <xdr:colOff>676275</xdr:colOff>
      <xdr:row>20</xdr:row>
      <xdr:rowOff>114300</xdr:rowOff>
    </xdr:to>
    <xdr:sp>
      <xdr:nvSpPr>
        <xdr:cNvPr id="37" name="Line 907"/>
        <xdr:cNvSpPr>
          <a:spLocks/>
        </xdr:cNvSpPr>
      </xdr:nvSpPr>
      <xdr:spPr>
        <a:xfrm>
          <a:off x="9467850" y="5876925"/>
          <a:ext cx="85439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228600</xdr:colOff>
      <xdr:row>20</xdr:row>
      <xdr:rowOff>0</xdr:rowOff>
    </xdr:from>
    <xdr:ext cx="533400" cy="228600"/>
    <xdr:sp>
      <xdr:nvSpPr>
        <xdr:cNvPr id="38" name="text 7125"/>
        <xdr:cNvSpPr txBox="1">
          <a:spLocks noChangeArrowheads="1"/>
        </xdr:cNvSpPr>
      </xdr:nvSpPr>
      <xdr:spPr>
        <a:xfrm>
          <a:off x="13677900" y="5762625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11</a:t>
          </a:r>
        </a:p>
      </xdr:txBody>
    </xdr:sp>
    <xdr:clientData/>
  </xdr:oneCellAnchor>
  <xdr:twoCellAnchor>
    <xdr:from>
      <xdr:col>10</xdr:col>
      <xdr:colOff>495300</xdr:colOff>
      <xdr:row>34</xdr:row>
      <xdr:rowOff>114300</xdr:rowOff>
    </xdr:from>
    <xdr:to>
      <xdr:col>24</xdr:col>
      <xdr:colOff>495300</xdr:colOff>
      <xdr:row>34</xdr:row>
      <xdr:rowOff>114300</xdr:rowOff>
    </xdr:to>
    <xdr:sp>
      <xdr:nvSpPr>
        <xdr:cNvPr id="39" name="Line 909"/>
        <xdr:cNvSpPr>
          <a:spLocks/>
        </xdr:cNvSpPr>
      </xdr:nvSpPr>
      <xdr:spPr>
        <a:xfrm>
          <a:off x="7086600" y="9077325"/>
          <a:ext cx="12230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0</xdr:colOff>
      <xdr:row>34</xdr:row>
      <xdr:rowOff>0</xdr:rowOff>
    </xdr:from>
    <xdr:ext cx="971550" cy="228600"/>
    <xdr:sp>
      <xdr:nvSpPr>
        <xdr:cNvPr id="40" name="text 7166"/>
        <xdr:cNvSpPr txBox="1">
          <a:spLocks noChangeArrowheads="1"/>
        </xdr:cNvSpPr>
      </xdr:nvSpPr>
      <xdr:spPr>
        <a:xfrm>
          <a:off x="13449300" y="89630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</a:t>
          </a:r>
        </a:p>
      </xdr:txBody>
    </xdr:sp>
    <xdr:clientData/>
  </xdr:oneCellAnchor>
  <xdr:twoCellAnchor>
    <xdr:from>
      <xdr:col>12</xdr:col>
      <xdr:colOff>495300</xdr:colOff>
      <xdr:row>37</xdr:row>
      <xdr:rowOff>114300</xdr:rowOff>
    </xdr:from>
    <xdr:to>
      <xdr:col>22</xdr:col>
      <xdr:colOff>495300</xdr:colOff>
      <xdr:row>37</xdr:row>
      <xdr:rowOff>114300</xdr:rowOff>
    </xdr:to>
    <xdr:sp>
      <xdr:nvSpPr>
        <xdr:cNvPr id="41" name="Line 912"/>
        <xdr:cNvSpPr>
          <a:spLocks/>
        </xdr:cNvSpPr>
      </xdr:nvSpPr>
      <xdr:spPr>
        <a:xfrm>
          <a:off x="8572500" y="9763125"/>
          <a:ext cx="92583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0</xdr:colOff>
      <xdr:row>37</xdr:row>
      <xdr:rowOff>0</xdr:rowOff>
    </xdr:from>
    <xdr:ext cx="971550" cy="228600"/>
    <xdr:sp>
      <xdr:nvSpPr>
        <xdr:cNvPr id="42" name="text 7166"/>
        <xdr:cNvSpPr txBox="1">
          <a:spLocks noChangeArrowheads="1"/>
        </xdr:cNvSpPr>
      </xdr:nvSpPr>
      <xdr:spPr>
        <a:xfrm>
          <a:off x="13449300" y="96488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6</a:t>
          </a:r>
        </a:p>
      </xdr:txBody>
    </xdr:sp>
    <xdr:clientData/>
  </xdr:oneCellAnchor>
  <xdr:twoCellAnchor>
    <xdr:from>
      <xdr:col>6</xdr:col>
      <xdr:colOff>323850</xdr:colOff>
      <xdr:row>24</xdr:row>
      <xdr:rowOff>219075</xdr:rowOff>
    </xdr:from>
    <xdr:to>
      <xdr:col>6</xdr:col>
      <xdr:colOff>628650</xdr:colOff>
      <xdr:row>26</xdr:row>
      <xdr:rowOff>114300</xdr:rowOff>
    </xdr:to>
    <xdr:grpSp>
      <xdr:nvGrpSpPr>
        <xdr:cNvPr id="43" name="Group 914"/>
        <xdr:cNvGrpSpPr>
          <a:grpSpLocks/>
        </xdr:cNvGrpSpPr>
      </xdr:nvGrpSpPr>
      <xdr:grpSpPr>
        <a:xfrm>
          <a:off x="3943350" y="6896100"/>
          <a:ext cx="304800" cy="352425"/>
          <a:chOff x="-59" y="-899"/>
          <a:chExt cx="28" cy="15392"/>
        </a:xfrm>
        <a:solidFill>
          <a:srgbClr val="FFFFFF"/>
        </a:solidFill>
      </xdr:grpSpPr>
      <xdr:sp>
        <xdr:nvSpPr>
          <xdr:cNvPr id="44" name="Line 915"/>
          <xdr:cNvSpPr>
            <a:spLocks/>
          </xdr:cNvSpPr>
        </xdr:nvSpPr>
        <xdr:spPr>
          <a:xfrm>
            <a:off x="-45" y="11164"/>
            <a:ext cx="1" cy="332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" name="Oval 916"/>
          <xdr:cNvSpPr>
            <a:spLocks/>
          </xdr:cNvSpPr>
        </xdr:nvSpPr>
        <xdr:spPr>
          <a:xfrm>
            <a:off x="-59" y="-899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</xdr:col>
      <xdr:colOff>342900</xdr:colOff>
      <xdr:row>31</xdr:row>
      <xdr:rowOff>114300</xdr:rowOff>
    </xdr:from>
    <xdr:to>
      <xdr:col>8</xdr:col>
      <xdr:colOff>647700</xdr:colOff>
      <xdr:row>33</xdr:row>
      <xdr:rowOff>28575</xdr:rowOff>
    </xdr:to>
    <xdr:grpSp>
      <xdr:nvGrpSpPr>
        <xdr:cNvPr id="46" name="Group 917"/>
        <xdr:cNvGrpSpPr>
          <a:grpSpLocks/>
        </xdr:cNvGrpSpPr>
      </xdr:nvGrpSpPr>
      <xdr:grpSpPr>
        <a:xfrm>
          <a:off x="5448300" y="8391525"/>
          <a:ext cx="304800" cy="371475"/>
          <a:chOff x="-58" y="-5587"/>
          <a:chExt cx="28" cy="16224"/>
        </a:xfrm>
        <a:solidFill>
          <a:srgbClr val="FFFFFF"/>
        </a:solidFill>
      </xdr:grpSpPr>
      <xdr:sp>
        <xdr:nvSpPr>
          <xdr:cNvPr id="47" name="Line 918"/>
          <xdr:cNvSpPr>
            <a:spLocks/>
          </xdr:cNvSpPr>
        </xdr:nvSpPr>
        <xdr:spPr>
          <a:xfrm flipH="1">
            <a:off x="-44" y="-5587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" name="Oval 919"/>
          <xdr:cNvSpPr>
            <a:spLocks/>
          </xdr:cNvSpPr>
        </xdr:nvSpPr>
        <xdr:spPr>
          <a:xfrm>
            <a:off x="-58" y="-1426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</xdr:col>
      <xdr:colOff>95250</xdr:colOff>
      <xdr:row>21</xdr:row>
      <xdr:rowOff>209550</xdr:rowOff>
    </xdr:from>
    <xdr:to>
      <xdr:col>9</xdr:col>
      <xdr:colOff>409575</xdr:colOff>
      <xdr:row>23</xdr:row>
      <xdr:rowOff>104775</xdr:rowOff>
    </xdr:to>
    <xdr:grpSp>
      <xdr:nvGrpSpPr>
        <xdr:cNvPr id="49" name="Group 920"/>
        <xdr:cNvGrpSpPr>
          <a:grpSpLocks/>
        </xdr:cNvGrpSpPr>
      </xdr:nvGrpSpPr>
      <xdr:grpSpPr>
        <a:xfrm>
          <a:off x="6172200" y="6200775"/>
          <a:ext cx="304800" cy="352425"/>
          <a:chOff x="-38" y="-1267"/>
          <a:chExt cx="28" cy="15392"/>
        </a:xfrm>
        <a:solidFill>
          <a:srgbClr val="FFFFFF"/>
        </a:solidFill>
      </xdr:grpSpPr>
      <xdr:sp>
        <xdr:nvSpPr>
          <xdr:cNvPr id="50" name="Line 921"/>
          <xdr:cNvSpPr>
            <a:spLocks/>
          </xdr:cNvSpPr>
        </xdr:nvSpPr>
        <xdr:spPr>
          <a:xfrm>
            <a:off x="-24" y="10796"/>
            <a:ext cx="1" cy="332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" name="Oval 922"/>
          <xdr:cNvSpPr>
            <a:spLocks/>
          </xdr:cNvSpPr>
        </xdr:nvSpPr>
        <xdr:spPr>
          <a:xfrm>
            <a:off x="-38" y="-1267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</xdr:col>
      <xdr:colOff>342900</xdr:colOff>
      <xdr:row>34</xdr:row>
      <xdr:rowOff>114300</xdr:rowOff>
    </xdr:from>
    <xdr:to>
      <xdr:col>10</xdr:col>
      <xdr:colOff>647700</xdr:colOff>
      <xdr:row>36</xdr:row>
      <xdr:rowOff>28575</xdr:rowOff>
    </xdr:to>
    <xdr:grpSp>
      <xdr:nvGrpSpPr>
        <xdr:cNvPr id="52" name="Group 923"/>
        <xdr:cNvGrpSpPr>
          <a:grpSpLocks/>
        </xdr:cNvGrpSpPr>
      </xdr:nvGrpSpPr>
      <xdr:grpSpPr>
        <a:xfrm>
          <a:off x="6934200" y="9077325"/>
          <a:ext cx="304800" cy="371475"/>
          <a:chOff x="-58" y="-5635"/>
          <a:chExt cx="28" cy="16224"/>
        </a:xfrm>
        <a:solidFill>
          <a:srgbClr val="FFFFFF"/>
        </a:solidFill>
      </xdr:grpSpPr>
      <xdr:sp>
        <xdr:nvSpPr>
          <xdr:cNvPr id="53" name="Line 924"/>
          <xdr:cNvSpPr>
            <a:spLocks/>
          </xdr:cNvSpPr>
        </xdr:nvSpPr>
        <xdr:spPr>
          <a:xfrm flipH="1">
            <a:off x="-44" y="-5635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" name="Oval 925"/>
          <xdr:cNvSpPr>
            <a:spLocks/>
          </xdr:cNvSpPr>
        </xdr:nvSpPr>
        <xdr:spPr>
          <a:xfrm>
            <a:off x="-58" y="-1474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</xdr:col>
      <xdr:colOff>342900</xdr:colOff>
      <xdr:row>37</xdr:row>
      <xdr:rowOff>114300</xdr:rowOff>
    </xdr:from>
    <xdr:to>
      <xdr:col>12</xdr:col>
      <xdr:colOff>647700</xdr:colOff>
      <xdr:row>39</xdr:row>
      <xdr:rowOff>28575</xdr:rowOff>
    </xdr:to>
    <xdr:grpSp>
      <xdr:nvGrpSpPr>
        <xdr:cNvPr id="55" name="Group 926"/>
        <xdr:cNvGrpSpPr>
          <a:grpSpLocks/>
        </xdr:cNvGrpSpPr>
      </xdr:nvGrpSpPr>
      <xdr:grpSpPr>
        <a:xfrm>
          <a:off x="8420100" y="9763125"/>
          <a:ext cx="304800" cy="371475"/>
          <a:chOff x="-58" y="-5683"/>
          <a:chExt cx="28" cy="16224"/>
        </a:xfrm>
        <a:solidFill>
          <a:srgbClr val="FFFFFF"/>
        </a:solidFill>
      </xdr:grpSpPr>
      <xdr:sp>
        <xdr:nvSpPr>
          <xdr:cNvPr id="56" name="Line 927"/>
          <xdr:cNvSpPr>
            <a:spLocks/>
          </xdr:cNvSpPr>
        </xdr:nvSpPr>
        <xdr:spPr>
          <a:xfrm flipH="1">
            <a:off x="-44" y="-5683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" name="Oval 928"/>
          <xdr:cNvSpPr>
            <a:spLocks/>
          </xdr:cNvSpPr>
        </xdr:nvSpPr>
        <xdr:spPr>
          <a:xfrm>
            <a:off x="-58" y="-1522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342900</xdr:colOff>
      <xdr:row>40</xdr:row>
      <xdr:rowOff>114300</xdr:rowOff>
    </xdr:from>
    <xdr:to>
      <xdr:col>14</xdr:col>
      <xdr:colOff>647700</xdr:colOff>
      <xdr:row>42</xdr:row>
      <xdr:rowOff>28575</xdr:rowOff>
    </xdr:to>
    <xdr:grpSp>
      <xdr:nvGrpSpPr>
        <xdr:cNvPr id="58" name="Group 932"/>
        <xdr:cNvGrpSpPr>
          <a:grpSpLocks/>
        </xdr:cNvGrpSpPr>
      </xdr:nvGrpSpPr>
      <xdr:grpSpPr>
        <a:xfrm>
          <a:off x="9906000" y="10448925"/>
          <a:ext cx="304800" cy="371475"/>
          <a:chOff x="-58" y="-5731"/>
          <a:chExt cx="28" cy="16224"/>
        </a:xfrm>
        <a:solidFill>
          <a:srgbClr val="FFFFFF"/>
        </a:solidFill>
      </xdr:grpSpPr>
      <xdr:sp>
        <xdr:nvSpPr>
          <xdr:cNvPr id="59" name="Line 933"/>
          <xdr:cNvSpPr>
            <a:spLocks/>
          </xdr:cNvSpPr>
        </xdr:nvSpPr>
        <xdr:spPr>
          <a:xfrm flipH="1">
            <a:off x="-44" y="-5731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" name="Oval 934"/>
          <xdr:cNvSpPr>
            <a:spLocks/>
          </xdr:cNvSpPr>
        </xdr:nvSpPr>
        <xdr:spPr>
          <a:xfrm>
            <a:off x="-58" y="-1570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</xdr:col>
      <xdr:colOff>495300</xdr:colOff>
      <xdr:row>28</xdr:row>
      <xdr:rowOff>114300</xdr:rowOff>
    </xdr:from>
    <xdr:to>
      <xdr:col>14</xdr:col>
      <xdr:colOff>495300</xdr:colOff>
      <xdr:row>40</xdr:row>
      <xdr:rowOff>114300</xdr:rowOff>
    </xdr:to>
    <xdr:sp>
      <xdr:nvSpPr>
        <xdr:cNvPr id="61" name="Line 935"/>
        <xdr:cNvSpPr>
          <a:spLocks/>
        </xdr:cNvSpPr>
      </xdr:nvSpPr>
      <xdr:spPr>
        <a:xfrm flipH="1" flipV="1">
          <a:off x="4114800" y="7705725"/>
          <a:ext cx="5943600" cy="2743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104775</xdr:colOff>
      <xdr:row>28</xdr:row>
      <xdr:rowOff>114300</xdr:rowOff>
    </xdr:from>
    <xdr:to>
      <xdr:col>5</xdr:col>
      <xdr:colOff>419100</xdr:colOff>
      <xdr:row>30</xdr:row>
      <xdr:rowOff>28575</xdr:rowOff>
    </xdr:to>
    <xdr:grpSp>
      <xdr:nvGrpSpPr>
        <xdr:cNvPr id="62" name="Group 936"/>
        <xdr:cNvGrpSpPr>
          <a:grpSpLocks/>
        </xdr:cNvGrpSpPr>
      </xdr:nvGrpSpPr>
      <xdr:grpSpPr>
        <a:xfrm>
          <a:off x="3209925" y="7705725"/>
          <a:ext cx="304800" cy="371475"/>
          <a:chOff x="-37" y="-5539"/>
          <a:chExt cx="28" cy="16224"/>
        </a:xfrm>
        <a:solidFill>
          <a:srgbClr val="FFFFFF"/>
        </a:solidFill>
      </xdr:grpSpPr>
      <xdr:sp>
        <xdr:nvSpPr>
          <xdr:cNvPr id="63" name="Line 937"/>
          <xdr:cNvSpPr>
            <a:spLocks/>
          </xdr:cNvSpPr>
        </xdr:nvSpPr>
        <xdr:spPr>
          <a:xfrm flipH="1">
            <a:off x="-23" y="-5539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" name="Oval 938"/>
          <xdr:cNvSpPr>
            <a:spLocks/>
          </xdr:cNvSpPr>
        </xdr:nvSpPr>
        <xdr:spPr>
          <a:xfrm>
            <a:off x="-37" y="-1378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</xdr:col>
      <xdr:colOff>57150</xdr:colOff>
      <xdr:row>29</xdr:row>
      <xdr:rowOff>57150</xdr:rowOff>
    </xdr:from>
    <xdr:to>
      <xdr:col>2</xdr:col>
      <xdr:colOff>361950</xdr:colOff>
      <xdr:row>29</xdr:row>
      <xdr:rowOff>171450</xdr:rowOff>
    </xdr:to>
    <xdr:grpSp>
      <xdr:nvGrpSpPr>
        <xdr:cNvPr id="65" name="Group 960"/>
        <xdr:cNvGrpSpPr>
          <a:grpSpLocks/>
        </xdr:cNvGrpSpPr>
      </xdr:nvGrpSpPr>
      <xdr:grpSpPr>
        <a:xfrm>
          <a:off x="190500" y="7877175"/>
          <a:ext cx="819150" cy="114300"/>
          <a:chOff x="-9450" y="-18"/>
          <a:chExt cx="16800" cy="12"/>
        </a:xfrm>
        <a:solidFill>
          <a:srgbClr val="FFFFFF"/>
        </a:solidFill>
      </xdr:grpSpPr>
      <xdr:sp>
        <xdr:nvSpPr>
          <xdr:cNvPr id="66" name="Oval 940"/>
          <xdr:cNvSpPr>
            <a:spLocks/>
          </xdr:cNvSpPr>
        </xdr:nvSpPr>
        <xdr:spPr>
          <a:xfrm>
            <a:off x="1974" y="-18"/>
            <a:ext cx="2688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" name="Line 941"/>
          <xdr:cNvSpPr>
            <a:spLocks/>
          </xdr:cNvSpPr>
        </xdr:nvSpPr>
        <xdr:spPr>
          <a:xfrm>
            <a:off x="-8778" y="-12"/>
            <a:ext cx="2688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" name="Rectangle 942"/>
          <xdr:cNvSpPr>
            <a:spLocks/>
          </xdr:cNvSpPr>
        </xdr:nvSpPr>
        <xdr:spPr>
          <a:xfrm>
            <a:off x="-9450" y="-17"/>
            <a:ext cx="672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" name="Oval 943"/>
          <xdr:cNvSpPr>
            <a:spLocks/>
          </xdr:cNvSpPr>
        </xdr:nvSpPr>
        <xdr:spPr>
          <a:xfrm>
            <a:off x="-6090" y="-18"/>
            <a:ext cx="2688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" name="Oval 944"/>
          <xdr:cNvSpPr>
            <a:spLocks/>
          </xdr:cNvSpPr>
        </xdr:nvSpPr>
        <xdr:spPr>
          <a:xfrm>
            <a:off x="4662" y="-18"/>
            <a:ext cx="2688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" name="Oval 945"/>
          <xdr:cNvSpPr>
            <a:spLocks/>
          </xdr:cNvSpPr>
        </xdr:nvSpPr>
        <xdr:spPr>
          <a:xfrm>
            <a:off x="-714" y="-18"/>
            <a:ext cx="2688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" name="Oval 946"/>
          <xdr:cNvSpPr>
            <a:spLocks/>
          </xdr:cNvSpPr>
        </xdr:nvSpPr>
        <xdr:spPr>
          <a:xfrm>
            <a:off x="-3402" y="-18"/>
            <a:ext cx="2688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" name="Line 947"/>
          <xdr:cNvSpPr>
            <a:spLocks/>
          </xdr:cNvSpPr>
        </xdr:nvSpPr>
        <xdr:spPr>
          <a:xfrm>
            <a:off x="2423" y="-16"/>
            <a:ext cx="1793" cy="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" name="Line 948"/>
          <xdr:cNvSpPr>
            <a:spLocks/>
          </xdr:cNvSpPr>
        </xdr:nvSpPr>
        <xdr:spPr>
          <a:xfrm flipV="1">
            <a:off x="2423" y="-16"/>
            <a:ext cx="1793" cy="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</xdr:col>
      <xdr:colOff>419100</xdr:colOff>
      <xdr:row>27</xdr:row>
      <xdr:rowOff>57150</xdr:rowOff>
    </xdr:from>
    <xdr:to>
      <xdr:col>5</xdr:col>
      <xdr:colOff>266700</xdr:colOff>
      <xdr:row>27</xdr:row>
      <xdr:rowOff>171450</xdr:rowOff>
    </xdr:to>
    <xdr:grpSp>
      <xdr:nvGrpSpPr>
        <xdr:cNvPr id="75" name="Group 961"/>
        <xdr:cNvGrpSpPr>
          <a:grpSpLocks/>
        </xdr:cNvGrpSpPr>
      </xdr:nvGrpSpPr>
      <xdr:grpSpPr>
        <a:xfrm>
          <a:off x="2552700" y="7419975"/>
          <a:ext cx="819150" cy="114300"/>
          <a:chOff x="-21826" y="-18"/>
          <a:chExt cx="31875" cy="12"/>
        </a:xfrm>
        <a:solidFill>
          <a:srgbClr val="FFFFFF"/>
        </a:solidFill>
      </xdr:grpSpPr>
      <xdr:grpSp>
        <xdr:nvGrpSpPr>
          <xdr:cNvPr id="76" name="Group 949"/>
          <xdr:cNvGrpSpPr>
            <a:grpSpLocks/>
          </xdr:cNvGrpSpPr>
        </xdr:nvGrpSpPr>
        <xdr:grpSpPr>
          <a:xfrm>
            <a:off x="-21826" y="-18"/>
            <a:ext cx="31875" cy="12"/>
            <a:chOff x="233" y="779"/>
            <a:chExt cx="75" cy="12"/>
          </a:xfrm>
          <a:solidFill>
            <a:srgbClr val="FFFFFF"/>
          </a:solidFill>
        </xdr:grpSpPr>
        <xdr:sp>
          <xdr:nvSpPr>
            <xdr:cNvPr id="77" name="Line 950"/>
            <xdr:cNvSpPr>
              <a:spLocks/>
            </xdr:cNvSpPr>
          </xdr:nvSpPr>
          <xdr:spPr>
            <a:xfrm>
              <a:off x="293" y="785"/>
              <a:ext cx="12" cy="1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78" name="Rectangle 951"/>
            <xdr:cNvSpPr>
              <a:spLocks/>
            </xdr:cNvSpPr>
          </xdr:nvSpPr>
          <xdr:spPr>
            <a:xfrm>
              <a:off x="305" y="780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79" name="Oval 952"/>
            <xdr:cNvSpPr>
              <a:spLocks/>
            </xdr:cNvSpPr>
          </xdr:nvSpPr>
          <xdr:spPr>
            <a:xfrm>
              <a:off x="269" y="779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80" name="Oval 953"/>
            <xdr:cNvSpPr>
              <a:spLocks/>
            </xdr:cNvSpPr>
          </xdr:nvSpPr>
          <xdr:spPr>
            <a:xfrm>
              <a:off x="245" y="779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81" name="Oval 954"/>
            <xdr:cNvSpPr>
              <a:spLocks/>
            </xdr:cNvSpPr>
          </xdr:nvSpPr>
          <xdr:spPr>
            <a:xfrm>
              <a:off x="257" y="779"/>
              <a:ext cx="12" cy="12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82" name="Oval 955"/>
            <xdr:cNvSpPr>
              <a:spLocks/>
            </xdr:cNvSpPr>
          </xdr:nvSpPr>
          <xdr:spPr>
            <a:xfrm>
              <a:off x="233" y="779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83" name="Rectangle 956"/>
            <xdr:cNvSpPr>
              <a:spLocks/>
            </xdr:cNvSpPr>
          </xdr:nvSpPr>
          <xdr:spPr>
            <a:xfrm>
              <a:off x="281" y="779"/>
              <a:ext cx="12" cy="12"/>
            </a:xfrm>
            <a:prstGeom prst="rect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84" name="Line 957"/>
            <xdr:cNvSpPr>
              <a:spLocks/>
            </xdr:cNvSpPr>
          </xdr:nvSpPr>
          <xdr:spPr>
            <a:xfrm>
              <a:off x="281" y="779"/>
              <a:ext cx="12" cy="12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85" name="Line 958"/>
          <xdr:cNvSpPr>
            <a:spLocks/>
          </xdr:cNvSpPr>
        </xdr:nvSpPr>
        <xdr:spPr>
          <a:xfrm>
            <a:off x="-10773" y="-16"/>
            <a:ext cx="3403" cy="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" name="Line 959"/>
          <xdr:cNvSpPr>
            <a:spLocks/>
          </xdr:cNvSpPr>
        </xdr:nvSpPr>
        <xdr:spPr>
          <a:xfrm flipV="1">
            <a:off x="-10773" y="-16"/>
            <a:ext cx="3403" cy="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</xdr:col>
      <xdr:colOff>266700</xdr:colOff>
      <xdr:row>26</xdr:row>
      <xdr:rowOff>114300</xdr:rowOff>
    </xdr:from>
    <xdr:to>
      <xdr:col>6</xdr:col>
      <xdr:colOff>476250</xdr:colOff>
      <xdr:row>28</xdr:row>
      <xdr:rowOff>114300</xdr:rowOff>
    </xdr:to>
    <xdr:sp>
      <xdr:nvSpPr>
        <xdr:cNvPr id="87" name="Line 962"/>
        <xdr:cNvSpPr>
          <a:spLocks/>
        </xdr:cNvSpPr>
      </xdr:nvSpPr>
      <xdr:spPr>
        <a:xfrm flipV="1">
          <a:off x="3371850" y="7248525"/>
          <a:ext cx="7239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476250</xdr:colOff>
      <xdr:row>22</xdr:row>
      <xdr:rowOff>114300</xdr:rowOff>
    </xdr:from>
    <xdr:to>
      <xdr:col>12</xdr:col>
      <xdr:colOff>476250</xdr:colOff>
      <xdr:row>26</xdr:row>
      <xdr:rowOff>114300</xdr:rowOff>
    </xdr:to>
    <xdr:sp>
      <xdr:nvSpPr>
        <xdr:cNvPr id="88" name="Line 963"/>
        <xdr:cNvSpPr>
          <a:spLocks/>
        </xdr:cNvSpPr>
      </xdr:nvSpPr>
      <xdr:spPr>
        <a:xfrm flipV="1">
          <a:off x="4095750" y="6334125"/>
          <a:ext cx="4457700" cy="914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428625</xdr:colOff>
      <xdr:row>20</xdr:row>
      <xdr:rowOff>171450</xdr:rowOff>
    </xdr:from>
    <xdr:to>
      <xdr:col>12</xdr:col>
      <xdr:colOff>657225</xdr:colOff>
      <xdr:row>21</xdr:row>
      <xdr:rowOff>47625</xdr:rowOff>
    </xdr:to>
    <xdr:sp>
      <xdr:nvSpPr>
        <xdr:cNvPr id="89" name="Line 964"/>
        <xdr:cNvSpPr>
          <a:spLocks/>
        </xdr:cNvSpPr>
      </xdr:nvSpPr>
      <xdr:spPr>
        <a:xfrm flipV="1">
          <a:off x="7991475" y="5934075"/>
          <a:ext cx="74295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657225</xdr:colOff>
      <xdr:row>20</xdr:row>
      <xdr:rowOff>114300</xdr:rowOff>
    </xdr:from>
    <xdr:to>
      <xdr:col>13</xdr:col>
      <xdr:colOff>419100</xdr:colOff>
      <xdr:row>20</xdr:row>
      <xdr:rowOff>171450</xdr:rowOff>
    </xdr:to>
    <xdr:sp>
      <xdr:nvSpPr>
        <xdr:cNvPr id="90" name="Line 965"/>
        <xdr:cNvSpPr>
          <a:spLocks/>
        </xdr:cNvSpPr>
      </xdr:nvSpPr>
      <xdr:spPr>
        <a:xfrm flipV="1">
          <a:off x="8734425" y="5876925"/>
          <a:ext cx="733425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476250</xdr:colOff>
      <xdr:row>23</xdr:row>
      <xdr:rowOff>104775</xdr:rowOff>
    </xdr:from>
    <xdr:to>
      <xdr:col>9</xdr:col>
      <xdr:colOff>247650</xdr:colOff>
      <xdr:row>23</xdr:row>
      <xdr:rowOff>104775</xdr:rowOff>
    </xdr:to>
    <xdr:sp>
      <xdr:nvSpPr>
        <xdr:cNvPr id="91" name="Line 966"/>
        <xdr:cNvSpPr>
          <a:spLocks/>
        </xdr:cNvSpPr>
      </xdr:nvSpPr>
      <xdr:spPr>
        <a:xfrm>
          <a:off x="4095750" y="6553200"/>
          <a:ext cx="2228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476250</xdr:colOff>
      <xdr:row>21</xdr:row>
      <xdr:rowOff>47625</xdr:rowOff>
    </xdr:from>
    <xdr:to>
      <xdr:col>11</xdr:col>
      <xdr:colOff>428625</xdr:colOff>
      <xdr:row>26</xdr:row>
      <xdr:rowOff>114300</xdr:rowOff>
    </xdr:to>
    <xdr:sp>
      <xdr:nvSpPr>
        <xdr:cNvPr id="92" name="Line 968"/>
        <xdr:cNvSpPr>
          <a:spLocks/>
        </xdr:cNvSpPr>
      </xdr:nvSpPr>
      <xdr:spPr>
        <a:xfrm flipV="1">
          <a:off x="4095750" y="6038850"/>
          <a:ext cx="3895725" cy="1209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476250</xdr:colOff>
      <xdr:row>21</xdr:row>
      <xdr:rowOff>114300</xdr:rowOff>
    </xdr:from>
    <xdr:to>
      <xdr:col>8</xdr:col>
      <xdr:colOff>942975</xdr:colOff>
      <xdr:row>21</xdr:row>
      <xdr:rowOff>114300</xdr:rowOff>
    </xdr:to>
    <xdr:sp>
      <xdr:nvSpPr>
        <xdr:cNvPr id="93" name="Line 969"/>
        <xdr:cNvSpPr>
          <a:spLocks/>
        </xdr:cNvSpPr>
      </xdr:nvSpPr>
      <xdr:spPr>
        <a:xfrm>
          <a:off x="4095750" y="6105525"/>
          <a:ext cx="1952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428625</xdr:colOff>
      <xdr:row>20</xdr:row>
      <xdr:rowOff>0</xdr:rowOff>
    </xdr:from>
    <xdr:to>
      <xdr:col>10</xdr:col>
      <xdr:colOff>428625</xdr:colOff>
      <xdr:row>21</xdr:row>
      <xdr:rowOff>200025</xdr:rowOff>
    </xdr:to>
    <xdr:sp>
      <xdr:nvSpPr>
        <xdr:cNvPr id="94" name="Line 970"/>
        <xdr:cNvSpPr>
          <a:spLocks/>
        </xdr:cNvSpPr>
      </xdr:nvSpPr>
      <xdr:spPr>
        <a:xfrm flipH="1" flipV="1">
          <a:off x="7019925" y="5762625"/>
          <a:ext cx="0" cy="428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</xdr:col>
      <xdr:colOff>133350</xdr:colOff>
      <xdr:row>22</xdr:row>
      <xdr:rowOff>66675</xdr:rowOff>
    </xdr:from>
    <xdr:to>
      <xdr:col>7</xdr:col>
      <xdr:colOff>485775</xdr:colOff>
      <xdr:row>22</xdr:row>
      <xdr:rowOff>190500</xdr:rowOff>
    </xdr:to>
    <xdr:sp>
      <xdr:nvSpPr>
        <xdr:cNvPr id="95" name="kreslení 12"/>
        <xdr:cNvSpPr>
          <a:spLocks/>
        </xdr:cNvSpPr>
      </xdr:nvSpPr>
      <xdr:spPr>
        <a:xfrm>
          <a:off x="4724400" y="6286500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</xdr:col>
      <xdr:colOff>666750</xdr:colOff>
      <xdr:row>23</xdr:row>
      <xdr:rowOff>0</xdr:rowOff>
    </xdr:from>
    <xdr:ext cx="504825" cy="228600"/>
    <xdr:sp>
      <xdr:nvSpPr>
        <xdr:cNvPr id="96" name="text 7125"/>
        <xdr:cNvSpPr txBox="1">
          <a:spLocks noChangeArrowheads="1"/>
        </xdr:cNvSpPr>
      </xdr:nvSpPr>
      <xdr:spPr>
        <a:xfrm>
          <a:off x="4286250" y="6448425"/>
          <a:ext cx="5048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11 a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514350" cy="228600"/>
    <xdr:sp>
      <xdr:nvSpPr>
        <xdr:cNvPr id="97" name="text 7125"/>
        <xdr:cNvSpPr txBox="1">
          <a:spLocks noChangeArrowheads="1"/>
        </xdr:cNvSpPr>
      </xdr:nvSpPr>
      <xdr:spPr>
        <a:xfrm>
          <a:off x="4591050" y="59912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9 a</a:t>
          </a:r>
        </a:p>
      </xdr:txBody>
    </xdr:sp>
    <xdr:clientData/>
  </xdr:oneCellAnchor>
  <xdr:twoCellAnchor>
    <xdr:from>
      <xdr:col>12</xdr:col>
      <xdr:colOff>323850</xdr:colOff>
      <xdr:row>22</xdr:row>
      <xdr:rowOff>114300</xdr:rowOff>
    </xdr:from>
    <xdr:to>
      <xdr:col>12</xdr:col>
      <xdr:colOff>628650</xdr:colOff>
      <xdr:row>24</xdr:row>
      <xdr:rowOff>38100</xdr:rowOff>
    </xdr:to>
    <xdr:grpSp>
      <xdr:nvGrpSpPr>
        <xdr:cNvPr id="98" name="Group 976"/>
        <xdr:cNvGrpSpPr>
          <a:grpSpLocks/>
        </xdr:cNvGrpSpPr>
      </xdr:nvGrpSpPr>
      <xdr:grpSpPr>
        <a:xfrm>
          <a:off x="8401050" y="6334125"/>
          <a:ext cx="304800" cy="381000"/>
          <a:chOff x="-59" y="-5443"/>
          <a:chExt cx="28" cy="16640"/>
        </a:xfrm>
        <a:solidFill>
          <a:srgbClr val="FFFFFF"/>
        </a:solidFill>
      </xdr:grpSpPr>
      <xdr:sp>
        <xdr:nvSpPr>
          <xdr:cNvPr id="99" name="Line 977"/>
          <xdr:cNvSpPr>
            <a:spLocks/>
          </xdr:cNvSpPr>
        </xdr:nvSpPr>
        <xdr:spPr>
          <a:xfrm flipH="1">
            <a:off x="-45" y="-5443"/>
            <a:ext cx="1" cy="4576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Oval 978"/>
          <xdr:cNvSpPr>
            <a:spLocks/>
          </xdr:cNvSpPr>
        </xdr:nvSpPr>
        <xdr:spPr>
          <a:xfrm>
            <a:off x="-59" y="-867"/>
            <a:ext cx="28" cy="1206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</xdr:col>
      <xdr:colOff>457200</xdr:colOff>
      <xdr:row>21</xdr:row>
      <xdr:rowOff>104775</xdr:rowOff>
    </xdr:from>
    <xdr:to>
      <xdr:col>12</xdr:col>
      <xdr:colOff>295275</xdr:colOff>
      <xdr:row>22</xdr:row>
      <xdr:rowOff>0</xdr:rowOff>
    </xdr:to>
    <xdr:sp>
      <xdr:nvSpPr>
        <xdr:cNvPr id="101" name="kreslení 427"/>
        <xdr:cNvSpPr>
          <a:spLocks/>
        </xdr:cNvSpPr>
      </xdr:nvSpPr>
      <xdr:spPr>
        <a:xfrm>
          <a:off x="8020050" y="609600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495300</xdr:colOff>
      <xdr:row>40</xdr:row>
      <xdr:rowOff>114300</xdr:rowOff>
    </xdr:from>
    <xdr:to>
      <xdr:col>14</xdr:col>
      <xdr:colOff>495300</xdr:colOff>
      <xdr:row>40</xdr:row>
      <xdr:rowOff>114300</xdr:rowOff>
    </xdr:to>
    <xdr:sp>
      <xdr:nvSpPr>
        <xdr:cNvPr id="102" name="Line 980"/>
        <xdr:cNvSpPr>
          <a:spLocks/>
        </xdr:cNvSpPr>
      </xdr:nvSpPr>
      <xdr:spPr>
        <a:xfrm>
          <a:off x="4114800" y="10448925"/>
          <a:ext cx="59436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9</xdr:col>
      <xdr:colOff>0</xdr:colOff>
      <xdr:row>40</xdr:row>
      <xdr:rowOff>0</xdr:rowOff>
    </xdr:from>
    <xdr:ext cx="514350" cy="228600"/>
    <xdr:sp>
      <xdr:nvSpPr>
        <xdr:cNvPr id="103" name="text 7125"/>
        <xdr:cNvSpPr txBox="1">
          <a:spLocks noChangeArrowheads="1"/>
        </xdr:cNvSpPr>
      </xdr:nvSpPr>
      <xdr:spPr>
        <a:xfrm>
          <a:off x="6076950" y="103346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8 a</a:t>
          </a:r>
        </a:p>
      </xdr:txBody>
    </xdr:sp>
    <xdr:clientData/>
  </xdr:oneCellAnchor>
  <xdr:twoCellAnchor>
    <xdr:from>
      <xdr:col>7</xdr:col>
      <xdr:colOff>428625</xdr:colOff>
      <xdr:row>28</xdr:row>
      <xdr:rowOff>200025</xdr:rowOff>
    </xdr:from>
    <xdr:to>
      <xdr:col>7</xdr:col>
      <xdr:colOff>457200</xdr:colOff>
      <xdr:row>29</xdr:row>
      <xdr:rowOff>200025</xdr:rowOff>
    </xdr:to>
    <xdr:grpSp>
      <xdr:nvGrpSpPr>
        <xdr:cNvPr id="104" name="Group 983"/>
        <xdr:cNvGrpSpPr>
          <a:grpSpLocks/>
        </xdr:cNvGrpSpPr>
      </xdr:nvGrpSpPr>
      <xdr:grpSpPr>
        <a:xfrm>
          <a:off x="5019675" y="7791450"/>
          <a:ext cx="28575" cy="228600"/>
          <a:chOff x="-67" y="-14449"/>
          <a:chExt cx="3" cy="20016"/>
        </a:xfrm>
        <a:solidFill>
          <a:srgbClr val="FFFFFF"/>
        </a:solidFill>
      </xdr:grpSpPr>
      <xdr:sp>
        <xdr:nvSpPr>
          <xdr:cNvPr id="105" name="Rectangle 984"/>
          <xdr:cNvSpPr>
            <a:spLocks/>
          </xdr:cNvSpPr>
        </xdr:nvSpPr>
        <xdr:spPr>
          <a:xfrm>
            <a:off x="-67" y="-14449"/>
            <a:ext cx="3" cy="6670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Rectangle 985"/>
          <xdr:cNvSpPr>
            <a:spLocks/>
          </xdr:cNvSpPr>
        </xdr:nvSpPr>
        <xdr:spPr>
          <a:xfrm>
            <a:off x="-67" y="-7779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Rectangle 986"/>
          <xdr:cNvSpPr>
            <a:spLocks/>
          </xdr:cNvSpPr>
        </xdr:nvSpPr>
        <xdr:spPr>
          <a:xfrm>
            <a:off x="-67" y="-1103"/>
            <a:ext cx="3" cy="6670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</xdr:col>
      <xdr:colOff>238125</xdr:colOff>
      <xdr:row>35</xdr:row>
      <xdr:rowOff>57150</xdr:rowOff>
    </xdr:from>
    <xdr:to>
      <xdr:col>12</xdr:col>
      <xdr:colOff>276225</xdr:colOff>
      <xdr:row>36</xdr:row>
      <xdr:rowOff>57150</xdr:rowOff>
    </xdr:to>
    <xdr:grpSp>
      <xdr:nvGrpSpPr>
        <xdr:cNvPr id="108" name="Group 987"/>
        <xdr:cNvGrpSpPr>
          <a:grpSpLocks/>
        </xdr:cNvGrpSpPr>
      </xdr:nvGrpSpPr>
      <xdr:grpSpPr>
        <a:xfrm>
          <a:off x="8315325" y="9248775"/>
          <a:ext cx="28575" cy="228600"/>
          <a:chOff x="-67" y="-14353"/>
          <a:chExt cx="3" cy="20016"/>
        </a:xfrm>
        <a:solidFill>
          <a:srgbClr val="FFFFFF"/>
        </a:solidFill>
      </xdr:grpSpPr>
      <xdr:sp>
        <xdr:nvSpPr>
          <xdr:cNvPr id="109" name="Rectangle 988"/>
          <xdr:cNvSpPr>
            <a:spLocks/>
          </xdr:cNvSpPr>
        </xdr:nvSpPr>
        <xdr:spPr>
          <a:xfrm>
            <a:off x="-67" y="-14353"/>
            <a:ext cx="3" cy="6670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Rectangle 989"/>
          <xdr:cNvSpPr>
            <a:spLocks/>
          </xdr:cNvSpPr>
        </xdr:nvSpPr>
        <xdr:spPr>
          <a:xfrm>
            <a:off x="-67" y="-7683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Rectangle 990"/>
          <xdr:cNvSpPr>
            <a:spLocks/>
          </xdr:cNvSpPr>
        </xdr:nvSpPr>
        <xdr:spPr>
          <a:xfrm>
            <a:off x="-67" y="-1007"/>
            <a:ext cx="3" cy="6670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723900</xdr:colOff>
      <xdr:row>41</xdr:row>
      <xdr:rowOff>76200</xdr:rowOff>
    </xdr:from>
    <xdr:to>
      <xdr:col>19</xdr:col>
      <xdr:colOff>476250</xdr:colOff>
      <xdr:row>42</xdr:row>
      <xdr:rowOff>152400</xdr:rowOff>
    </xdr:to>
    <xdr:grpSp>
      <xdr:nvGrpSpPr>
        <xdr:cNvPr id="112" name="Group 991"/>
        <xdr:cNvGrpSpPr>
          <a:grpSpLocks/>
        </xdr:cNvGrpSpPr>
      </xdr:nvGrpSpPr>
      <xdr:grpSpPr>
        <a:xfrm>
          <a:off x="11258550" y="10639425"/>
          <a:ext cx="3638550" cy="304800"/>
          <a:chOff x="-1477" y="-12589"/>
          <a:chExt cx="18704" cy="26688"/>
        </a:xfrm>
        <a:solidFill>
          <a:srgbClr val="FFFFFF"/>
        </a:solidFill>
      </xdr:grpSpPr>
      <xdr:sp>
        <xdr:nvSpPr>
          <xdr:cNvPr id="113" name="Rectangle 992"/>
          <xdr:cNvSpPr>
            <a:spLocks/>
          </xdr:cNvSpPr>
        </xdr:nvSpPr>
        <xdr:spPr>
          <a:xfrm>
            <a:off x="-1253" y="-9253"/>
            <a:ext cx="18255" cy="20016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Rectangle 993"/>
          <xdr:cNvSpPr>
            <a:spLocks/>
          </xdr:cNvSpPr>
        </xdr:nvSpPr>
        <xdr:spPr>
          <a:xfrm>
            <a:off x="-1477" y="-12589"/>
            <a:ext cx="1454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Rectangle 994"/>
          <xdr:cNvSpPr>
            <a:spLocks/>
          </xdr:cNvSpPr>
        </xdr:nvSpPr>
        <xdr:spPr>
          <a:xfrm>
            <a:off x="2666" y="-12589"/>
            <a:ext cx="1454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Rectangle 995"/>
          <xdr:cNvSpPr>
            <a:spLocks/>
          </xdr:cNvSpPr>
        </xdr:nvSpPr>
        <xdr:spPr>
          <a:xfrm>
            <a:off x="7089" y="-12589"/>
            <a:ext cx="1398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Rectangle 996"/>
          <xdr:cNvSpPr>
            <a:spLocks/>
          </xdr:cNvSpPr>
        </xdr:nvSpPr>
        <xdr:spPr>
          <a:xfrm>
            <a:off x="11401" y="-12589"/>
            <a:ext cx="1454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Rectangle 997"/>
          <xdr:cNvSpPr>
            <a:spLocks/>
          </xdr:cNvSpPr>
        </xdr:nvSpPr>
        <xdr:spPr>
          <a:xfrm>
            <a:off x="15773" y="-12589"/>
            <a:ext cx="1454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Rectangle 998"/>
          <xdr:cNvSpPr>
            <a:spLocks/>
          </xdr:cNvSpPr>
        </xdr:nvSpPr>
        <xdr:spPr>
          <a:xfrm>
            <a:off x="-1477" y="-12589"/>
            <a:ext cx="18704" cy="26688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228600</xdr:colOff>
      <xdr:row>38</xdr:row>
      <xdr:rowOff>76200</xdr:rowOff>
    </xdr:from>
    <xdr:to>
      <xdr:col>20</xdr:col>
      <xdr:colOff>504825</xdr:colOff>
      <xdr:row>39</xdr:row>
      <xdr:rowOff>152400</xdr:rowOff>
    </xdr:to>
    <xdr:grpSp>
      <xdr:nvGrpSpPr>
        <xdr:cNvPr id="120" name="Group 999"/>
        <xdr:cNvGrpSpPr>
          <a:grpSpLocks/>
        </xdr:cNvGrpSpPr>
      </xdr:nvGrpSpPr>
      <xdr:grpSpPr>
        <a:xfrm>
          <a:off x="12706350" y="9953625"/>
          <a:ext cx="3190875" cy="304800"/>
          <a:chOff x="-4985" y="-12637"/>
          <a:chExt cx="21900" cy="26688"/>
        </a:xfrm>
        <a:solidFill>
          <a:srgbClr val="FFFFFF"/>
        </a:solidFill>
      </xdr:grpSpPr>
      <xdr:sp>
        <xdr:nvSpPr>
          <xdr:cNvPr id="121" name="Rectangle 1000"/>
          <xdr:cNvSpPr>
            <a:spLocks/>
          </xdr:cNvSpPr>
        </xdr:nvSpPr>
        <xdr:spPr>
          <a:xfrm>
            <a:off x="-4684" y="-9301"/>
            <a:ext cx="21298" cy="20016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Rectangle 1001"/>
          <xdr:cNvSpPr>
            <a:spLocks/>
          </xdr:cNvSpPr>
        </xdr:nvSpPr>
        <xdr:spPr>
          <a:xfrm>
            <a:off x="-4985" y="-12637"/>
            <a:ext cx="1648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Rectangle 1002"/>
          <xdr:cNvSpPr>
            <a:spLocks/>
          </xdr:cNvSpPr>
        </xdr:nvSpPr>
        <xdr:spPr>
          <a:xfrm>
            <a:off x="-112" y="-12637"/>
            <a:ext cx="1725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Rectangle 1003"/>
          <xdr:cNvSpPr>
            <a:spLocks/>
          </xdr:cNvSpPr>
        </xdr:nvSpPr>
        <xdr:spPr>
          <a:xfrm>
            <a:off x="5067" y="-12637"/>
            <a:ext cx="1577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Rectangle 1004"/>
          <xdr:cNvSpPr>
            <a:spLocks/>
          </xdr:cNvSpPr>
        </xdr:nvSpPr>
        <xdr:spPr>
          <a:xfrm>
            <a:off x="10088" y="-12637"/>
            <a:ext cx="1725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Rectangle 1005"/>
          <xdr:cNvSpPr>
            <a:spLocks/>
          </xdr:cNvSpPr>
        </xdr:nvSpPr>
        <xdr:spPr>
          <a:xfrm>
            <a:off x="15267" y="-12637"/>
            <a:ext cx="1648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" name="Rectangle 1006"/>
          <xdr:cNvSpPr>
            <a:spLocks/>
          </xdr:cNvSpPr>
        </xdr:nvSpPr>
        <xdr:spPr>
          <a:xfrm>
            <a:off x="-4985" y="-12637"/>
            <a:ext cx="21900" cy="26688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0</xdr:colOff>
      <xdr:row>35</xdr:row>
      <xdr:rowOff>76200</xdr:rowOff>
    </xdr:from>
    <xdr:to>
      <xdr:col>19</xdr:col>
      <xdr:colOff>504825</xdr:colOff>
      <xdr:row>36</xdr:row>
      <xdr:rowOff>152400</xdr:rowOff>
    </xdr:to>
    <xdr:grpSp>
      <xdr:nvGrpSpPr>
        <xdr:cNvPr id="128" name="Group 1007"/>
        <xdr:cNvGrpSpPr>
          <a:grpSpLocks/>
        </xdr:cNvGrpSpPr>
      </xdr:nvGrpSpPr>
      <xdr:grpSpPr>
        <a:xfrm>
          <a:off x="13449300" y="9267825"/>
          <a:ext cx="1476375" cy="304800"/>
          <a:chOff x="788" y="-12685"/>
          <a:chExt cx="15255" cy="26688"/>
        </a:xfrm>
        <a:solidFill>
          <a:srgbClr val="FFFFFF"/>
        </a:solidFill>
      </xdr:grpSpPr>
      <xdr:sp>
        <xdr:nvSpPr>
          <xdr:cNvPr id="129" name="Rectangle 1008"/>
          <xdr:cNvSpPr>
            <a:spLocks/>
          </xdr:cNvSpPr>
        </xdr:nvSpPr>
        <xdr:spPr>
          <a:xfrm>
            <a:off x="1013" y="-9349"/>
            <a:ext cx="14801" cy="20016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Rectangle 1009"/>
          <xdr:cNvSpPr>
            <a:spLocks/>
          </xdr:cNvSpPr>
        </xdr:nvSpPr>
        <xdr:spPr>
          <a:xfrm>
            <a:off x="788" y="-12685"/>
            <a:ext cx="1129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Rectangle 1010"/>
          <xdr:cNvSpPr>
            <a:spLocks/>
          </xdr:cNvSpPr>
        </xdr:nvSpPr>
        <xdr:spPr>
          <a:xfrm>
            <a:off x="4178" y="-12685"/>
            <a:ext cx="1129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" name="Rectangle 1011"/>
          <xdr:cNvSpPr>
            <a:spLocks/>
          </xdr:cNvSpPr>
        </xdr:nvSpPr>
        <xdr:spPr>
          <a:xfrm>
            <a:off x="7794" y="-12685"/>
            <a:ext cx="1129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" name="Rectangle 1012"/>
          <xdr:cNvSpPr>
            <a:spLocks/>
          </xdr:cNvSpPr>
        </xdr:nvSpPr>
        <xdr:spPr>
          <a:xfrm>
            <a:off x="11299" y="-12685"/>
            <a:ext cx="1243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Rectangle 1013"/>
          <xdr:cNvSpPr>
            <a:spLocks/>
          </xdr:cNvSpPr>
        </xdr:nvSpPr>
        <xdr:spPr>
          <a:xfrm>
            <a:off x="14914" y="-12685"/>
            <a:ext cx="1129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" name="Rectangle 1014"/>
          <xdr:cNvSpPr>
            <a:spLocks/>
          </xdr:cNvSpPr>
        </xdr:nvSpPr>
        <xdr:spPr>
          <a:xfrm>
            <a:off x="788" y="-12685"/>
            <a:ext cx="15255" cy="26688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4</xdr:col>
      <xdr:colOff>0</xdr:colOff>
      <xdr:row>23</xdr:row>
      <xdr:rowOff>0</xdr:rowOff>
    </xdr:from>
    <xdr:ext cx="971550" cy="457200"/>
    <xdr:sp>
      <xdr:nvSpPr>
        <xdr:cNvPr id="136" name="text 774"/>
        <xdr:cNvSpPr txBox="1">
          <a:spLocks noChangeArrowheads="1"/>
        </xdr:cNvSpPr>
      </xdr:nvSpPr>
      <xdr:spPr>
        <a:xfrm>
          <a:off x="2133600" y="6448425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- 3SNLI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34,447</a:t>
          </a:r>
        </a:p>
      </xdr:txBody>
    </xdr:sp>
    <xdr:clientData/>
  </xdr:oneCellAnchor>
  <xdr:twoCellAnchor>
    <xdr:from>
      <xdr:col>31</xdr:col>
      <xdr:colOff>304800</xdr:colOff>
      <xdr:row>28</xdr:row>
      <xdr:rowOff>114300</xdr:rowOff>
    </xdr:from>
    <xdr:to>
      <xdr:col>32</xdr:col>
      <xdr:colOff>95250</xdr:colOff>
      <xdr:row>30</xdr:row>
      <xdr:rowOff>28575</xdr:rowOff>
    </xdr:to>
    <xdr:grpSp>
      <xdr:nvGrpSpPr>
        <xdr:cNvPr id="137" name="Group 1017"/>
        <xdr:cNvGrpSpPr>
          <a:grpSpLocks/>
        </xdr:cNvGrpSpPr>
      </xdr:nvGrpSpPr>
      <xdr:grpSpPr>
        <a:xfrm>
          <a:off x="24555450" y="7705725"/>
          <a:ext cx="304800" cy="371475"/>
          <a:chOff x="-3637" y="-5539"/>
          <a:chExt cx="6300" cy="16224"/>
        </a:xfrm>
        <a:solidFill>
          <a:srgbClr val="FFFFFF"/>
        </a:solidFill>
      </xdr:grpSpPr>
      <xdr:sp>
        <xdr:nvSpPr>
          <xdr:cNvPr id="138" name="Line 1018"/>
          <xdr:cNvSpPr>
            <a:spLocks/>
          </xdr:cNvSpPr>
        </xdr:nvSpPr>
        <xdr:spPr>
          <a:xfrm flipH="1">
            <a:off x="-489" y="-5539"/>
            <a:ext cx="2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" name="Oval 1019"/>
          <xdr:cNvSpPr>
            <a:spLocks/>
          </xdr:cNvSpPr>
        </xdr:nvSpPr>
        <xdr:spPr>
          <a:xfrm>
            <a:off x="-3637" y="-1378"/>
            <a:ext cx="6300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885825</xdr:colOff>
      <xdr:row>28</xdr:row>
      <xdr:rowOff>114300</xdr:rowOff>
    </xdr:from>
    <xdr:to>
      <xdr:col>31</xdr:col>
      <xdr:colOff>219075</xdr:colOff>
      <xdr:row>30</xdr:row>
      <xdr:rowOff>28575</xdr:rowOff>
    </xdr:to>
    <xdr:grpSp>
      <xdr:nvGrpSpPr>
        <xdr:cNvPr id="140" name="Group 1020"/>
        <xdr:cNvGrpSpPr>
          <a:grpSpLocks/>
        </xdr:cNvGrpSpPr>
      </xdr:nvGrpSpPr>
      <xdr:grpSpPr>
        <a:xfrm>
          <a:off x="24164925" y="7705725"/>
          <a:ext cx="304800" cy="371475"/>
          <a:chOff x="-2368" y="-5539"/>
          <a:chExt cx="11928" cy="16224"/>
        </a:xfrm>
        <a:solidFill>
          <a:srgbClr val="FFFFFF"/>
        </a:solidFill>
      </xdr:grpSpPr>
      <xdr:sp>
        <xdr:nvSpPr>
          <xdr:cNvPr id="141" name="Line 1021"/>
          <xdr:cNvSpPr>
            <a:spLocks/>
          </xdr:cNvSpPr>
        </xdr:nvSpPr>
        <xdr:spPr>
          <a:xfrm flipH="1">
            <a:off x="3596" y="-5539"/>
            <a:ext cx="0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" name="Oval 1022"/>
          <xdr:cNvSpPr>
            <a:spLocks/>
          </xdr:cNvSpPr>
        </xdr:nvSpPr>
        <xdr:spPr>
          <a:xfrm>
            <a:off x="-2368" y="-1378"/>
            <a:ext cx="119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34</xdr:col>
      <xdr:colOff>371475</xdr:colOff>
      <xdr:row>29</xdr:row>
      <xdr:rowOff>57150</xdr:rowOff>
    </xdr:from>
    <xdr:to>
      <xdr:col>35</xdr:col>
      <xdr:colOff>219075</xdr:colOff>
      <xdr:row>29</xdr:row>
      <xdr:rowOff>171450</xdr:rowOff>
    </xdr:to>
    <xdr:grpSp>
      <xdr:nvGrpSpPr>
        <xdr:cNvPr id="143" name="Group 3"/>
        <xdr:cNvGrpSpPr>
          <a:grpSpLocks/>
        </xdr:cNvGrpSpPr>
      </xdr:nvGrpSpPr>
      <xdr:grpSpPr>
        <a:xfrm>
          <a:off x="26622375" y="7877175"/>
          <a:ext cx="819150" cy="114300"/>
          <a:chOff x="-22264" y="-18"/>
          <a:chExt cx="31950" cy="12"/>
        </a:xfrm>
        <a:solidFill>
          <a:srgbClr val="FFFFFF"/>
        </a:solidFill>
      </xdr:grpSpPr>
      <xdr:sp>
        <xdr:nvSpPr>
          <xdr:cNvPr id="144" name="Line 4"/>
          <xdr:cNvSpPr>
            <a:spLocks/>
          </xdr:cNvSpPr>
        </xdr:nvSpPr>
        <xdr:spPr>
          <a:xfrm>
            <a:off x="-20986" y="-12"/>
            <a:ext cx="51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" name="Rectangle 5"/>
          <xdr:cNvSpPr>
            <a:spLocks/>
          </xdr:cNvSpPr>
        </xdr:nvSpPr>
        <xdr:spPr>
          <a:xfrm>
            <a:off x="-22264" y="-17"/>
            <a:ext cx="1278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Oval 6"/>
          <xdr:cNvSpPr>
            <a:spLocks/>
          </xdr:cNvSpPr>
        </xdr:nvSpPr>
        <xdr:spPr>
          <a:xfrm>
            <a:off x="-10762" y="-18"/>
            <a:ext cx="51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" name="Oval 7"/>
          <xdr:cNvSpPr>
            <a:spLocks/>
          </xdr:cNvSpPr>
        </xdr:nvSpPr>
        <xdr:spPr>
          <a:xfrm>
            <a:off x="-538" y="-18"/>
            <a:ext cx="51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" name="Oval 8"/>
          <xdr:cNvSpPr>
            <a:spLocks/>
          </xdr:cNvSpPr>
        </xdr:nvSpPr>
        <xdr:spPr>
          <a:xfrm>
            <a:off x="4574" y="-18"/>
            <a:ext cx="51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" name="Oval 9"/>
          <xdr:cNvSpPr>
            <a:spLocks/>
          </xdr:cNvSpPr>
        </xdr:nvSpPr>
        <xdr:spPr>
          <a:xfrm>
            <a:off x="-5650" y="-18"/>
            <a:ext cx="51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" name="Rectangle 10"/>
          <xdr:cNvSpPr>
            <a:spLocks/>
          </xdr:cNvSpPr>
        </xdr:nvSpPr>
        <xdr:spPr>
          <a:xfrm>
            <a:off x="-15874" y="-18"/>
            <a:ext cx="5112" cy="1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" name="Line 11"/>
          <xdr:cNvSpPr>
            <a:spLocks/>
          </xdr:cNvSpPr>
        </xdr:nvSpPr>
        <xdr:spPr>
          <a:xfrm>
            <a:off x="-15874" y="-18"/>
            <a:ext cx="5112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34</xdr:col>
      <xdr:colOff>590550</xdr:colOff>
      <xdr:row>27</xdr:row>
      <xdr:rowOff>57150</xdr:rowOff>
    </xdr:from>
    <xdr:to>
      <xdr:col>35</xdr:col>
      <xdr:colOff>438150</xdr:colOff>
      <xdr:row>27</xdr:row>
      <xdr:rowOff>171450</xdr:rowOff>
    </xdr:to>
    <xdr:grpSp>
      <xdr:nvGrpSpPr>
        <xdr:cNvPr id="152" name="Group 12"/>
        <xdr:cNvGrpSpPr>
          <a:grpSpLocks/>
        </xdr:cNvGrpSpPr>
      </xdr:nvGrpSpPr>
      <xdr:grpSpPr>
        <a:xfrm>
          <a:off x="26841450" y="7419975"/>
          <a:ext cx="819150" cy="114300"/>
          <a:chOff x="-13744" y="-18"/>
          <a:chExt cx="31950" cy="12"/>
        </a:xfrm>
        <a:solidFill>
          <a:srgbClr val="FFFFFF"/>
        </a:solidFill>
      </xdr:grpSpPr>
      <xdr:sp>
        <xdr:nvSpPr>
          <xdr:cNvPr id="153" name="Line 13"/>
          <xdr:cNvSpPr>
            <a:spLocks/>
          </xdr:cNvSpPr>
        </xdr:nvSpPr>
        <xdr:spPr>
          <a:xfrm>
            <a:off x="11816" y="-12"/>
            <a:ext cx="51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" name="Rectangle 14"/>
          <xdr:cNvSpPr>
            <a:spLocks/>
          </xdr:cNvSpPr>
        </xdr:nvSpPr>
        <xdr:spPr>
          <a:xfrm>
            <a:off x="16928" y="-17"/>
            <a:ext cx="1278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" name="Oval 15"/>
          <xdr:cNvSpPr>
            <a:spLocks/>
          </xdr:cNvSpPr>
        </xdr:nvSpPr>
        <xdr:spPr>
          <a:xfrm>
            <a:off x="-13744" y="-18"/>
            <a:ext cx="51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" name="Oval 16"/>
          <xdr:cNvSpPr>
            <a:spLocks/>
          </xdr:cNvSpPr>
        </xdr:nvSpPr>
        <xdr:spPr>
          <a:xfrm>
            <a:off x="6704" y="-18"/>
            <a:ext cx="51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" name="Oval 17"/>
          <xdr:cNvSpPr>
            <a:spLocks/>
          </xdr:cNvSpPr>
        </xdr:nvSpPr>
        <xdr:spPr>
          <a:xfrm>
            <a:off x="-3520" y="-18"/>
            <a:ext cx="51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" name="Oval 18"/>
          <xdr:cNvSpPr>
            <a:spLocks/>
          </xdr:cNvSpPr>
        </xdr:nvSpPr>
        <xdr:spPr>
          <a:xfrm>
            <a:off x="-8632" y="-18"/>
            <a:ext cx="51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" name="Oval 19"/>
          <xdr:cNvSpPr>
            <a:spLocks/>
          </xdr:cNvSpPr>
        </xdr:nvSpPr>
        <xdr:spPr>
          <a:xfrm>
            <a:off x="1592" y="-18"/>
            <a:ext cx="51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" name="Line 20"/>
          <xdr:cNvSpPr>
            <a:spLocks/>
          </xdr:cNvSpPr>
        </xdr:nvSpPr>
        <xdr:spPr>
          <a:xfrm>
            <a:off x="-7777" y="-16"/>
            <a:ext cx="3411" cy="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" name="Line 21"/>
          <xdr:cNvSpPr>
            <a:spLocks/>
          </xdr:cNvSpPr>
        </xdr:nvSpPr>
        <xdr:spPr>
          <a:xfrm flipV="1">
            <a:off x="-7777" y="-16"/>
            <a:ext cx="3411" cy="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95250</xdr:colOff>
      <xdr:row>24</xdr:row>
      <xdr:rowOff>219075</xdr:rowOff>
    </xdr:from>
    <xdr:to>
      <xdr:col>29</xdr:col>
      <xdr:colOff>409575</xdr:colOff>
      <xdr:row>26</xdr:row>
      <xdr:rowOff>114300</xdr:rowOff>
    </xdr:to>
    <xdr:grpSp>
      <xdr:nvGrpSpPr>
        <xdr:cNvPr id="162" name="Group 22"/>
        <xdr:cNvGrpSpPr>
          <a:grpSpLocks/>
        </xdr:cNvGrpSpPr>
      </xdr:nvGrpSpPr>
      <xdr:grpSpPr>
        <a:xfrm>
          <a:off x="22860000" y="6896100"/>
          <a:ext cx="304800" cy="352425"/>
          <a:chOff x="-38" y="-899"/>
          <a:chExt cx="28" cy="15392"/>
        </a:xfrm>
        <a:solidFill>
          <a:srgbClr val="FFFFFF"/>
        </a:solidFill>
      </xdr:grpSpPr>
      <xdr:sp>
        <xdr:nvSpPr>
          <xdr:cNvPr id="163" name="Line 23"/>
          <xdr:cNvSpPr>
            <a:spLocks/>
          </xdr:cNvSpPr>
        </xdr:nvSpPr>
        <xdr:spPr>
          <a:xfrm>
            <a:off x="-24" y="11164"/>
            <a:ext cx="1" cy="332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" name="Oval 24"/>
          <xdr:cNvSpPr>
            <a:spLocks/>
          </xdr:cNvSpPr>
        </xdr:nvSpPr>
        <xdr:spPr>
          <a:xfrm>
            <a:off x="-38" y="-899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104775</xdr:colOff>
      <xdr:row>28</xdr:row>
      <xdr:rowOff>114300</xdr:rowOff>
    </xdr:from>
    <xdr:to>
      <xdr:col>29</xdr:col>
      <xdr:colOff>419100</xdr:colOff>
      <xdr:row>30</xdr:row>
      <xdr:rowOff>28575</xdr:rowOff>
    </xdr:to>
    <xdr:grpSp>
      <xdr:nvGrpSpPr>
        <xdr:cNvPr id="165" name="Group 25"/>
        <xdr:cNvGrpSpPr>
          <a:grpSpLocks/>
        </xdr:cNvGrpSpPr>
      </xdr:nvGrpSpPr>
      <xdr:grpSpPr>
        <a:xfrm>
          <a:off x="22869525" y="7705725"/>
          <a:ext cx="304800" cy="371475"/>
          <a:chOff x="-37" y="-5539"/>
          <a:chExt cx="28" cy="16224"/>
        </a:xfrm>
        <a:solidFill>
          <a:srgbClr val="FFFFFF"/>
        </a:solidFill>
      </xdr:grpSpPr>
      <xdr:sp>
        <xdr:nvSpPr>
          <xdr:cNvPr id="166" name="Line 26"/>
          <xdr:cNvSpPr>
            <a:spLocks/>
          </xdr:cNvSpPr>
        </xdr:nvSpPr>
        <xdr:spPr>
          <a:xfrm flipH="1">
            <a:off x="-23" y="-5539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" name="Oval 27"/>
          <xdr:cNvSpPr>
            <a:spLocks/>
          </xdr:cNvSpPr>
        </xdr:nvSpPr>
        <xdr:spPr>
          <a:xfrm>
            <a:off x="-37" y="-1378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342900</xdr:colOff>
      <xdr:row>31</xdr:row>
      <xdr:rowOff>114300</xdr:rowOff>
    </xdr:from>
    <xdr:to>
      <xdr:col>26</xdr:col>
      <xdr:colOff>647700</xdr:colOff>
      <xdr:row>33</xdr:row>
      <xdr:rowOff>28575</xdr:rowOff>
    </xdr:to>
    <xdr:grpSp>
      <xdr:nvGrpSpPr>
        <xdr:cNvPr id="168" name="Group 28"/>
        <xdr:cNvGrpSpPr>
          <a:grpSpLocks/>
        </xdr:cNvGrpSpPr>
      </xdr:nvGrpSpPr>
      <xdr:grpSpPr>
        <a:xfrm>
          <a:off x="20650200" y="8391525"/>
          <a:ext cx="304800" cy="371475"/>
          <a:chOff x="-58" y="-5587"/>
          <a:chExt cx="28" cy="16224"/>
        </a:xfrm>
        <a:solidFill>
          <a:srgbClr val="FFFFFF"/>
        </a:solidFill>
      </xdr:grpSpPr>
      <xdr:sp>
        <xdr:nvSpPr>
          <xdr:cNvPr id="169" name="Line 29"/>
          <xdr:cNvSpPr>
            <a:spLocks/>
          </xdr:cNvSpPr>
        </xdr:nvSpPr>
        <xdr:spPr>
          <a:xfrm flipH="1">
            <a:off x="-44" y="-5587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" name="Oval 30"/>
          <xdr:cNvSpPr>
            <a:spLocks/>
          </xdr:cNvSpPr>
        </xdr:nvSpPr>
        <xdr:spPr>
          <a:xfrm>
            <a:off x="-58" y="-1426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342900</xdr:colOff>
      <xdr:row>34</xdr:row>
      <xdr:rowOff>114300</xdr:rowOff>
    </xdr:from>
    <xdr:to>
      <xdr:col>24</xdr:col>
      <xdr:colOff>647700</xdr:colOff>
      <xdr:row>36</xdr:row>
      <xdr:rowOff>28575</xdr:rowOff>
    </xdr:to>
    <xdr:grpSp>
      <xdr:nvGrpSpPr>
        <xdr:cNvPr id="171" name="Group 32"/>
        <xdr:cNvGrpSpPr>
          <a:grpSpLocks/>
        </xdr:cNvGrpSpPr>
      </xdr:nvGrpSpPr>
      <xdr:grpSpPr>
        <a:xfrm>
          <a:off x="19164300" y="9077325"/>
          <a:ext cx="304800" cy="371475"/>
          <a:chOff x="-58" y="-5635"/>
          <a:chExt cx="28" cy="16224"/>
        </a:xfrm>
        <a:solidFill>
          <a:srgbClr val="FFFFFF"/>
        </a:solidFill>
      </xdr:grpSpPr>
      <xdr:sp>
        <xdr:nvSpPr>
          <xdr:cNvPr id="172" name="Line 33"/>
          <xdr:cNvSpPr>
            <a:spLocks/>
          </xdr:cNvSpPr>
        </xdr:nvSpPr>
        <xdr:spPr>
          <a:xfrm flipH="1">
            <a:off x="-44" y="-5635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" name="Oval 34"/>
          <xdr:cNvSpPr>
            <a:spLocks/>
          </xdr:cNvSpPr>
        </xdr:nvSpPr>
        <xdr:spPr>
          <a:xfrm>
            <a:off x="-58" y="-1474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342900</xdr:colOff>
      <xdr:row>37</xdr:row>
      <xdr:rowOff>114300</xdr:rowOff>
    </xdr:from>
    <xdr:to>
      <xdr:col>22</xdr:col>
      <xdr:colOff>647700</xdr:colOff>
      <xdr:row>39</xdr:row>
      <xdr:rowOff>28575</xdr:rowOff>
    </xdr:to>
    <xdr:grpSp>
      <xdr:nvGrpSpPr>
        <xdr:cNvPr id="174" name="Group 35"/>
        <xdr:cNvGrpSpPr>
          <a:grpSpLocks/>
        </xdr:cNvGrpSpPr>
      </xdr:nvGrpSpPr>
      <xdr:grpSpPr>
        <a:xfrm>
          <a:off x="17678400" y="9763125"/>
          <a:ext cx="304800" cy="371475"/>
          <a:chOff x="-58" y="-5683"/>
          <a:chExt cx="28" cy="16224"/>
        </a:xfrm>
        <a:solidFill>
          <a:srgbClr val="FFFFFF"/>
        </a:solidFill>
      </xdr:grpSpPr>
      <xdr:sp>
        <xdr:nvSpPr>
          <xdr:cNvPr id="175" name="Line 36"/>
          <xdr:cNvSpPr>
            <a:spLocks/>
          </xdr:cNvSpPr>
        </xdr:nvSpPr>
        <xdr:spPr>
          <a:xfrm flipH="1">
            <a:off x="-44" y="-5683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" name="Oval 37"/>
          <xdr:cNvSpPr>
            <a:spLocks/>
          </xdr:cNvSpPr>
        </xdr:nvSpPr>
        <xdr:spPr>
          <a:xfrm>
            <a:off x="-58" y="-1522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342900</xdr:colOff>
      <xdr:row>40</xdr:row>
      <xdr:rowOff>114300</xdr:rowOff>
    </xdr:from>
    <xdr:to>
      <xdr:col>20</xdr:col>
      <xdr:colOff>647700</xdr:colOff>
      <xdr:row>42</xdr:row>
      <xdr:rowOff>28575</xdr:rowOff>
    </xdr:to>
    <xdr:grpSp>
      <xdr:nvGrpSpPr>
        <xdr:cNvPr id="177" name="Group 38"/>
        <xdr:cNvGrpSpPr>
          <a:grpSpLocks/>
        </xdr:cNvGrpSpPr>
      </xdr:nvGrpSpPr>
      <xdr:grpSpPr>
        <a:xfrm>
          <a:off x="15735300" y="10448925"/>
          <a:ext cx="304800" cy="371475"/>
          <a:chOff x="-58" y="-5731"/>
          <a:chExt cx="28" cy="16224"/>
        </a:xfrm>
        <a:solidFill>
          <a:srgbClr val="FFFFFF"/>
        </a:solidFill>
      </xdr:grpSpPr>
      <xdr:sp>
        <xdr:nvSpPr>
          <xdr:cNvPr id="178" name="Line 39"/>
          <xdr:cNvSpPr>
            <a:spLocks/>
          </xdr:cNvSpPr>
        </xdr:nvSpPr>
        <xdr:spPr>
          <a:xfrm flipH="1">
            <a:off x="-44" y="-5731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" name="Oval 40"/>
          <xdr:cNvSpPr>
            <a:spLocks/>
          </xdr:cNvSpPr>
        </xdr:nvSpPr>
        <xdr:spPr>
          <a:xfrm>
            <a:off x="-58" y="-1570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685800</xdr:colOff>
      <xdr:row>22</xdr:row>
      <xdr:rowOff>114300</xdr:rowOff>
    </xdr:from>
    <xdr:to>
      <xdr:col>23</xdr:col>
      <xdr:colOff>457200</xdr:colOff>
      <xdr:row>22</xdr:row>
      <xdr:rowOff>171450</xdr:rowOff>
    </xdr:to>
    <xdr:sp>
      <xdr:nvSpPr>
        <xdr:cNvPr id="180" name="Line 41"/>
        <xdr:cNvSpPr>
          <a:spLocks/>
        </xdr:cNvSpPr>
      </xdr:nvSpPr>
      <xdr:spPr>
        <a:xfrm>
          <a:off x="18021300" y="6334125"/>
          <a:ext cx="74295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457200</xdr:colOff>
      <xdr:row>22</xdr:row>
      <xdr:rowOff>171450</xdr:rowOff>
    </xdr:from>
    <xdr:to>
      <xdr:col>24</xdr:col>
      <xdr:colOff>657225</xdr:colOff>
      <xdr:row>23</xdr:row>
      <xdr:rowOff>28575</xdr:rowOff>
    </xdr:to>
    <xdr:sp>
      <xdr:nvSpPr>
        <xdr:cNvPr id="181" name="Line 42"/>
        <xdr:cNvSpPr>
          <a:spLocks/>
        </xdr:cNvSpPr>
      </xdr:nvSpPr>
      <xdr:spPr>
        <a:xfrm>
          <a:off x="18764250" y="6391275"/>
          <a:ext cx="714375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657225</xdr:colOff>
      <xdr:row>23</xdr:row>
      <xdr:rowOff>28575</xdr:rowOff>
    </xdr:from>
    <xdr:to>
      <xdr:col>26</xdr:col>
      <xdr:colOff>962025</xdr:colOff>
      <xdr:row>25</xdr:row>
      <xdr:rowOff>200025</xdr:rowOff>
    </xdr:to>
    <xdr:sp>
      <xdr:nvSpPr>
        <xdr:cNvPr id="182" name="Line 43"/>
        <xdr:cNvSpPr>
          <a:spLocks/>
        </xdr:cNvSpPr>
      </xdr:nvSpPr>
      <xdr:spPr>
        <a:xfrm flipH="1" flipV="1">
          <a:off x="19478625" y="6477000"/>
          <a:ext cx="1790700" cy="6286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495300</xdr:colOff>
      <xdr:row>28</xdr:row>
      <xdr:rowOff>114300</xdr:rowOff>
    </xdr:from>
    <xdr:to>
      <xdr:col>29</xdr:col>
      <xdr:colOff>266700</xdr:colOff>
      <xdr:row>31</xdr:row>
      <xdr:rowOff>114300</xdr:rowOff>
    </xdr:to>
    <xdr:sp>
      <xdr:nvSpPr>
        <xdr:cNvPr id="183" name="Line 44"/>
        <xdr:cNvSpPr>
          <a:spLocks/>
        </xdr:cNvSpPr>
      </xdr:nvSpPr>
      <xdr:spPr>
        <a:xfrm flipV="1">
          <a:off x="20802600" y="7705725"/>
          <a:ext cx="22288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37</xdr:row>
      <xdr:rowOff>114300</xdr:rowOff>
    </xdr:from>
    <xdr:to>
      <xdr:col>22</xdr:col>
      <xdr:colOff>495300</xdr:colOff>
      <xdr:row>40</xdr:row>
      <xdr:rowOff>114300</xdr:rowOff>
    </xdr:to>
    <xdr:sp>
      <xdr:nvSpPr>
        <xdr:cNvPr id="184" name="Line 45"/>
        <xdr:cNvSpPr>
          <a:spLocks/>
        </xdr:cNvSpPr>
      </xdr:nvSpPr>
      <xdr:spPr>
        <a:xfrm flipV="1">
          <a:off x="15887700" y="9763125"/>
          <a:ext cx="19431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342900</xdr:colOff>
      <xdr:row>35</xdr:row>
      <xdr:rowOff>114300</xdr:rowOff>
    </xdr:from>
    <xdr:to>
      <xdr:col>22</xdr:col>
      <xdr:colOff>371475</xdr:colOff>
      <xdr:row>36</xdr:row>
      <xdr:rowOff>114300</xdr:rowOff>
    </xdr:to>
    <xdr:grpSp>
      <xdr:nvGrpSpPr>
        <xdr:cNvPr id="185" name="Group 46"/>
        <xdr:cNvGrpSpPr>
          <a:grpSpLocks/>
        </xdr:cNvGrpSpPr>
      </xdr:nvGrpSpPr>
      <xdr:grpSpPr>
        <a:xfrm>
          <a:off x="17678400" y="9305925"/>
          <a:ext cx="28575" cy="228600"/>
          <a:chOff x="-78" y="-9349"/>
          <a:chExt cx="3" cy="20016"/>
        </a:xfrm>
        <a:solidFill>
          <a:srgbClr val="FFFFFF"/>
        </a:solidFill>
      </xdr:grpSpPr>
      <xdr:sp>
        <xdr:nvSpPr>
          <xdr:cNvPr id="186" name="Rectangle 47"/>
          <xdr:cNvSpPr>
            <a:spLocks/>
          </xdr:cNvSpPr>
        </xdr:nvSpPr>
        <xdr:spPr>
          <a:xfrm>
            <a:off x="-78" y="-9349"/>
            <a:ext cx="3" cy="6670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" name="Rectangle 48"/>
          <xdr:cNvSpPr>
            <a:spLocks/>
          </xdr:cNvSpPr>
        </xdr:nvSpPr>
        <xdr:spPr>
          <a:xfrm>
            <a:off x="-78" y="-2679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" name="Rectangle 49"/>
          <xdr:cNvSpPr>
            <a:spLocks/>
          </xdr:cNvSpPr>
        </xdr:nvSpPr>
        <xdr:spPr>
          <a:xfrm>
            <a:off x="-78" y="3997"/>
            <a:ext cx="3" cy="6670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361950</xdr:colOff>
      <xdr:row>37</xdr:row>
      <xdr:rowOff>180975</xdr:rowOff>
    </xdr:from>
    <xdr:to>
      <xdr:col>21</xdr:col>
      <xdr:colOff>390525</xdr:colOff>
      <xdr:row>38</xdr:row>
      <xdr:rowOff>180975</xdr:rowOff>
    </xdr:to>
    <xdr:grpSp>
      <xdr:nvGrpSpPr>
        <xdr:cNvPr id="189" name="Group 50"/>
        <xdr:cNvGrpSpPr>
          <a:grpSpLocks/>
        </xdr:cNvGrpSpPr>
      </xdr:nvGrpSpPr>
      <xdr:grpSpPr>
        <a:xfrm>
          <a:off x="16725900" y="9829800"/>
          <a:ext cx="28575" cy="228600"/>
          <a:chOff x="-29" y="-9301"/>
          <a:chExt cx="3" cy="20016"/>
        </a:xfrm>
        <a:solidFill>
          <a:srgbClr val="FFFFFF"/>
        </a:solidFill>
      </xdr:grpSpPr>
      <xdr:sp>
        <xdr:nvSpPr>
          <xdr:cNvPr id="190" name="Rectangle 51"/>
          <xdr:cNvSpPr>
            <a:spLocks/>
          </xdr:cNvSpPr>
        </xdr:nvSpPr>
        <xdr:spPr>
          <a:xfrm>
            <a:off x="-29" y="-9301"/>
            <a:ext cx="3" cy="6670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" name="Rectangle 52"/>
          <xdr:cNvSpPr>
            <a:spLocks/>
          </xdr:cNvSpPr>
        </xdr:nvSpPr>
        <xdr:spPr>
          <a:xfrm>
            <a:off x="-29" y="-263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" name="Rectangle 53"/>
          <xdr:cNvSpPr>
            <a:spLocks/>
          </xdr:cNvSpPr>
        </xdr:nvSpPr>
        <xdr:spPr>
          <a:xfrm>
            <a:off x="-29" y="4045"/>
            <a:ext cx="3" cy="6670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25</xdr:col>
      <xdr:colOff>0</xdr:colOff>
      <xdr:row>40</xdr:row>
      <xdr:rowOff>0</xdr:rowOff>
    </xdr:from>
    <xdr:ext cx="514350" cy="228600"/>
    <xdr:sp>
      <xdr:nvSpPr>
        <xdr:cNvPr id="193" name="text 7125"/>
        <xdr:cNvSpPr txBox="1">
          <a:spLocks noChangeArrowheads="1"/>
        </xdr:cNvSpPr>
      </xdr:nvSpPr>
      <xdr:spPr>
        <a:xfrm>
          <a:off x="19792950" y="103346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8 b</a:t>
          </a:r>
        </a:p>
      </xdr:txBody>
    </xdr:sp>
    <xdr:clientData/>
  </xdr:oneCellAnchor>
  <xdr:twoCellAnchor>
    <xdr:from>
      <xdr:col>29</xdr:col>
      <xdr:colOff>0</xdr:colOff>
      <xdr:row>40</xdr:row>
      <xdr:rowOff>0</xdr:rowOff>
    </xdr:from>
    <xdr:to>
      <xdr:col>35</xdr:col>
      <xdr:colOff>0</xdr:colOff>
      <xdr:row>41</xdr:row>
      <xdr:rowOff>0</xdr:rowOff>
    </xdr:to>
    <xdr:sp>
      <xdr:nvSpPr>
        <xdr:cNvPr id="194" name="text 698"/>
        <xdr:cNvSpPr txBox="1">
          <a:spLocks noChangeArrowheads="1"/>
        </xdr:cNvSpPr>
      </xdr:nvSpPr>
      <xdr:spPr>
        <a:xfrm>
          <a:off x="22764750" y="10334625"/>
          <a:ext cx="44577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točna DKV - koleje 14 a 16 v délce 50m, kolej 18 v délce 25m</a:t>
          </a:r>
        </a:p>
      </xdr:txBody>
    </xdr:sp>
    <xdr:clientData/>
  </xdr:twoCellAnchor>
  <xdr:twoCellAnchor editAs="absolute">
    <xdr:from>
      <xdr:col>23</xdr:col>
      <xdr:colOff>485775</xdr:colOff>
      <xdr:row>30</xdr:row>
      <xdr:rowOff>47625</xdr:rowOff>
    </xdr:from>
    <xdr:to>
      <xdr:col>24</xdr:col>
      <xdr:colOff>314325</xdr:colOff>
      <xdr:row>30</xdr:row>
      <xdr:rowOff>171450</xdr:rowOff>
    </xdr:to>
    <xdr:sp>
      <xdr:nvSpPr>
        <xdr:cNvPr id="195" name="kreslení 12"/>
        <xdr:cNvSpPr>
          <a:spLocks/>
        </xdr:cNvSpPr>
      </xdr:nvSpPr>
      <xdr:spPr>
        <a:xfrm>
          <a:off x="18792825" y="8096250"/>
          <a:ext cx="342900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26</xdr:col>
      <xdr:colOff>285750</xdr:colOff>
      <xdr:row>24</xdr:row>
      <xdr:rowOff>28575</xdr:rowOff>
    </xdr:from>
    <xdr:to>
      <xdr:col>26</xdr:col>
      <xdr:colOff>638175</xdr:colOff>
      <xdr:row>24</xdr:row>
      <xdr:rowOff>152400</xdr:rowOff>
    </xdr:to>
    <xdr:sp>
      <xdr:nvSpPr>
        <xdr:cNvPr id="196" name="kreslení 12"/>
        <xdr:cNvSpPr>
          <a:spLocks/>
        </xdr:cNvSpPr>
      </xdr:nvSpPr>
      <xdr:spPr>
        <a:xfrm>
          <a:off x="20593050" y="6705600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26</xdr:col>
      <xdr:colOff>285750</xdr:colOff>
      <xdr:row>22</xdr:row>
      <xdr:rowOff>9525</xdr:rowOff>
    </xdr:from>
    <xdr:to>
      <xdr:col>26</xdr:col>
      <xdr:colOff>638175</xdr:colOff>
      <xdr:row>22</xdr:row>
      <xdr:rowOff>133350</xdr:rowOff>
    </xdr:to>
    <xdr:sp>
      <xdr:nvSpPr>
        <xdr:cNvPr id="197" name="kreslení 12"/>
        <xdr:cNvSpPr>
          <a:spLocks/>
        </xdr:cNvSpPr>
      </xdr:nvSpPr>
      <xdr:spPr>
        <a:xfrm>
          <a:off x="20593050" y="6229350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47625</xdr:colOff>
      <xdr:row>32</xdr:row>
      <xdr:rowOff>9525</xdr:rowOff>
    </xdr:from>
    <xdr:to>
      <xdr:col>10</xdr:col>
      <xdr:colOff>76200</xdr:colOff>
      <xdr:row>33</xdr:row>
      <xdr:rowOff>9525</xdr:rowOff>
    </xdr:to>
    <xdr:grpSp>
      <xdr:nvGrpSpPr>
        <xdr:cNvPr id="198" name="Group 59"/>
        <xdr:cNvGrpSpPr>
          <a:grpSpLocks/>
        </xdr:cNvGrpSpPr>
      </xdr:nvGrpSpPr>
      <xdr:grpSpPr>
        <a:xfrm>
          <a:off x="6638925" y="8515350"/>
          <a:ext cx="28575" cy="228600"/>
          <a:chOff x="-19" y="-9461"/>
          <a:chExt cx="3" cy="20016"/>
        </a:xfrm>
        <a:solidFill>
          <a:srgbClr val="FFFFFF"/>
        </a:solidFill>
      </xdr:grpSpPr>
      <xdr:sp>
        <xdr:nvSpPr>
          <xdr:cNvPr id="199" name="Rectangle 60"/>
          <xdr:cNvSpPr>
            <a:spLocks/>
          </xdr:cNvSpPr>
        </xdr:nvSpPr>
        <xdr:spPr>
          <a:xfrm>
            <a:off x="-19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" name="Rectangle 61"/>
          <xdr:cNvSpPr>
            <a:spLocks/>
          </xdr:cNvSpPr>
        </xdr:nvSpPr>
        <xdr:spPr>
          <a:xfrm>
            <a:off x="-19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" name="Rectangle 62"/>
          <xdr:cNvSpPr>
            <a:spLocks/>
          </xdr:cNvSpPr>
        </xdr:nvSpPr>
        <xdr:spPr>
          <a:xfrm>
            <a:off x="-19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</xdr:col>
      <xdr:colOff>323850</xdr:colOff>
      <xdr:row>30</xdr:row>
      <xdr:rowOff>47625</xdr:rowOff>
    </xdr:from>
    <xdr:to>
      <xdr:col>10</xdr:col>
      <xdr:colOff>676275</xdr:colOff>
      <xdr:row>30</xdr:row>
      <xdr:rowOff>171450</xdr:rowOff>
    </xdr:to>
    <xdr:sp>
      <xdr:nvSpPr>
        <xdr:cNvPr id="202" name="kreslení 16"/>
        <xdr:cNvSpPr>
          <a:spLocks/>
        </xdr:cNvSpPr>
      </xdr:nvSpPr>
      <xdr:spPr>
        <a:xfrm>
          <a:off x="6915150" y="8096250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428625</xdr:colOff>
      <xdr:row>23</xdr:row>
      <xdr:rowOff>161925</xdr:rowOff>
    </xdr:from>
    <xdr:to>
      <xdr:col>7</xdr:col>
      <xdr:colOff>457200</xdr:colOff>
      <xdr:row>24</xdr:row>
      <xdr:rowOff>161925</xdr:rowOff>
    </xdr:to>
    <xdr:grpSp>
      <xdr:nvGrpSpPr>
        <xdr:cNvPr id="203" name="Group 65"/>
        <xdr:cNvGrpSpPr>
          <a:grpSpLocks/>
        </xdr:cNvGrpSpPr>
      </xdr:nvGrpSpPr>
      <xdr:grpSpPr>
        <a:xfrm>
          <a:off x="5019675" y="6610350"/>
          <a:ext cx="28575" cy="228600"/>
          <a:chOff x="-19" y="-9461"/>
          <a:chExt cx="3" cy="20016"/>
        </a:xfrm>
        <a:solidFill>
          <a:srgbClr val="FFFFFF"/>
        </a:solidFill>
      </xdr:grpSpPr>
      <xdr:sp>
        <xdr:nvSpPr>
          <xdr:cNvPr id="204" name="Rectangle 66"/>
          <xdr:cNvSpPr>
            <a:spLocks/>
          </xdr:cNvSpPr>
        </xdr:nvSpPr>
        <xdr:spPr>
          <a:xfrm>
            <a:off x="-19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" name="Rectangle 67"/>
          <xdr:cNvSpPr>
            <a:spLocks/>
          </xdr:cNvSpPr>
        </xdr:nvSpPr>
        <xdr:spPr>
          <a:xfrm>
            <a:off x="-19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" name="Rectangle 68"/>
          <xdr:cNvSpPr>
            <a:spLocks/>
          </xdr:cNvSpPr>
        </xdr:nvSpPr>
        <xdr:spPr>
          <a:xfrm>
            <a:off x="-19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476250</xdr:colOff>
      <xdr:row>39</xdr:row>
      <xdr:rowOff>76200</xdr:rowOff>
    </xdr:from>
    <xdr:to>
      <xdr:col>14</xdr:col>
      <xdr:colOff>514350</xdr:colOff>
      <xdr:row>40</xdr:row>
      <xdr:rowOff>76200</xdr:rowOff>
    </xdr:to>
    <xdr:grpSp>
      <xdr:nvGrpSpPr>
        <xdr:cNvPr id="207" name="Group 69"/>
        <xdr:cNvGrpSpPr>
          <a:grpSpLocks/>
        </xdr:cNvGrpSpPr>
      </xdr:nvGrpSpPr>
      <xdr:grpSpPr>
        <a:xfrm>
          <a:off x="10039350" y="10182225"/>
          <a:ext cx="28575" cy="228600"/>
          <a:chOff x="-67" y="-14305"/>
          <a:chExt cx="3" cy="20016"/>
        </a:xfrm>
        <a:solidFill>
          <a:srgbClr val="FFFFFF"/>
        </a:solidFill>
      </xdr:grpSpPr>
      <xdr:sp>
        <xdr:nvSpPr>
          <xdr:cNvPr id="208" name="Rectangle 70"/>
          <xdr:cNvSpPr>
            <a:spLocks/>
          </xdr:cNvSpPr>
        </xdr:nvSpPr>
        <xdr:spPr>
          <a:xfrm>
            <a:off x="-67" y="-14305"/>
            <a:ext cx="3" cy="6670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" name="Rectangle 71"/>
          <xdr:cNvSpPr>
            <a:spLocks/>
          </xdr:cNvSpPr>
        </xdr:nvSpPr>
        <xdr:spPr>
          <a:xfrm>
            <a:off x="-67" y="-7635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" name="Rectangle 72"/>
          <xdr:cNvSpPr>
            <a:spLocks/>
          </xdr:cNvSpPr>
        </xdr:nvSpPr>
        <xdr:spPr>
          <a:xfrm>
            <a:off x="-67" y="-959"/>
            <a:ext cx="3" cy="6670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</xdr:col>
      <xdr:colOff>904875</xdr:colOff>
      <xdr:row>39</xdr:row>
      <xdr:rowOff>0</xdr:rowOff>
    </xdr:from>
    <xdr:to>
      <xdr:col>12</xdr:col>
      <xdr:colOff>942975</xdr:colOff>
      <xdr:row>40</xdr:row>
      <xdr:rowOff>0</xdr:rowOff>
    </xdr:to>
    <xdr:grpSp>
      <xdr:nvGrpSpPr>
        <xdr:cNvPr id="211" name="Group 73"/>
        <xdr:cNvGrpSpPr>
          <a:grpSpLocks/>
        </xdr:cNvGrpSpPr>
      </xdr:nvGrpSpPr>
      <xdr:grpSpPr>
        <a:xfrm>
          <a:off x="8982075" y="10106025"/>
          <a:ext cx="28575" cy="228600"/>
          <a:chOff x="-19" y="-9461"/>
          <a:chExt cx="3" cy="20016"/>
        </a:xfrm>
        <a:solidFill>
          <a:srgbClr val="FFFFFF"/>
        </a:solidFill>
      </xdr:grpSpPr>
      <xdr:sp>
        <xdr:nvSpPr>
          <xdr:cNvPr id="212" name="Rectangle 74"/>
          <xdr:cNvSpPr>
            <a:spLocks/>
          </xdr:cNvSpPr>
        </xdr:nvSpPr>
        <xdr:spPr>
          <a:xfrm>
            <a:off x="-19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3" name="Rectangle 75"/>
          <xdr:cNvSpPr>
            <a:spLocks/>
          </xdr:cNvSpPr>
        </xdr:nvSpPr>
        <xdr:spPr>
          <a:xfrm>
            <a:off x="-19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4" name="Rectangle 76"/>
          <xdr:cNvSpPr>
            <a:spLocks/>
          </xdr:cNvSpPr>
        </xdr:nvSpPr>
        <xdr:spPr>
          <a:xfrm>
            <a:off x="-19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866775</xdr:colOff>
      <xdr:row>39</xdr:row>
      <xdr:rowOff>0</xdr:rowOff>
    </xdr:from>
    <xdr:to>
      <xdr:col>21</xdr:col>
      <xdr:colOff>895350</xdr:colOff>
      <xdr:row>40</xdr:row>
      <xdr:rowOff>0</xdr:rowOff>
    </xdr:to>
    <xdr:grpSp>
      <xdr:nvGrpSpPr>
        <xdr:cNvPr id="215" name="Group 77"/>
        <xdr:cNvGrpSpPr>
          <a:grpSpLocks/>
        </xdr:cNvGrpSpPr>
      </xdr:nvGrpSpPr>
      <xdr:grpSpPr>
        <a:xfrm>
          <a:off x="17230725" y="10106025"/>
          <a:ext cx="28575" cy="228600"/>
          <a:chOff x="-19" y="-9461"/>
          <a:chExt cx="3" cy="20016"/>
        </a:xfrm>
        <a:solidFill>
          <a:srgbClr val="FFFFFF"/>
        </a:solidFill>
      </xdr:grpSpPr>
      <xdr:sp>
        <xdr:nvSpPr>
          <xdr:cNvPr id="216" name="Rectangle 78"/>
          <xdr:cNvSpPr>
            <a:spLocks/>
          </xdr:cNvSpPr>
        </xdr:nvSpPr>
        <xdr:spPr>
          <a:xfrm>
            <a:off x="-19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" name="Rectangle 79"/>
          <xdr:cNvSpPr>
            <a:spLocks/>
          </xdr:cNvSpPr>
        </xdr:nvSpPr>
        <xdr:spPr>
          <a:xfrm>
            <a:off x="-19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" name="Rectangle 80"/>
          <xdr:cNvSpPr>
            <a:spLocks/>
          </xdr:cNvSpPr>
        </xdr:nvSpPr>
        <xdr:spPr>
          <a:xfrm>
            <a:off x="-19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476250</xdr:colOff>
      <xdr:row>42</xdr:row>
      <xdr:rowOff>66675</xdr:rowOff>
    </xdr:from>
    <xdr:to>
      <xdr:col>20</xdr:col>
      <xdr:colOff>514350</xdr:colOff>
      <xdr:row>43</xdr:row>
      <xdr:rowOff>66675</xdr:rowOff>
    </xdr:to>
    <xdr:grpSp>
      <xdr:nvGrpSpPr>
        <xdr:cNvPr id="219" name="Group 81"/>
        <xdr:cNvGrpSpPr>
          <a:grpSpLocks/>
        </xdr:cNvGrpSpPr>
      </xdr:nvGrpSpPr>
      <xdr:grpSpPr>
        <a:xfrm>
          <a:off x="15868650" y="10858500"/>
          <a:ext cx="28575" cy="228600"/>
          <a:chOff x="-67" y="-14305"/>
          <a:chExt cx="3" cy="20016"/>
        </a:xfrm>
        <a:solidFill>
          <a:srgbClr val="FFFFFF"/>
        </a:solidFill>
      </xdr:grpSpPr>
      <xdr:sp>
        <xdr:nvSpPr>
          <xdr:cNvPr id="220" name="Rectangle 82"/>
          <xdr:cNvSpPr>
            <a:spLocks/>
          </xdr:cNvSpPr>
        </xdr:nvSpPr>
        <xdr:spPr>
          <a:xfrm>
            <a:off x="-67" y="-14305"/>
            <a:ext cx="3" cy="6670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1" name="Rectangle 83"/>
          <xdr:cNvSpPr>
            <a:spLocks/>
          </xdr:cNvSpPr>
        </xdr:nvSpPr>
        <xdr:spPr>
          <a:xfrm>
            <a:off x="-67" y="-7635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2" name="Rectangle 84"/>
          <xdr:cNvSpPr>
            <a:spLocks/>
          </xdr:cNvSpPr>
        </xdr:nvSpPr>
        <xdr:spPr>
          <a:xfrm>
            <a:off x="-67" y="-959"/>
            <a:ext cx="3" cy="6670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257175</xdr:colOff>
      <xdr:row>32</xdr:row>
      <xdr:rowOff>0</xdr:rowOff>
    </xdr:from>
    <xdr:to>
      <xdr:col>24</xdr:col>
      <xdr:colOff>295275</xdr:colOff>
      <xdr:row>33</xdr:row>
      <xdr:rowOff>0</xdr:rowOff>
    </xdr:to>
    <xdr:grpSp>
      <xdr:nvGrpSpPr>
        <xdr:cNvPr id="223" name="Group 85"/>
        <xdr:cNvGrpSpPr>
          <a:grpSpLocks/>
        </xdr:cNvGrpSpPr>
      </xdr:nvGrpSpPr>
      <xdr:grpSpPr>
        <a:xfrm>
          <a:off x="19078575" y="8505825"/>
          <a:ext cx="28575" cy="228600"/>
          <a:chOff x="-19" y="-9461"/>
          <a:chExt cx="3" cy="20016"/>
        </a:xfrm>
        <a:solidFill>
          <a:srgbClr val="FFFFFF"/>
        </a:solidFill>
      </xdr:grpSpPr>
      <xdr:sp>
        <xdr:nvSpPr>
          <xdr:cNvPr id="224" name="Rectangle 86"/>
          <xdr:cNvSpPr>
            <a:spLocks/>
          </xdr:cNvSpPr>
        </xdr:nvSpPr>
        <xdr:spPr>
          <a:xfrm>
            <a:off x="-19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5" name="Rectangle 87"/>
          <xdr:cNvSpPr>
            <a:spLocks/>
          </xdr:cNvSpPr>
        </xdr:nvSpPr>
        <xdr:spPr>
          <a:xfrm>
            <a:off x="-19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6" name="Rectangle 88"/>
          <xdr:cNvSpPr>
            <a:spLocks/>
          </xdr:cNvSpPr>
        </xdr:nvSpPr>
        <xdr:spPr>
          <a:xfrm>
            <a:off x="-19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27</xdr:col>
      <xdr:colOff>66675</xdr:colOff>
      <xdr:row>24</xdr:row>
      <xdr:rowOff>114300</xdr:rowOff>
    </xdr:from>
    <xdr:to>
      <xdr:col>27</xdr:col>
      <xdr:colOff>95250</xdr:colOff>
      <xdr:row>25</xdr:row>
      <xdr:rowOff>114300</xdr:rowOff>
    </xdr:to>
    <xdr:grpSp>
      <xdr:nvGrpSpPr>
        <xdr:cNvPr id="227" name="Group 89"/>
        <xdr:cNvGrpSpPr>
          <a:grpSpLocks/>
        </xdr:cNvGrpSpPr>
      </xdr:nvGrpSpPr>
      <xdr:grpSpPr>
        <a:xfrm>
          <a:off x="21345525" y="6791325"/>
          <a:ext cx="28575" cy="228600"/>
          <a:chOff x="-19" y="-9461"/>
          <a:chExt cx="3" cy="20016"/>
        </a:xfrm>
        <a:solidFill>
          <a:srgbClr val="FFFFFF"/>
        </a:solidFill>
      </xdr:grpSpPr>
      <xdr:sp>
        <xdr:nvSpPr>
          <xdr:cNvPr id="228" name="Rectangle 90"/>
          <xdr:cNvSpPr>
            <a:spLocks/>
          </xdr:cNvSpPr>
        </xdr:nvSpPr>
        <xdr:spPr>
          <a:xfrm>
            <a:off x="-19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9" name="Rectangle 91"/>
          <xdr:cNvSpPr>
            <a:spLocks/>
          </xdr:cNvSpPr>
        </xdr:nvSpPr>
        <xdr:spPr>
          <a:xfrm>
            <a:off x="-19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0" name="Rectangle 92"/>
          <xdr:cNvSpPr>
            <a:spLocks/>
          </xdr:cNvSpPr>
        </xdr:nvSpPr>
        <xdr:spPr>
          <a:xfrm>
            <a:off x="-19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619125</xdr:colOff>
      <xdr:row>28</xdr:row>
      <xdr:rowOff>200025</xdr:rowOff>
    </xdr:from>
    <xdr:to>
      <xdr:col>32</xdr:col>
      <xdr:colOff>657225</xdr:colOff>
      <xdr:row>29</xdr:row>
      <xdr:rowOff>200025</xdr:rowOff>
    </xdr:to>
    <xdr:grpSp>
      <xdr:nvGrpSpPr>
        <xdr:cNvPr id="231" name="Group 93"/>
        <xdr:cNvGrpSpPr>
          <a:grpSpLocks/>
        </xdr:cNvGrpSpPr>
      </xdr:nvGrpSpPr>
      <xdr:grpSpPr>
        <a:xfrm>
          <a:off x="25384125" y="7791450"/>
          <a:ext cx="28575" cy="228600"/>
          <a:chOff x="-19" y="-9461"/>
          <a:chExt cx="3" cy="20016"/>
        </a:xfrm>
        <a:solidFill>
          <a:srgbClr val="FFFFFF"/>
        </a:solidFill>
      </xdr:grpSpPr>
      <xdr:sp>
        <xdr:nvSpPr>
          <xdr:cNvPr id="232" name="Rectangle 94"/>
          <xdr:cNvSpPr>
            <a:spLocks/>
          </xdr:cNvSpPr>
        </xdr:nvSpPr>
        <xdr:spPr>
          <a:xfrm>
            <a:off x="-19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3" name="Rectangle 95"/>
          <xdr:cNvSpPr>
            <a:spLocks/>
          </xdr:cNvSpPr>
        </xdr:nvSpPr>
        <xdr:spPr>
          <a:xfrm>
            <a:off x="-19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4" name="Rectangle 96"/>
          <xdr:cNvSpPr>
            <a:spLocks/>
          </xdr:cNvSpPr>
        </xdr:nvSpPr>
        <xdr:spPr>
          <a:xfrm>
            <a:off x="-19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4</xdr:col>
      <xdr:colOff>0</xdr:colOff>
      <xdr:row>31</xdr:row>
      <xdr:rowOff>0</xdr:rowOff>
    </xdr:from>
    <xdr:ext cx="971550" cy="228600"/>
    <xdr:sp>
      <xdr:nvSpPr>
        <xdr:cNvPr id="235" name="text 774"/>
        <xdr:cNvSpPr txBox="1">
          <a:spLocks noChangeArrowheads="1"/>
        </xdr:cNvSpPr>
      </xdr:nvSpPr>
      <xdr:spPr>
        <a:xfrm>
          <a:off x="2133600" y="8277225"/>
          <a:ext cx="971550" cy="2286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P1984   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    </a:t>
          </a:r>
        </a:p>
      </xdr:txBody>
    </xdr:sp>
    <xdr:clientData/>
  </xdr:oneCellAnchor>
  <xdr:twoCellAnchor>
    <xdr:from>
      <xdr:col>34</xdr:col>
      <xdr:colOff>819150</xdr:colOff>
      <xdr:row>29</xdr:row>
      <xdr:rowOff>76200</xdr:rowOff>
    </xdr:from>
    <xdr:to>
      <xdr:col>34</xdr:col>
      <xdr:colOff>904875</xdr:colOff>
      <xdr:row>29</xdr:row>
      <xdr:rowOff>152400</xdr:rowOff>
    </xdr:to>
    <xdr:sp>
      <xdr:nvSpPr>
        <xdr:cNvPr id="236" name="Line 98"/>
        <xdr:cNvSpPr>
          <a:spLocks/>
        </xdr:cNvSpPr>
      </xdr:nvSpPr>
      <xdr:spPr>
        <a:xfrm>
          <a:off x="27070050" y="7896225"/>
          <a:ext cx="8572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819150</xdr:colOff>
      <xdr:row>29</xdr:row>
      <xdr:rowOff>76200</xdr:rowOff>
    </xdr:from>
    <xdr:to>
      <xdr:col>34</xdr:col>
      <xdr:colOff>904875</xdr:colOff>
      <xdr:row>29</xdr:row>
      <xdr:rowOff>152400</xdr:rowOff>
    </xdr:to>
    <xdr:sp>
      <xdr:nvSpPr>
        <xdr:cNvPr id="237" name="Line 99"/>
        <xdr:cNvSpPr>
          <a:spLocks/>
        </xdr:cNvSpPr>
      </xdr:nvSpPr>
      <xdr:spPr>
        <a:xfrm flipH="1">
          <a:off x="27070050" y="7896225"/>
          <a:ext cx="8572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L62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1" width="1.75390625" style="0" customWidth="1"/>
    <col min="2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.75390625" style="0" customWidth="1"/>
  </cols>
  <sheetData>
    <row r="1" spans="2:36" s="49" customFormat="1" ht="12.75" customHeight="1" thickBot="1">
      <c r="B1"/>
      <c r="C1"/>
      <c r="D1" s="47"/>
      <c r="E1" s="47"/>
      <c r="F1" s="47"/>
      <c r="G1" s="47"/>
      <c r="H1" s="47"/>
      <c r="I1" s="6"/>
      <c r="J1" s="6"/>
      <c r="K1" s="6"/>
      <c r="L1"/>
      <c r="M1"/>
      <c r="N1" s="48"/>
      <c r="O1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7"/>
      <c r="AJ1" s="6"/>
    </row>
    <row r="2" spans="2:38" s="54" customFormat="1" ht="36" customHeight="1" thickBot="1" thickTop="1">
      <c r="B2" s="50"/>
      <c r="C2" s="51"/>
      <c r="D2" s="51"/>
      <c r="E2" s="46" t="s">
        <v>0</v>
      </c>
      <c r="F2" s="51"/>
      <c r="G2" s="51"/>
      <c r="H2" s="52"/>
      <c r="I2" s="53"/>
      <c r="J2" s="53"/>
      <c r="L2" s="55"/>
      <c r="M2" s="55"/>
      <c r="N2" s="53"/>
      <c r="P2" s="56"/>
      <c r="Q2" s="53"/>
      <c r="R2" s="53"/>
      <c r="S2" s="53"/>
      <c r="T2" s="53"/>
      <c r="U2" s="53"/>
      <c r="V2" s="53"/>
      <c r="Y2" s="47"/>
      <c r="AA2" s="57"/>
      <c r="AD2" s="50"/>
      <c r="AE2" s="51"/>
      <c r="AF2" s="51"/>
      <c r="AG2" s="46" t="s">
        <v>96</v>
      </c>
      <c r="AH2" s="51"/>
      <c r="AI2" s="51"/>
      <c r="AJ2" s="52"/>
      <c r="AK2" s="53"/>
      <c r="AL2" s="53"/>
    </row>
    <row r="3" spans="2:36" s="59" customFormat="1" ht="36" customHeight="1" thickBot="1" thickTop="1">
      <c r="B3"/>
      <c r="C3"/>
      <c r="D3"/>
      <c r="E3"/>
      <c r="F3"/>
      <c r="G3"/>
      <c r="H3"/>
      <c r="I3" s="53"/>
      <c r="J3" s="58"/>
      <c r="K3" s="58"/>
      <c r="L3" s="58"/>
      <c r="N3" s="58"/>
      <c r="O3" s="60" t="s">
        <v>1</v>
      </c>
      <c r="Q3"/>
      <c r="S3" s="45" t="s">
        <v>2</v>
      </c>
      <c r="T3" s="34"/>
      <c r="U3"/>
      <c r="W3" s="36" t="s">
        <v>3</v>
      </c>
      <c r="X3" s="58"/>
      <c r="Y3" s="58"/>
      <c r="Z3" s="58"/>
      <c r="AA3" s="58"/>
      <c r="AB3" s="58"/>
      <c r="AC3" s="58"/>
      <c r="AD3"/>
      <c r="AE3"/>
      <c r="AF3"/>
      <c r="AG3" s="178" t="s">
        <v>4</v>
      </c>
      <c r="AH3"/>
      <c r="AI3"/>
      <c r="AJ3"/>
    </row>
    <row r="4" spans="2:36" s="64" customFormat="1" ht="25.5" customHeight="1" thickTop="1">
      <c r="B4" s="20"/>
      <c r="C4" s="21"/>
      <c r="D4" s="21"/>
      <c r="E4" s="21"/>
      <c r="F4" s="21"/>
      <c r="G4" s="21"/>
      <c r="H4" s="22"/>
      <c r="I4" s="53"/>
      <c r="J4" s="210" t="s">
        <v>5</v>
      </c>
      <c r="K4" s="206"/>
      <c r="L4" s="206"/>
      <c r="M4" s="206"/>
      <c r="N4" s="206"/>
      <c r="O4" s="206"/>
      <c r="P4" s="61"/>
      <c r="Q4" s="62"/>
      <c r="R4" s="62"/>
      <c r="S4" s="62"/>
      <c r="T4" s="62"/>
      <c r="U4" s="62"/>
      <c r="V4" s="63"/>
      <c r="W4" s="206" t="s">
        <v>5</v>
      </c>
      <c r="X4" s="206"/>
      <c r="Y4" s="206"/>
      <c r="Z4" s="206"/>
      <c r="AA4" s="206"/>
      <c r="AB4" s="207"/>
      <c r="AC4" s="58"/>
      <c r="AD4" s="20"/>
      <c r="AE4" s="21"/>
      <c r="AF4" s="21"/>
      <c r="AG4" s="21"/>
      <c r="AH4" s="21"/>
      <c r="AI4" s="21"/>
      <c r="AJ4" s="22"/>
    </row>
    <row r="5" spans="2:36" s="54" customFormat="1" ht="25.5" customHeight="1" thickBot="1">
      <c r="B5" s="30"/>
      <c r="C5" s="24"/>
      <c r="D5" s="24"/>
      <c r="E5" s="13" t="s">
        <v>6</v>
      </c>
      <c r="F5" s="24"/>
      <c r="G5" s="24"/>
      <c r="H5" s="18"/>
      <c r="I5" s="53"/>
      <c r="J5" s="211" t="s">
        <v>7</v>
      </c>
      <c r="K5" s="201"/>
      <c r="L5" s="187" t="s">
        <v>8</v>
      </c>
      <c r="M5" s="201"/>
      <c r="N5" s="212" t="s">
        <v>9</v>
      </c>
      <c r="O5" s="213"/>
      <c r="P5" s="65"/>
      <c r="Q5" s="57"/>
      <c r="R5" s="57"/>
      <c r="S5" s="66" t="s">
        <v>10</v>
      </c>
      <c r="T5" s="57"/>
      <c r="U5" s="57"/>
      <c r="V5" s="67"/>
      <c r="W5" s="214" t="s">
        <v>9</v>
      </c>
      <c r="X5" s="215"/>
      <c r="Y5" s="187" t="s">
        <v>8</v>
      </c>
      <c r="Z5" s="201"/>
      <c r="AA5" s="208" t="s">
        <v>7</v>
      </c>
      <c r="AB5" s="209"/>
      <c r="AC5" s="58"/>
      <c r="AD5" s="30"/>
      <c r="AE5" s="24"/>
      <c r="AF5" s="24"/>
      <c r="AG5" s="13" t="s">
        <v>6</v>
      </c>
      <c r="AH5" s="24"/>
      <c r="AI5" s="24"/>
      <c r="AJ5" s="18"/>
    </row>
    <row r="6" spans="2:36" s="54" customFormat="1" ht="25.5" customHeight="1" thickTop="1">
      <c r="B6" s="12"/>
      <c r="C6" s="2"/>
      <c r="D6" s="2"/>
      <c r="E6" s="2"/>
      <c r="F6" s="2"/>
      <c r="G6" s="2"/>
      <c r="H6" s="68"/>
      <c r="I6" s="53"/>
      <c r="J6" s="216" t="s">
        <v>11</v>
      </c>
      <c r="K6" s="217"/>
      <c r="L6" s="217"/>
      <c r="M6" s="217"/>
      <c r="N6" s="217"/>
      <c r="O6" s="218"/>
      <c r="P6" s="65"/>
      <c r="Q6" s="69"/>
      <c r="R6" s="70"/>
      <c r="S6" s="28" t="s">
        <v>12</v>
      </c>
      <c r="T6" s="69"/>
      <c r="U6" s="70"/>
      <c r="V6" s="67"/>
      <c r="W6" s="217" t="s">
        <v>11</v>
      </c>
      <c r="X6" s="217"/>
      <c r="Y6" s="217"/>
      <c r="Z6" s="217"/>
      <c r="AA6" s="217"/>
      <c r="AB6" s="218"/>
      <c r="AC6" s="58"/>
      <c r="AD6" s="12"/>
      <c r="AE6" s="2"/>
      <c r="AF6" s="2"/>
      <c r="AG6" s="2"/>
      <c r="AH6" s="2"/>
      <c r="AI6" s="2"/>
      <c r="AJ6" s="68"/>
    </row>
    <row r="7" spans="2:36" s="54" customFormat="1" ht="22.5" customHeight="1">
      <c r="B7" s="12"/>
      <c r="C7" s="15"/>
      <c r="D7" s="15"/>
      <c r="E7" s="16" t="s">
        <v>13</v>
      </c>
      <c r="F7" s="15"/>
      <c r="G7" s="15"/>
      <c r="H7" s="18"/>
      <c r="I7" s="53"/>
      <c r="J7" s="71"/>
      <c r="K7" s="27"/>
      <c r="L7" s="72"/>
      <c r="M7" s="73"/>
      <c r="N7" s="1"/>
      <c r="O7" s="74"/>
      <c r="P7" s="65"/>
      <c r="Q7" s="69"/>
      <c r="R7" s="75"/>
      <c r="S7" s="44" t="s">
        <v>99</v>
      </c>
      <c r="T7" s="69"/>
      <c r="U7" s="75"/>
      <c r="V7" s="67"/>
      <c r="W7" s="76"/>
      <c r="X7" s="77"/>
      <c r="Y7" s="78"/>
      <c r="Z7" s="77"/>
      <c r="AA7" s="79"/>
      <c r="AB7" s="80"/>
      <c r="AC7" s="58"/>
      <c r="AD7" s="12"/>
      <c r="AE7" s="15"/>
      <c r="AF7" s="15"/>
      <c r="AG7" s="16" t="s">
        <v>13</v>
      </c>
      <c r="AH7" s="15"/>
      <c r="AI7" s="15"/>
      <c r="AJ7" s="18"/>
    </row>
    <row r="8" spans="2:36" s="54" customFormat="1" ht="22.5" customHeight="1">
      <c r="B8" s="12"/>
      <c r="C8" s="15"/>
      <c r="D8" s="15"/>
      <c r="E8" s="44" t="s">
        <v>14</v>
      </c>
      <c r="F8" s="15"/>
      <c r="G8" s="15"/>
      <c r="H8" s="18"/>
      <c r="I8" s="53"/>
      <c r="J8" s="71"/>
      <c r="K8" s="3"/>
      <c r="L8" s="225" t="s">
        <v>21</v>
      </c>
      <c r="M8" s="226"/>
      <c r="N8" s="1"/>
      <c r="O8" s="74"/>
      <c r="P8" s="65"/>
      <c r="Q8" s="231"/>
      <c r="R8" s="231"/>
      <c r="S8" s="17" t="s">
        <v>15</v>
      </c>
      <c r="T8" s="231"/>
      <c r="U8" s="231"/>
      <c r="V8" s="67"/>
      <c r="W8" s="82"/>
      <c r="X8" s="83"/>
      <c r="Y8" s="225" t="s">
        <v>24</v>
      </c>
      <c r="Z8" s="226"/>
      <c r="AA8" s="53"/>
      <c r="AB8" s="84"/>
      <c r="AC8" s="58"/>
      <c r="AD8" s="12"/>
      <c r="AE8" s="15"/>
      <c r="AF8" s="15"/>
      <c r="AG8" s="44" t="s">
        <v>16</v>
      </c>
      <c r="AH8" s="15"/>
      <c r="AI8" s="15"/>
      <c r="AJ8" s="18"/>
    </row>
    <row r="9" spans="2:36" s="54" customFormat="1" ht="22.5" customHeight="1">
      <c r="B9" s="12"/>
      <c r="C9" s="11"/>
      <c r="D9" s="11"/>
      <c r="F9" s="11"/>
      <c r="G9" s="11"/>
      <c r="H9" s="29"/>
      <c r="I9" s="53"/>
      <c r="J9" s="86"/>
      <c r="K9" s="40"/>
      <c r="L9" s="202">
        <v>34.471</v>
      </c>
      <c r="M9" s="203"/>
      <c r="N9" s="171"/>
      <c r="O9" s="84"/>
      <c r="P9" s="232"/>
      <c r="Q9" s="88"/>
      <c r="R9" s="88"/>
      <c r="S9" s="88"/>
      <c r="T9" s="88"/>
      <c r="U9" s="88"/>
      <c r="V9" s="233"/>
      <c r="W9" s="82"/>
      <c r="X9" s="83"/>
      <c r="Y9" s="202">
        <v>35.282</v>
      </c>
      <c r="Z9" s="203"/>
      <c r="AA9" s="169" t="s">
        <v>17</v>
      </c>
      <c r="AB9" s="240" t="s">
        <v>18</v>
      </c>
      <c r="AC9" s="58"/>
      <c r="AD9" s="12"/>
      <c r="AE9" s="11"/>
      <c r="AF9" s="11"/>
      <c r="AH9" s="11"/>
      <c r="AI9" s="11"/>
      <c r="AJ9" s="29"/>
    </row>
    <row r="10" spans="2:36" s="54" customFormat="1" ht="22.5" customHeight="1">
      <c r="B10" s="12"/>
      <c r="C10" s="11"/>
      <c r="D10" s="11"/>
      <c r="E10" s="17" t="s">
        <v>19</v>
      </c>
      <c r="F10" s="11"/>
      <c r="G10" s="11"/>
      <c r="H10" s="29"/>
      <c r="I10" s="53"/>
      <c r="J10" s="86" t="s">
        <v>20</v>
      </c>
      <c r="K10" s="40">
        <v>33.78</v>
      </c>
      <c r="L10" s="225"/>
      <c r="M10" s="226"/>
      <c r="N10" s="223" t="s">
        <v>22</v>
      </c>
      <c r="O10" s="224"/>
      <c r="P10" s="65"/>
      <c r="Q10" s="53"/>
      <c r="S10" s="9" t="s">
        <v>23</v>
      </c>
      <c r="T10" s="53"/>
      <c r="U10" s="53"/>
      <c r="V10" s="67"/>
      <c r="W10" s="219" t="s">
        <v>22</v>
      </c>
      <c r="X10" s="220"/>
      <c r="Y10" s="238" t="s">
        <v>31</v>
      </c>
      <c r="Z10" s="239"/>
      <c r="AA10" s="169">
        <v>0.986</v>
      </c>
      <c r="AB10" s="240" t="s">
        <v>25</v>
      </c>
      <c r="AC10" s="58"/>
      <c r="AD10" s="12"/>
      <c r="AE10" s="11"/>
      <c r="AF10" s="11"/>
      <c r="AG10" s="17" t="s">
        <v>26</v>
      </c>
      <c r="AH10" s="11"/>
      <c r="AI10" s="11"/>
      <c r="AJ10" s="29"/>
    </row>
    <row r="11" spans="2:36" s="54" customFormat="1" ht="22.5" customHeight="1" thickBot="1">
      <c r="B11" s="14"/>
      <c r="C11" s="87"/>
      <c r="D11" s="87"/>
      <c r="E11" s="87"/>
      <c r="F11" s="87"/>
      <c r="G11" s="87"/>
      <c r="H11" s="19"/>
      <c r="I11" s="53"/>
      <c r="J11" s="89"/>
      <c r="K11" s="23"/>
      <c r="L11" s="263" t="s">
        <v>97</v>
      </c>
      <c r="M11" s="201"/>
      <c r="N11" s="223" t="s">
        <v>27</v>
      </c>
      <c r="O11" s="224"/>
      <c r="P11" s="234"/>
      <c r="Q11" s="5"/>
      <c r="R11" s="5"/>
      <c r="S11" s="37">
        <v>34.808</v>
      </c>
      <c r="T11" s="5"/>
      <c r="U11" s="5"/>
      <c r="V11" s="235"/>
      <c r="W11" s="219" t="s">
        <v>27</v>
      </c>
      <c r="X11" s="220"/>
      <c r="Y11" s="263" t="s">
        <v>97</v>
      </c>
      <c r="Z11" s="201"/>
      <c r="AA11" s="169">
        <v>35.794</v>
      </c>
      <c r="AB11" s="240" t="s">
        <v>25</v>
      </c>
      <c r="AC11" s="58"/>
      <c r="AD11" s="14"/>
      <c r="AE11" s="87"/>
      <c r="AF11" s="87"/>
      <c r="AG11" s="87"/>
      <c r="AH11" s="87"/>
      <c r="AI11" s="87"/>
      <c r="AJ11" s="19"/>
    </row>
    <row r="12" spans="2:36" s="53" customFormat="1" ht="22.5" customHeight="1" thickTop="1">
      <c r="B12" s="12"/>
      <c r="E12" s="94"/>
      <c r="H12" s="68"/>
      <c r="J12" s="89" t="s">
        <v>28</v>
      </c>
      <c r="K12" s="23">
        <v>34.24</v>
      </c>
      <c r="L12" s="202"/>
      <c r="M12" s="203"/>
      <c r="N12" s="204" t="s">
        <v>29</v>
      </c>
      <c r="O12" s="205"/>
      <c r="P12" s="90"/>
      <c r="Q12" s="91"/>
      <c r="R12" s="5"/>
      <c r="S12" s="35" t="s">
        <v>30</v>
      </c>
      <c r="T12" s="92"/>
      <c r="U12" s="91"/>
      <c r="V12" s="93"/>
      <c r="W12" s="221" t="s">
        <v>29</v>
      </c>
      <c r="X12" s="222"/>
      <c r="Y12" s="202">
        <v>34.925</v>
      </c>
      <c r="Z12" s="203"/>
      <c r="AA12" s="242">
        <v>35.34</v>
      </c>
      <c r="AB12" s="241" t="s">
        <v>32</v>
      </c>
      <c r="AC12" s="58"/>
      <c r="AD12" s="12"/>
      <c r="AG12" s="94"/>
      <c r="AJ12" s="68"/>
    </row>
    <row r="13" spans="2:36" s="54" customFormat="1" ht="22.5" customHeight="1">
      <c r="B13" s="12"/>
      <c r="C13" s="17" t="s">
        <v>33</v>
      </c>
      <c r="D13" s="53"/>
      <c r="E13" s="94" t="s">
        <v>34</v>
      </c>
      <c r="F13" s="11"/>
      <c r="G13" s="9" t="s">
        <v>35</v>
      </c>
      <c r="H13" s="68"/>
      <c r="I13" s="53"/>
      <c r="J13" s="89"/>
      <c r="K13" s="23"/>
      <c r="L13" s="202">
        <v>34.71</v>
      </c>
      <c r="M13" s="203"/>
      <c r="N13" s="171"/>
      <c r="O13" s="84"/>
      <c r="P13" s="65"/>
      <c r="Q13" s="91"/>
      <c r="R13" s="53"/>
      <c r="S13" s="236" t="s">
        <v>36</v>
      </c>
      <c r="T13" s="95"/>
      <c r="U13" s="91"/>
      <c r="V13" s="67"/>
      <c r="W13" s="82"/>
      <c r="X13" s="83"/>
      <c r="Y13" s="238" t="s">
        <v>98</v>
      </c>
      <c r="Z13" s="239"/>
      <c r="AA13" s="242">
        <v>0.532</v>
      </c>
      <c r="AB13" s="241" t="s">
        <v>25</v>
      </c>
      <c r="AC13" s="58"/>
      <c r="AD13" s="12"/>
      <c r="AE13" s="17" t="s">
        <v>33</v>
      </c>
      <c r="AF13" s="53"/>
      <c r="AG13" s="94" t="s">
        <v>34</v>
      </c>
      <c r="AH13" s="11"/>
      <c r="AI13" s="9" t="s">
        <v>35</v>
      </c>
      <c r="AJ13" s="68"/>
    </row>
    <row r="14" spans="2:37" s="96" customFormat="1" ht="22.5" customHeight="1">
      <c r="B14" s="12"/>
      <c r="C14" s="17" t="s">
        <v>37</v>
      </c>
      <c r="D14" s="53"/>
      <c r="E14" s="94" t="s">
        <v>38</v>
      </c>
      <c r="F14" s="11"/>
      <c r="G14" s="9" t="s">
        <v>39</v>
      </c>
      <c r="H14" s="68"/>
      <c r="I14" s="53"/>
      <c r="J14" s="82"/>
      <c r="K14" s="83"/>
      <c r="L14" s="57"/>
      <c r="M14" s="170"/>
      <c r="N14" s="171"/>
      <c r="O14" s="84" t="s">
        <v>40</v>
      </c>
      <c r="P14" s="65"/>
      <c r="Q14" s="91"/>
      <c r="R14" s="53"/>
      <c r="S14" s="17" t="s">
        <v>41</v>
      </c>
      <c r="T14" s="95"/>
      <c r="U14" s="91"/>
      <c r="V14" s="67"/>
      <c r="W14" s="82"/>
      <c r="X14" s="83" t="s">
        <v>40</v>
      </c>
      <c r="Y14" s="85"/>
      <c r="Z14" s="81"/>
      <c r="AA14" s="53"/>
      <c r="AB14" s="84"/>
      <c r="AC14" s="58"/>
      <c r="AD14" s="12"/>
      <c r="AE14" s="17" t="s">
        <v>37</v>
      </c>
      <c r="AF14" s="53"/>
      <c r="AG14" s="94" t="s">
        <v>38</v>
      </c>
      <c r="AH14" s="11"/>
      <c r="AI14" s="9" t="s">
        <v>39</v>
      </c>
      <c r="AJ14" s="68"/>
      <c r="AK14" s="91"/>
    </row>
    <row r="15" spans="2:37" s="96" customFormat="1" ht="22.5" customHeight="1" thickBot="1">
      <c r="B15" s="31"/>
      <c r="C15" s="32"/>
      <c r="D15" s="32"/>
      <c r="E15" s="32"/>
      <c r="F15" s="32"/>
      <c r="G15" s="32"/>
      <c r="H15" s="33"/>
      <c r="I15" s="53"/>
      <c r="J15" s="97"/>
      <c r="K15" s="98"/>
      <c r="L15" s="99"/>
      <c r="M15" s="98"/>
      <c r="N15" s="99"/>
      <c r="O15" s="100"/>
      <c r="P15" s="101"/>
      <c r="Q15" s="102"/>
      <c r="R15" s="103"/>
      <c r="S15" s="237" t="s">
        <v>42</v>
      </c>
      <c r="T15" s="103"/>
      <c r="U15" s="102"/>
      <c r="V15" s="104"/>
      <c r="W15" s="97"/>
      <c r="X15" s="98"/>
      <c r="Y15" s="99"/>
      <c r="Z15" s="98"/>
      <c r="AA15" s="99"/>
      <c r="AB15" s="100"/>
      <c r="AC15" s="58"/>
      <c r="AD15" s="31"/>
      <c r="AE15" s="32"/>
      <c r="AF15" s="32"/>
      <c r="AG15" s="32"/>
      <c r="AH15" s="32"/>
      <c r="AI15" s="32"/>
      <c r="AJ15" s="33"/>
      <c r="AK15" s="91"/>
    </row>
    <row r="16" spans="8:37" s="96" customFormat="1" ht="18" customHeight="1" thickTop="1">
      <c r="H16" s="91"/>
      <c r="I16" s="53"/>
      <c r="J16" s="91"/>
      <c r="K16" s="91"/>
      <c r="L16" s="91"/>
      <c r="M16" s="91"/>
      <c r="N16" s="91"/>
      <c r="O16" s="91"/>
      <c r="P16"/>
      <c r="Q16"/>
      <c r="R16"/>
      <c r="S16"/>
      <c r="T16"/>
      <c r="U16"/>
      <c r="V16"/>
      <c r="W16" s="58"/>
      <c r="X16" s="58"/>
      <c r="Y16" s="58"/>
      <c r="Z16" s="58"/>
      <c r="AA16" s="58"/>
      <c r="AB16" s="58"/>
      <c r="AC16" s="58"/>
      <c r="AJ16" s="91"/>
      <c r="AK16" s="91"/>
    </row>
    <row r="17" spans="2:37" s="96" customFormat="1" ht="18" customHeight="1">
      <c r="B17" s="91"/>
      <c r="E17" s="186"/>
      <c r="F17" s="91"/>
      <c r="H17" s="91"/>
      <c r="I17" s="53"/>
      <c r="J17" s="91"/>
      <c r="K17" s="91"/>
      <c r="L17" s="91"/>
      <c r="M17" s="91"/>
      <c r="N17" s="91"/>
      <c r="O17" s="91"/>
      <c r="R17" s="105"/>
      <c r="S17" s="43" t="s">
        <v>43</v>
      </c>
      <c r="V17" s="105"/>
      <c r="Y17" s="105"/>
      <c r="Z17" s="105"/>
      <c r="AB17" s="91"/>
      <c r="AC17" s="91"/>
      <c r="AD17" s="91"/>
      <c r="AJ17" s="91"/>
      <c r="AK17" s="91"/>
    </row>
    <row r="18" spans="2:37" s="96" customFormat="1" ht="18" customHeight="1">
      <c r="B18" s="91"/>
      <c r="F18" s="91"/>
      <c r="G18" s="91"/>
      <c r="H18" s="91"/>
      <c r="I18" s="53"/>
      <c r="J18" s="105"/>
      <c r="L18" s="105"/>
      <c r="M18" s="105"/>
      <c r="N18" s="91"/>
      <c r="O18" s="106"/>
      <c r="P18" s="91"/>
      <c r="R18" s="105"/>
      <c r="S18" s="38" t="s">
        <v>44</v>
      </c>
      <c r="V18" s="105"/>
      <c r="Y18" s="105"/>
      <c r="Z18" s="105"/>
      <c r="AB18" s="91"/>
      <c r="AC18" s="91"/>
      <c r="AD18" s="91"/>
      <c r="AJ18" s="91"/>
      <c r="AK18" s="91"/>
    </row>
    <row r="19" spans="2:37" s="96" customFormat="1" ht="18" customHeight="1">
      <c r="B19" s="91"/>
      <c r="F19" s="91"/>
      <c r="H19" s="91"/>
      <c r="I19" s="53"/>
      <c r="J19" s="105"/>
      <c r="K19" s="246"/>
      <c r="L19" s="105"/>
      <c r="M19" s="105"/>
      <c r="N19" s="91"/>
      <c r="O19" s="106"/>
      <c r="P19" s="91"/>
      <c r="R19" s="105"/>
      <c r="S19" s="38" t="s">
        <v>45</v>
      </c>
      <c r="V19" s="105"/>
      <c r="Y19" s="105"/>
      <c r="Z19" s="105"/>
      <c r="AB19" s="91"/>
      <c r="AC19" s="91"/>
      <c r="AD19" s="91"/>
      <c r="AJ19" s="91"/>
      <c r="AK19" s="91"/>
    </row>
    <row r="20" spans="2:37" s="96" customFormat="1" ht="18" customHeight="1">
      <c r="B20" s="91"/>
      <c r="E20" s="91"/>
      <c r="F20" s="91"/>
      <c r="G20" s="91"/>
      <c r="H20" s="91"/>
      <c r="I20" s="53"/>
      <c r="J20" s="105"/>
      <c r="K20" s="247" t="s">
        <v>46</v>
      </c>
      <c r="L20" s="105"/>
      <c r="M20" s="105"/>
      <c r="N20" s="91"/>
      <c r="O20" s="106"/>
      <c r="P20" s="91"/>
      <c r="R20" s="105"/>
      <c r="V20" s="105"/>
      <c r="Y20" s="105"/>
      <c r="Z20" s="105"/>
      <c r="AB20" s="91"/>
      <c r="AC20" s="91"/>
      <c r="AD20" s="91"/>
      <c r="AJ20" s="91"/>
      <c r="AK20" s="91"/>
    </row>
    <row r="21" spans="2:37" s="96" customFormat="1" ht="18" customHeight="1">
      <c r="B21" s="91"/>
      <c r="E21" s="91"/>
      <c r="F21" s="91"/>
      <c r="G21" s="249">
        <v>34.5</v>
      </c>
      <c r="H21" s="91"/>
      <c r="I21" s="91"/>
      <c r="K21" s="105"/>
      <c r="L21" s="105"/>
      <c r="M21" s="105"/>
      <c r="N21" s="105"/>
      <c r="O21" s="105"/>
      <c r="S21" s="6"/>
      <c r="Z21" s="105"/>
      <c r="AB21" s="91"/>
      <c r="AD21" s="91"/>
      <c r="AJ21" s="91"/>
      <c r="AK21" s="91"/>
    </row>
    <row r="22" spans="2:37" s="96" customFormat="1" ht="18" customHeight="1">
      <c r="B22" s="91"/>
      <c r="E22" s="6"/>
      <c r="F22" s="91"/>
      <c r="G22" s="91"/>
      <c r="H22" s="91"/>
      <c r="I22" s="91"/>
      <c r="K22" s="105"/>
      <c r="L22" s="105"/>
      <c r="M22" s="250" t="s">
        <v>48</v>
      </c>
      <c r="O22" s="91"/>
      <c r="Q22" s="107"/>
      <c r="AA22" s="250" t="s">
        <v>47</v>
      </c>
      <c r="AB22" s="91"/>
      <c r="AC22" s="91"/>
      <c r="AD22" s="91"/>
      <c r="AJ22" s="91"/>
      <c r="AK22" s="91"/>
    </row>
    <row r="23" spans="5:29" s="96" customFormat="1" ht="18" customHeight="1">
      <c r="E23" s="6"/>
      <c r="G23" s="249">
        <v>34.5</v>
      </c>
      <c r="I23" s="248" t="s">
        <v>49</v>
      </c>
      <c r="J23" s="41">
        <v>5</v>
      </c>
      <c r="M23" s="6"/>
      <c r="S23" s="6"/>
      <c r="AC23" s="6"/>
    </row>
    <row r="24" spans="5:33" s="96" customFormat="1" ht="18" customHeight="1">
      <c r="E24" s="6"/>
      <c r="G24" s="6"/>
      <c r="J24" s="6"/>
      <c r="M24" s="41">
        <v>9</v>
      </c>
      <c r="AA24" s="250" t="s">
        <v>50</v>
      </c>
      <c r="AG24" s="91"/>
    </row>
    <row r="25" spans="5:16" s="96" customFormat="1" ht="18" customHeight="1">
      <c r="E25" s="6"/>
      <c r="P25" s="183"/>
    </row>
    <row r="26" spans="7:30" s="96" customFormat="1" ht="18" customHeight="1">
      <c r="G26" s="41">
        <v>3</v>
      </c>
      <c r="P26" s="184"/>
      <c r="AD26" s="41">
        <v>18</v>
      </c>
    </row>
    <row r="27" spans="6:36" s="96" customFormat="1" ht="18" customHeight="1">
      <c r="F27" s="244" t="s">
        <v>21</v>
      </c>
      <c r="G27" s="6"/>
      <c r="P27" s="6"/>
      <c r="AD27" s="6"/>
      <c r="AJ27" s="109" t="s">
        <v>32</v>
      </c>
    </row>
    <row r="28" spans="2:37" s="96" customFormat="1" ht="18" customHeight="1">
      <c r="B28" s="91"/>
      <c r="D28"/>
      <c r="F28" s="8"/>
      <c r="I28" s="6"/>
      <c r="S28" s="6"/>
      <c r="AJ28" s="91"/>
      <c r="AK28" s="91"/>
    </row>
    <row r="29" spans="2:37" s="96" customFormat="1" ht="18" customHeight="1">
      <c r="B29" s="91"/>
      <c r="F29" s="6"/>
      <c r="G29" s="6"/>
      <c r="J29" s="6"/>
      <c r="K29" s="91"/>
      <c r="M29" s="105"/>
      <c r="O29" s="107"/>
      <c r="S29" s="7"/>
      <c r="T29" s="105"/>
      <c r="U29" s="105"/>
      <c r="V29" s="105"/>
      <c r="W29" s="105"/>
      <c r="Y29" s="105"/>
      <c r="AA29" s="105"/>
      <c r="AD29" s="6"/>
      <c r="AE29" s="6"/>
      <c r="AF29" s="6"/>
      <c r="AJ29" s="91"/>
      <c r="AK29" s="91"/>
    </row>
    <row r="30" spans="2:37" s="96" customFormat="1" ht="18" customHeight="1">
      <c r="B30" s="91"/>
      <c r="C30" s="6"/>
      <c r="E30" s="6"/>
      <c r="F30" s="8">
        <v>1</v>
      </c>
      <c r="G30" s="8">
        <v>2</v>
      </c>
      <c r="I30"/>
      <c r="K30" s="250" t="s">
        <v>51</v>
      </c>
      <c r="L30" s="6"/>
      <c r="S30" s="6"/>
      <c r="U30" s="105"/>
      <c r="X30" s="105"/>
      <c r="Y30" s="248" t="s">
        <v>52</v>
      </c>
      <c r="Z30" s="41"/>
      <c r="AA30" s="105"/>
      <c r="AD30" s="8">
        <v>17</v>
      </c>
      <c r="AE30" s="105"/>
      <c r="AF30" s="8" t="s">
        <v>53</v>
      </c>
      <c r="AI30" s="10"/>
      <c r="AJ30" s="91"/>
      <c r="AK30" s="91"/>
    </row>
    <row r="31" spans="2:37" s="96" customFormat="1" ht="18" customHeight="1">
      <c r="B31" s="182" t="s">
        <v>28</v>
      </c>
      <c r="E31" s="7"/>
      <c r="F31"/>
      <c r="H31"/>
      <c r="I31" s="6"/>
      <c r="J31" s="6"/>
      <c r="L31" s="6"/>
      <c r="M31" s="6"/>
      <c r="N31" s="6"/>
      <c r="O31" s="6"/>
      <c r="Q31" s="6"/>
      <c r="R31" s="6"/>
      <c r="S31" s="6"/>
      <c r="T31" s="6"/>
      <c r="V31" s="6"/>
      <c r="W31" s="6"/>
      <c r="X31" s="6"/>
      <c r="Y31" s="6"/>
      <c r="Z31" s="6"/>
      <c r="AA31" s="6"/>
      <c r="AB31" s="6"/>
      <c r="AC31" s="6"/>
      <c r="AD31"/>
      <c r="AG31" s="6"/>
      <c r="AI31" s="180" t="s">
        <v>24</v>
      </c>
      <c r="AJ31"/>
      <c r="AK31" s="91"/>
    </row>
    <row r="32" spans="2:37" s="96" customFormat="1" ht="18" customHeight="1">
      <c r="B32" s="91"/>
      <c r="C32" s="6"/>
      <c r="E32" s="7"/>
      <c r="G32" s="6"/>
      <c r="I32" s="6"/>
      <c r="M32" s="6"/>
      <c r="N32" s="6"/>
      <c r="P32" s="105"/>
      <c r="Q32" s="105"/>
      <c r="R32" s="105"/>
      <c r="S32" s="6"/>
      <c r="T32" s="105"/>
      <c r="U32" s="105"/>
      <c r="V32" s="105"/>
      <c r="X32" s="6"/>
      <c r="Y32" s="6"/>
      <c r="Z32" s="91"/>
      <c r="AA32" s="6"/>
      <c r="AB32" s="6"/>
      <c r="AC32" s="107"/>
      <c r="AF32" s="106"/>
      <c r="AI32" s="264">
        <v>0.46399999999999864</v>
      </c>
      <c r="AJ32" s="91"/>
      <c r="AK32" s="91"/>
    </row>
    <row r="33" spans="2:37" s="96" customFormat="1" ht="18" customHeight="1">
      <c r="B33" s="91"/>
      <c r="C33" s="6"/>
      <c r="D33" s="6"/>
      <c r="I33" s="8">
        <v>4</v>
      </c>
      <c r="N33" s="8"/>
      <c r="O33" s="105"/>
      <c r="P33" s="105"/>
      <c r="Q33" s="105"/>
      <c r="R33" s="105"/>
      <c r="T33" s="105"/>
      <c r="U33" s="6"/>
      <c r="V33" s="105"/>
      <c r="W33" s="6"/>
      <c r="X33" s="108"/>
      <c r="AA33" s="8">
        <v>16</v>
      </c>
      <c r="AF33" s="41"/>
      <c r="AI33" s="253">
        <v>35.272</v>
      </c>
      <c r="AJ33" s="108"/>
      <c r="AK33" s="91"/>
    </row>
    <row r="34" spans="2:37" s="96" customFormat="1" ht="18" customHeight="1">
      <c r="B34" s="6"/>
      <c r="C34" s="105"/>
      <c r="D34" s="245"/>
      <c r="E34" s="111"/>
      <c r="F34" s="245"/>
      <c r="G34" s="6"/>
      <c r="H34" s="6"/>
      <c r="I34" s="6"/>
      <c r="K34" s="6"/>
      <c r="M34" s="105"/>
      <c r="N34" s="6"/>
      <c r="O34" s="110"/>
      <c r="P34" s="105"/>
      <c r="Q34" s="7"/>
      <c r="R34" s="105"/>
      <c r="X34" s="6"/>
      <c r="Z34" s="6"/>
      <c r="AA34" s="91"/>
      <c r="AB34" s="6"/>
      <c r="AC34" s="6"/>
      <c r="AD34" s="6"/>
      <c r="AE34" s="6"/>
      <c r="AF34" s="6"/>
      <c r="AG34" s="6"/>
      <c r="AI34" s="6"/>
      <c r="AJ34" s="91"/>
      <c r="AK34" s="91"/>
    </row>
    <row r="35" spans="2:37" s="96" customFormat="1" ht="18" customHeight="1">
      <c r="B35" s="105"/>
      <c r="D35" s="181"/>
      <c r="E35" s="108"/>
      <c r="F35" s="113"/>
      <c r="G35" s="105"/>
      <c r="K35" s="6"/>
      <c r="L35" s="6"/>
      <c r="N35" s="6"/>
      <c r="Q35" s="111"/>
      <c r="R35" s="6"/>
      <c r="S35" s="7"/>
      <c r="T35" s="6"/>
      <c r="U35" s="107"/>
      <c r="V35" s="105"/>
      <c r="Y35" s="6"/>
      <c r="Z35" s="105"/>
      <c r="AC35" s="41"/>
      <c r="AE35" s="91"/>
      <c r="AF35" s="105"/>
      <c r="AI35" s="105"/>
      <c r="AJ35" s="6"/>
      <c r="AK35" s="91"/>
    </row>
    <row r="36" spans="2:37" s="96" customFormat="1" ht="18" customHeight="1">
      <c r="B36" s="109"/>
      <c r="E36" s="181"/>
      <c r="F36" s="113"/>
      <c r="J36" s="6"/>
      <c r="K36" s="8">
        <v>6</v>
      </c>
      <c r="L36"/>
      <c r="M36"/>
      <c r="N36" s="6"/>
      <c r="R36" s="6"/>
      <c r="T36" s="105"/>
      <c r="U36" s="6"/>
      <c r="V36" s="6"/>
      <c r="X36" s="177"/>
      <c r="Y36" s="8">
        <v>15</v>
      </c>
      <c r="Z36" s="6"/>
      <c r="AF36"/>
      <c r="AI36" s="6"/>
      <c r="AJ36" s="91"/>
      <c r="AK36" s="91"/>
    </row>
    <row r="37" spans="2:37" s="96" customFormat="1" ht="18" customHeight="1">
      <c r="B37" s="91"/>
      <c r="C37" s="105"/>
      <c r="D37" s="6"/>
      <c r="E37" s="6"/>
      <c r="F37" s="6"/>
      <c r="G37" s="6"/>
      <c r="I37" s="6"/>
      <c r="J37" s="6"/>
      <c r="K37" s="6"/>
      <c r="L37" s="183"/>
      <c r="M37" s="6"/>
      <c r="N37" s="6"/>
      <c r="Q37" s="6"/>
      <c r="V37" s="105"/>
      <c r="W37" s="6"/>
      <c r="X37" s="6"/>
      <c r="Y37" s="6"/>
      <c r="Z37" s="6"/>
      <c r="AA37" s="6"/>
      <c r="AF37" s="108"/>
      <c r="AK37" s="91"/>
    </row>
    <row r="38" spans="2:37" s="96" customFormat="1" ht="18" customHeight="1">
      <c r="B38" s="111"/>
      <c r="C38" s="6"/>
      <c r="D38" s="6"/>
      <c r="E38" s="6"/>
      <c r="F38" s="6"/>
      <c r="H38" s="6"/>
      <c r="J38" s="6"/>
      <c r="L38" s="185"/>
      <c r="M38" s="6"/>
      <c r="N38" s="6"/>
      <c r="R38" s="6"/>
      <c r="S38" s="7"/>
      <c r="T38" s="6"/>
      <c r="U38" s="105"/>
      <c r="W38" s="6"/>
      <c r="AA38" s="105"/>
      <c r="AF38" s="108"/>
      <c r="AI38" s="6"/>
      <c r="AJ38" s="105"/>
      <c r="AK38" s="91"/>
    </row>
    <row r="39" spans="2:37" s="96" customFormat="1" ht="18" customHeight="1">
      <c r="B39" s="91"/>
      <c r="C39" s="112"/>
      <c r="E39" s="105"/>
      <c r="F39" s="105"/>
      <c r="G39" s="105"/>
      <c r="H39" s="6"/>
      <c r="I39" s="105"/>
      <c r="J39" s="105"/>
      <c r="M39" s="8">
        <v>8</v>
      </c>
      <c r="N39" s="183"/>
      <c r="O39"/>
      <c r="W39" s="8">
        <v>13</v>
      </c>
      <c r="AA39" s="6"/>
      <c r="AE39" s="6"/>
      <c r="AF39" s="105"/>
      <c r="AG39" s="105"/>
      <c r="AH39" s="105"/>
      <c r="AI39" s="105"/>
      <c r="AJ39" s="6"/>
      <c r="AK39" s="91"/>
    </row>
    <row r="40" spans="11:37" s="96" customFormat="1" ht="18" customHeight="1">
      <c r="K40" s="6"/>
      <c r="L40" s="6"/>
      <c r="N40" s="185"/>
      <c r="U40" s="6"/>
      <c r="W40" s="180"/>
      <c r="Z40" s="108" t="s">
        <v>95</v>
      </c>
      <c r="AF40" s="41"/>
      <c r="AJ40" s="91"/>
      <c r="AK40" s="91"/>
    </row>
    <row r="41" spans="9:37" s="96" customFormat="1" ht="18" customHeight="1">
      <c r="I41" s="6"/>
      <c r="L41" s="6"/>
      <c r="M41" s="6"/>
      <c r="N41" s="6"/>
      <c r="O41" s="6"/>
      <c r="R41" s="6"/>
      <c r="S41" s="7"/>
      <c r="T41" s="6"/>
      <c r="U41" s="6"/>
      <c r="W41" s="6"/>
      <c r="AA41" s="105"/>
      <c r="AC41" s="107"/>
      <c r="AF41" s="6"/>
      <c r="AH41" s="6"/>
      <c r="AI41" s="6"/>
      <c r="AJ41"/>
      <c r="AK41" s="91"/>
    </row>
    <row r="42" spans="7:35" s="96" customFormat="1" ht="18" customHeight="1">
      <c r="G42" s="252">
        <v>34.504</v>
      </c>
      <c r="K42" s="6"/>
      <c r="M42" s="6"/>
      <c r="N42"/>
      <c r="O42" s="8">
        <v>10</v>
      </c>
      <c r="P42" s="105"/>
      <c r="Q42" s="6"/>
      <c r="R42" s="6"/>
      <c r="S42" s="6"/>
      <c r="U42" s="8">
        <v>12</v>
      </c>
      <c r="W42" s="8"/>
      <c r="X42" s="6"/>
      <c r="AA42" s="105"/>
      <c r="AB42" s="105"/>
      <c r="AC42" s="105"/>
      <c r="AD42" s="105"/>
      <c r="AG42" s="91"/>
      <c r="AH42" s="91"/>
      <c r="AI42" s="176"/>
    </row>
    <row r="43" spans="13:35" s="96" customFormat="1" ht="18" customHeight="1">
      <c r="M43" s="251" t="s">
        <v>54</v>
      </c>
      <c r="AI43" s="176"/>
    </row>
    <row r="44" spans="14:35" s="96" customFormat="1" ht="18" customHeight="1" thickBot="1">
      <c r="N44" s="176"/>
      <c r="AI44" s="176"/>
    </row>
    <row r="45" spans="2:36" s="96" customFormat="1" ht="24.75" customHeight="1">
      <c r="B45" s="114"/>
      <c r="C45" s="115"/>
      <c r="D45" s="115"/>
      <c r="E45" s="115"/>
      <c r="F45" s="115"/>
      <c r="G45" s="116" t="s">
        <v>55</v>
      </c>
      <c r="H45" s="115"/>
      <c r="I45" s="115"/>
      <c r="J45" s="115"/>
      <c r="K45" s="115"/>
      <c r="L45" s="117"/>
      <c r="N45" s="176"/>
      <c r="Z45" s="114"/>
      <c r="AA45" s="115"/>
      <c r="AB45" s="115"/>
      <c r="AC45" s="115"/>
      <c r="AD45" s="115"/>
      <c r="AE45" s="116" t="s">
        <v>55</v>
      </c>
      <c r="AF45" s="115"/>
      <c r="AG45" s="115"/>
      <c r="AH45" s="115"/>
      <c r="AI45" s="115"/>
      <c r="AJ45" s="117"/>
    </row>
    <row r="46" spans="2:37" s="96" customFormat="1" ht="21" customHeight="1" thickBot="1">
      <c r="B46" s="120" t="s">
        <v>56</v>
      </c>
      <c r="C46" s="121" t="s">
        <v>57</v>
      </c>
      <c r="D46" s="121" t="s">
        <v>58</v>
      </c>
      <c r="E46" s="121" t="s">
        <v>59</v>
      </c>
      <c r="F46" s="121" t="s">
        <v>60</v>
      </c>
      <c r="G46" s="122"/>
      <c r="H46" s="123"/>
      <c r="I46" s="191" t="s">
        <v>61</v>
      </c>
      <c r="J46" s="191"/>
      <c r="K46" s="123"/>
      <c r="L46" s="124"/>
      <c r="M46" s="105"/>
      <c r="P46" s="105"/>
      <c r="Q46" s="105"/>
      <c r="R46" s="105"/>
      <c r="S46" s="39" t="s">
        <v>62</v>
      </c>
      <c r="T46" s="105"/>
      <c r="V46" s="105"/>
      <c r="W46" s="105"/>
      <c r="X46" s="6"/>
      <c r="Z46" s="120" t="s">
        <v>56</v>
      </c>
      <c r="AA46" s="121" t="s">
        <v>57</v>
      </c>
      <c r="AB46" s="121" t="s">
        <v>58</v>
      </c>
      <c r="AC46" s="121" t="s">
        <v>59</v>
      </c>
      <c r="AD46" s="121" t="s">
        <v>60</v>
      </c>
      <c r="AE46" s="122"/>
      <c r="AF46" s="123"/>
      <c r="AG46" s="191" t="s">
        <v>61</v>
      </c>
      <c r="AH46" s="191"/>
      <c r="AI46" s="123"/>
      <c r="AJ46" s="124"/>
      <c r="AK46" s="91"/>
    </row>
    <row r="47" spans="2:37" s="96" customFormat="1" ht="21" customHeight="1" thickTop="1">
      <c r="B47" s="126"/>
      <c r="C47" s="127"/>
      <c r="D47" s="128"/>
      <c r="E47" s="127"/>
      <c r="F47" s="128"/>
      <c r="G47" s="129" t="s">
        <v>63</v>
      </c>
      <c r="H47" s="130"/>
      <c r="I47" s="130"/>
      <c r="J47" s="130"/>
      <c r="K47" s="130"/>
      <c r="L47" s="131"/>
      <c r="M47" s="106"/>
      <c r="N47" s="105"/>
      <c r="O47" s="105"/>
      <c r="P47" s="105"/>
      <c r="Q47" s="105"/>
      <c r="R47" s="105"/>
      <c r="S47" s="38" t="s">
        <v>64</v>
      </c>
      <c r="T47" s="91"/>
      <c r="U47" s="105"/>
      <c r="V47" s="105"/>
      <c r="W47" s="105"/>
      <c r="X47" s="105"/>
      <c r="Y47" s="105"/>
      <c r="Z47" s="126"/>
      <c r="AA47" s="127"/>
      <c r="AB47" s="128"/>
      <c r="AC47" s="127"/>
      <c r="AD47" s="128"/>
      <c r="AE47" s="129" t="s">
        <v>63</v>
      </c>
      <c r="AF47" s="130"/>
      <c r="AG47" s="130"/>
      <c r="AH47" s="130"/>
      <c r="AI47" s="130"/>
      <c r="AJ47" s="131"/>
      <c r="AK47" s="91"/>
    </row>
    <row r="48" spans="2:37" s="96" customFormat="1" ht="21" customHeight="1">
      <c r="B48" s="133"/>
      <c r="C48" s="42"/>
      <c r="D48" s="25"/>
      <c r="E48" s="42"/>
      <c r="F48" s="25"/>
      <c r="G48" s="134"/>
      <c r="H48" s="135"/>
      <c r="I48" s="135"/>
      <c r="J48" s="135"/>
      <c r="K48" s="135"/>
      <c r="L48" s="136"/>
      <c r="Q48" s="105"/>
      <c r="R48" s="105"/>
      <c r="S48" s="38" t="s">
        <v>65</v>
      </c>
      <c r="U48" s="105"/>
      <c r="V48" s="105"/>
      <c r="W48" s="106"/>
      <c r="X48" s="106"/>
      <c r="Y48" s="105"/>
      <c r="Z48" s="133"/>
      <c r="AA48" s="42"/>
      <c r="AB48" s="25"/>
      <c r="AC48" s="42"/>
      <c r="AD48" s="25"/>
      <c r="AE48" s="107"/>
      <c r="AF48" s="107"/>
      <c r="AG48" s="107"/>
      <c r="AH48" s="107"/>
      <c r="AI48" s="107"/>
      <c r="AJ48" s="136"/>
      <c r="AK48" s="91"/>
    </row>
    <row r="49" spans="2:36" s="96" customFormat="1" ht="24.75" customHeight="1" thickBot="1">
      <c r="B49" s="137">
        <v>1</v>
      </c>
      <c r="C49" s="138">
        <v>34.473</v>
      </c>
      <c r="D49" s="139">
        <v>37</v>
      </c>
      <c r="E49" s="140">
        <f>C49+(D49/1000)</f>
        <v>34.51</v>
      </c>
      <c r="F49" s="25" t="s">
        <v>66</v>
      </c>
      <c r="G49" s="192" t="s">
        <v>67</v>
      </c>
      <c r="H49" s="193"/>
      <c r="I49" s="193"/>
      <c r="J49" s="193"/>
      <c r="K49" s="193"/>
      <c r="L49" s="194"/>
      <c r="Z49" s="146">
        <v>12</v>
      </c>
      <c r="AA49" s="168">
        <v>34.925</v>
      </c>
      <c r="AB49" s="139">
        <v>37</v>
      </c>
      <c r="AC49" s="140">
        <f>AA49+(AB49/1000)</f>
        <v>34.961999999999996</v>
      </c>
      <c r="AD49" s="25" t="s">
        <v>66</v>
      </c>
      <c r="AE49" s="192" t="s">
        <v>67</v>
      </c>
      <c r="AF49" s="193"/>
      <c r="AG49" s="193"/>
      <c r="AH49" s="193"/>
      <c r="AI49" s="193"/>
      <c r="AJ49" s="194"/>
    </row>
    <row r="50" spans="2:36" s="96" customFormat="1" ht="24.75" customHeight="1" thickTop="1">
      <c r="B50" s="146">
        <v>2</v>
      </c>
      <c r="C50" s="168">
        <v>34.503</v>
      </c>
      <c r="D50" s="139">
        <v>28</v>
      </c>
      <c r="E50" s="140">
        <f>C50+(D50/1000)</f>
        <v>34.531</v>
      </c>
      <c r="F50" s="25" t="s">
        <v>66</v>
      </c>
      <c r="G50" s="192" t="s">
        <v>67</v>
      </c>
      <c r="H50" s="193"/>
      <c r="I50" s="193"/>
      <c r="J50" s="193"/>
      <c r="K50" s="193"/>
      <c r="L50" s="194"/>
      <c r="O50" s="198" t="s">
        <v>69</v>
      </c>
      <c r="P50" s="199"/>
      <c r="Q50" s="199"/>
      <c r="R50" s="199"/>
      <c r="S50" s="132"/>
      <c r="T50" s="199" t="s">
        <v>70</v>
      </c>
      <c r="U50" s="199"/>
      <c r="V50" s="199"/>
      <c r="W50" s="200"/>
      <c r="Z50" s="146">
        <v>13</v>
      </c>
      <c r="AA50" s="168">
        <v>34.996</v>
      </c>
      <c r="AB50" s="139">
        <v>-45</v>
      </c>
      <c r="AC50" s="140">
        <f>AA50+(AB50/1000)</f>
        <v>34.951</v>
      </c>
      <c r="AD50" s="25" t="s">
        <v>66</v>
      </c>
      <c r="AE50" s="192" t="s">
        <v>67</v>
      </c>
      <c r="AF50" s="193"/>
      <c r="AG50" s="193"/>
      <c r="AH50" s="193"/>
      <c r="AI50" s="193"/>
      <c r="AJ50" s="194"/>
    </row>
    <row r="51" spans="2:36" s="119" customFormat="1" ht="24.75" customHeight="1">
      <c r="B51" s="154">
        <v>3</v>
      </c>
      <c r="C51" s="167">
        <v>34.503</v>
      </c>
      <c r="D51" s="139">
        <v>37</v>
      </c>
      <c r="E51" s="140">
        <f>C51+(D51/1000)</f>
        <v>34.54</v>
      </c>
      <c r="F51" s="25" t="s">
        <v>66</v>
      </c>
      <c r="G51" s="192" t="s">
        <v>68</v>
      </c>
      <c r="H51" s="193"/>
      <c r="I51" s="193"/>
      <c r="J51" s="193"/>
      <c r="K51" s="193"/>
      <c r="L51" s="194"/>
      <c r="M51" s="118"/>
      <c r="N51" s="118"/>
      <c r="O51" s="188"/>
      <c r="P51" s="189"/>
      <c r="Q51" s="189"/>
      <c r="R51" s="189"/>
      <c r="S51" s="148"/>
      <c r="T51" s="189"/>
      <c r="U51" s="189"/>
      <c r="V51" s="189"/>
      <c r="W51" s="190"/>
      <c r="X51" s="118"/>
      <c r="Y51" s="118"/>
      <c r="Z51" s="154" t="s">
        <v>52</v>
      </c>
      <c r="AA51" s="167">
        <v>35.022</v>
      </c>
      <c r="AB51" s="139"/>
      <c r="AC51" s="140"/>
      <c r="AD51" s="25" t="s">
        <v>66</v>
      </c>
      <c r="AE51" s="192" t="s">
        <v>71</v>
      </c>
      <c r="AF51" s="193"/>
      <c r="AG51" s="193"/>
      <c r="AH51" s="193"/>
      <c r="AI51" s="193"/>
      <c r="AJ51" s="194"/>
    </row>
    <row r="52" spans="2:36" s="125" customFormat="1" ht="24.75" customHeight="1" thickBot="1">
      <c r="B52" s="154" t="s">
        <v>49</v>
      </c>
      <c r="C52" s="167">
        <v>34.535</v>
      </c>
      <c r="D52" s="139"/>
      <c r="E52" s="140"/>
      <c r="F52" s="25" t="s">
        <v>66</v>
      </c>
      <c r="G52" s="192" t="s">
        <v>72</v>
      </c>
      <c r="H52" s="193"/>
      <c r="I52" s="193"/>
      <c r="J52" s="193"/>
      <c r="K52" s="193"/>
      <c r="L52" s="194"/>
      <c r="M52" s="118"/>
      <c r="N52" s="118"/>
      <c r="O52" s="141" t="s">
        <v>56</v>
      </c>
      <c r="P52" s="142" t="s">
        <v>74</v>
      </c>
      <c r="Q52" s="142" t="s">
        <v>75</v>
      </c>
      <c r="R52" s="143" t="s">
        <v>76</v>
      </c>
      <c r="S52" s="148"/>
      <c r="T52" s="228" t="s">
        <v>56</v>
      </c>
      <c r="U52" s="142" t="s">
        <v>74</v>
      </c>
      <c r="V52" s="142" t="s">
        <v>75</v>
      </c>
      <c r="W52" s="144" t="s">
        <v>76</v>
      </c>
      <c r="X52" s="118"/>
      <c r="Y52" s="118"/>
      <c r="Z52" s="146">
        <v>15</v>
      </c>
      <c r="AA52" s="168">
        <v>35.033</v>
      </c>
      <c r="AB52" s="139">
        <v>-50</v>
      </c>
      <c r="AC52" s="140">
        <f>AA52+(AB52/1000)</f>
        <v>34.983000000000004</v>
      </c>
      <c r="AD52" s="25" t="s">
        <v>66</v>
      </c>
      <c r="AE52" s="192" t="s">
        <v>67</v>
      </c>
      <c r="AF52" s="193"/>
      <c r="AG52" s="193"/>
      <c r="AH52" s="193"/>
      <c r="AI52" s="193"/>
      <c r="AJ52" s="194"/>
    </row>
    <row r="53" spans="2:36" s="4" customFormat="1" ht="24.75" customHeight="1" thickTop="1">
      <c r="B53" s="146">
        <v>4</v>
      </c>
      <c r="C53" s="168">
        <v>34.551</v>
      </c>
      <c r="D53" s="139">
        <v>37</v>
      </c>
      <c r="E53" s="140">
        <f>C53+(D53/1000)</f>
        <v>34.588</v>
      </c>
      <c r="F53" s="25" t="s">
        <v>66</v>
      </c>
      <c r="G53" s="192" t="s">
        <v>73</v>
      </c>
      <c r="H53" s="193"/>
      <c r="I53" s="193"/>
      <c r="J53" s="193"/>
      <c r="K53" s="193"/>
      <c r="L53" s="194"/>
      <c r="M53" s="118"/>
      <c r="N53" s="118"/>
      <c r="O53" s="149">
        <v>1</v>
      </c>
      <c r="P53" s="179">
        <v>34.531</v>
      </c>
      <c r="Q53" s="243">
        <v>35.114</v>
      </c>
      <c r="R53" s="254">
        <f>(Q53-P53)*1000</f>
        <v>582.9999999999984</v>
      </c>
      <c r="T53" s="259"/>
      <c r="U53" s="172"/>
      <c r="V53" s="173"/>
      <c r="W53" s="152"/>
      <c r="X53" s="118"/>
      <c r="Y53" s="118"/>
      <c r="Z53" s="146">
        <v>16</v>
      </c>
      <c r="AA53" s="168">
        <v>35.068</v>
      </c>
      <c r="AB53" s="139">
        <v>-46</v>
      </c>
      <c r="AC53" s="140">
        <f>AA53+(AB53/1000)</f>
        <v>35.022</v>
      </c>
      <c r="AD53" s="25" t="s">
        <v>66</v>
      </c>
      <c r="AE53" s="192" t="s">
        <v>77</v>
      </c>
      <c r="AF53" s="193"/>
      <c r="AG53" s="193"/>
      <c r="AH53" s="193"/>
      <c r="AI53" s="193"/>
      <c r="AJ53" s="194"/>
    </row>
    <row r="54" spans="2:36" s="4" customFormat="1" ht="24.75" customHeight="1">
      <c r="B54" s="154">
        <v>5</v>
      </c>
      <c r="C54" s="167">
        <v>34.572</v>
      </c>
      <c r="D54" s="139">
        <v>-37</v>
      </c>
      <c r="E54" s="140">
        <f>C54+(D54/1000)</f>
        <v>34.535000000000004</v>
      </c>
      <c r="F54" s="25" t="s">
        <v>66</v>
      </c>
      <c r="G54" s="192" t="s">
        <v>78</v>
      </c>
      <c r="H54" s="193"/>
      <c r="I54" s="193"/>
      <c r="J54" s="193"/>
      <c r="K54" s="193"/>
      <c r="L54" s="194"/>
      <c r="M54" s="118"/>
      <c r="N54" s="118"/>
      <c r="O54" s="149">
        <v>4</v>
      </c>
      <c r="P54" s="179">
        <v>34.645</v>
      </c>
      <c r="Q54" s="243">
        <v>34.983</v>
      </c>
      <c r="R54" s="227">
        <f>(Q54-P54)*1000</f>
        <v>337.99999999999386</v>
      </c>
      <c r="S54" s="258"/>
      <c r="T54" s="151">
        <v>4</v>
      </c>
      <c r="U54" s="172">
        <v>34.82</v>
      </c>
      <c r="V54" s="173">
        <v>34.88</v>
      </c>
      <c r="W54" s="152">
        <f>(V54-U54)*1000</f>
        <v>60.000000000002274</v>
      </c>
      <c r="X54" s="118"/>
      <c r="Y54" s="118"/>
      <c r="Z54" s="154" t="s">
        <v>50</v>
      </c>
      <c r="AA54" s="167">
        <v>35.08</v>
      </c>
      <c r="AB54" s="139"/>
      <c r="AC54" s="140"/>
      <c r="AD54" s="25" t="s">
        <v>66</v>
      </c>
      <c r="AE54" s="192" t="s">
        <v>79</v>
      </c>
      <c r="AF54" s="193"/>
      <c r="AG54" s="193"/>
      <c r="AH54" s="193"/>
      <c r="AI54" s="193"/>
      <c r="AJ54" s="194"/>
    </row>
    <row r="55" spans="2:36" s="4" customFormat="1" ht="24.75" customHeight="1">
      <c r="B55" s="146">
        <v>6</v>
      </c>
      <c r="C55" s="168">
        <v>34.595</v>
      </c>
      <c r="D55" s="139">
        <v>50</v>
      </c>
      <c r="E55" s="140">
        <f>C55+(D55/1000)</f>
        <v>34.644999999999996</v>
      </c>
      <c r="F55" s="25" t="s">
        <v>66</v>
      </c>
      <c r="G55" s="192" t="s">
        <v>67</v>
      </c>
      <c r="H55" s="193"/>
      <c r="I55" s="193"/>
      <c r="J55" s="193"/>
      <c r="K55" s="193"/>
      <c r="L55" s="194"/>
      <c r="M55" s="118"/>
      <c r="N55" s="118"/>
      <c r="O55" s="149">
        <v>6</v>
      </c>
      <c r="P55" s="179">
        <v>34.684</v>
      </c>
      <c r="Q55" s="243">
        <v>34.951</v>
      </c>
      <c r="R55" s="227">
        <f>(Q55-P55)*1000</f>
        <v>267.000000000003</v>
      </c>
      <c r="S55" s="145" t="s">
        <v>80</v>
      </c>
      <c r="T55" s="229">
        <v>6</v>
      </c>
      <c r="U55" s="172">
        <v>34.795</v>
      </c>
      <c r="V55" s="173">
        <v>34.92</v>
      </c>
      <c r="W55" s="152">
        <f>(V55-U55)*1000</f>
        <v>125</v>
      </c>
      <c r="X55" s="118"/>
      <c r="Y55" s="118"/>
      <c r="Z55" s="154" t="s">
        <v>47</v>
      </c>
      <c r="AA55" s="167">
        <v>35.084</v>
      </c>
      <c r="AB55" s="139"/>
      <c r="AC55" s="140"/>
      <c r="AD55" s="25" t="s">
        <v>66</v>
      </c>
      <c r="AE55" s="192" t="s">
        <v>81</v>
      </c>
      <c r="AF55" s="193"/>
      <c r="AG55" s="193"/>
      <c r="AH55" s="193"/>
      <c r="AI55" s="193"/>
      <c r="AJ55" s="194"/>
    </row>
    <row r="56" spans="2:36" s="4" customFormat="1" ht="24.75" customHeight="1" thickBot="1">
      <c r="B56" s="154" t="s">
        <v>51</v>
      </c>
      <c r="C56" s="167">
        <v>34.595</v>
      </c>
      <c r="D56" s="139"/>
      <c r="E56" s="140"/>
      <c r="F56" s="25" t="s">
        <v>66</v>
      </c>
      <c r="G56" s="192" t="s">
        <v>82</v>
      </c>
      <c r="H56" s="193"/>
      <c r="I56" s="193"/>
      <c r="J56" s="193"/>
      <c r="K56" s="193"/>
      <c r="L56" s="194"/>
      <c r="M56" s="118"/>
      <c r="N56" s="118"/>
      <c r="O56" s="149">
        <v>8</v>
      </c>
      <c r="P56" s="179">
        <v>34.71</v>
      </c>
      <c r="Q56" s="243">
        <v>34.925</v>
      </c>
      <c r="R56" s="227">
        <f>(Q56-P56)*1000</f>
        <v>214.9999999999963</v>
      </c>
      <c r="S56" s="148"/>
      <c r="T56" s="229">
        <v>8</v>
      </c>
      <c r="U56" s="172">
        <v>34.745</v>
      </c>
      <c r="V56" s="173">
        <v>34.88</v>
      </c>
      <c r="W56" s="152">
        <f>(V56-U56)*1000</f>
        <v>135.00000000000512</v>
      </c>
      <c r="X56" s="118"/>
      <c r="Y56" s="118"/>
      <c r="Z56" s="146">
        <v>17</v>
      </c>
      <c r="AA56" s="168">
        <v>35.171</v>
      </c>
      <c r="AB56" s="139">
        <v>-57</v>
      </c>
      <c r="AC56" s="140">
        <f aca="true" t="shared" si="0" ref="AC56:AC61">AA56+(AB56/1000)</f>
        <v>35.114</v>
      </c>
      <c r="AD56" s="25" t="s">
        <v>66</v>
      </c>
      <c r="AE56" s="192" t="s">
        <v>67</v>
      </c>
      <c r="AF56" s="193"/>
      <c r="AG56" s="193"/>
      <c r="AH56" s="193"/>
      <c r="AI56" s="193"/>
      <c r="AJ56" s="194"/>
    </row>
    <row r="57" spans="2:36" s="4" customFormat="1" ht="24.75" customHeight="1" thickTop="1">
      <c r="B57" s="154" t="s">
        <v>48</v>
      </c>
      <c r="C57" s="167">
        <v>34.61</v>
      </c>
      <c r="D57" s="139"/>
      <c r="E57" s="140"/>
      <c r="F57" s="25" t="s">
        <v>66</v>
      </c>
      <c r="G57" s="192" t="s">
        <v>83</v>
      </c>
      <c r="H57" s="193"/>
      <c r="I57" s="193"/>
      <c r="J57" s="193"/>
      <c r="K57" s="193"/>
      <c r="L57" s="194"/>
      <c r="M57" s="118"/>
      <c r="N57" s="118"/>
      <c r="O57" s="255" t="s">
        <v>90</v>
      </c>
      <c r="P57" s="256"/>
      <c r="Q57" s="256"/>
      <c r="R57" s="257"/>
      <c r="S57" s="150" t="s">
        <v>84</v>
      </c>
      <c r="T57" s="255" t="s">
        <v>90</v>
      </c>
      <c r="U57" s="256"/>
      <c r="V57" s="256"/>
      <c r="W57" s="257"/>
      <c r="X57" s="118"/>
      <c r="Y57" s="118"/>
      <c r="Z57" s="154">
        <v>18</v>
      </c>
      <c r="AA57" s="167">
        <v>35.172</v>
      </c>
      <c r="AB57" s="147">
        <v>-65</v>
      </c>
      <c r="AC57" s="140">
        <f t="shared" si="0"/>
        <v>35.107</v>
      </c>
      <c r="AD57" s="25" t="s">
        <v>66</v>
      </c>
      <c r="AE57" s="192" t="s">
        <v>85</v>
      </c>
      <c r="AF57" s="193"/>
      <c r="AG57" s="193"/>
      <c r="AH57" s="193"/>
      <c r="AI57" s="193"/>
      <c r="AJ57" s="194"/>
    </row>
    <row r="58" spans="2:36" s="4" customFormat="1" ht="24.75" customHeight="1">
      <c r="B58" s="146">
        <v>8</v>
      </c>
      <c r="C58" s="168">
        <v>34.639</v>
      </c>
      <c r="D58" s="139">
        <v>45</v>
      </c>
      <c r="E58" s="140">
        <f>C58+(D58/1000)</f>
        <v>34.684000000000005</v>
      </c>
      <c r="F58" s="25" t="s">
        <v>66</v>
      </c>
      <c r="G58" s="192" t="s">
        <v>67</v>
      </c>
      <c r="H58" s="193"/>
      <c r="I58" s="193"/>
      <c r="J58" s="193"/>
      <c r="K58" s="193"/>
      <c r="L58" s="194"/>
      <c r="M58" s="118"/>
      <c r="N58" s="118"/>
      <c r="O58" s="149" t="s">
        <v>91</v>
      </c>
      <c r="P58" s="179">
        <v>35.264</v>
      </c>
      <c r="Q58" s="243">
        <v>35.272</v>
      </c>
      <c r="R58" s="152">
        <f>(Q58-P58)*1000</f>
        <v>7.999999999995566</v>
      </c>
      <c r="S58" s="153" t="s">
        <v>86</v>
      </c>
      <c r="T58" s="262">
        <v>9</v>
      </c>
      <c r="U58" s="179">
        <v>34.646</v>
      </c>
      <c r="V58" s="243">
        <v>35.08</v>
      </c>
      <c r="W58" s="152">
        <f>(V58-U58)*1000</f>
        <v>433.9999999999975</v>
      </c>
      <c r="X58" s="118"/>
      <c r="Y58" s="118"/>
      <c r="Z58" s="146">
        <v>19</v>
      </c>
      <c r="AA58" s="168">
        <v>35.213</v>
      </c>
      <c r="AB58" s="139">
        <v>-65</v>
      </c>
      <c r="AC58" s="140">
        <f t="shared" si="0"/>
        <v>35.148</v>
      </c>
      <c r="AD58" s="25" t="s">
        <v>66</v>
      </c>
      <c r="AE58" s="192" t="s">
        <v>87</v>
      </c>
      <c r="AF58" s="193"/>
      <c r="AG58" s="193"/>
      <c r="AH58" s="193"/>
      <c r="AI58" s="193"/>
      <c r="AJ58" s="194"/>
    </row>
    <row r="59" spans="2:36" s="4" customFormat="1" ht="24.75" customHeight="1">
      <c r="B59" s="154">
        <v>9</v>
      </c>
      <c r="C59" s="167">
        <v>34.646</v>
      </c>
      <c r="D59" s="139">
        <v>-51</v>
      </c>
      <c r="E59" s="140">
        <f>C59+(D59/1000)</f>
        <v>34.595</v>
      </c>
      <c r="F59" s="25" t="s">
        <v>66</v>
      </c>
      <c r="G59" s="192" t="s">
        <v>67</v>
      </c>
      <c r="H59" s="193"/>
      <c r="I59" s="193"/>
      <c r="J59" s="193"/>
      <c r="K59" s="193"/>
      <c r="L59" s="194"/>
      <c r="M59" s="118"/>
      <c r="N59" s="118"/>
      <c r="O59" s="149" t="s">
        <v>25</v>
      </c>
      <c r="P59" s="179">
        <v>0.456</v>
      </c>
      <c r="Q59" s="243">
        <v>0.46399999999999864</v>
      </c>
      <c r="R59" s="227">
        <f>(Q59-P59)*1000</f>
        <v>7.99999999999862</v>
      </c>
      <c r="S59" s="148"/>
      <c r="T59" s="260" t="s">
        <v>93</v>
      </c>
      <c r="U59" s="179">
        <v>34.5</v>
      </c>
      <c r="V59" s="243">
        <v>34.595</v>
      </c>
      <c r="W59" s="152">
        <f>(V59-U59)*1000</f>
        <v>94.99999999999886</v>
      </c>
      <c r="X59" s="118"/>
      <c r="Y59" s="118"/>
      <c r="Z59" s="154"/>
      <c r="AA59" s="167"/>
      <c r="AB59" s="147"/>
      <c r="AC59" s="140">
        <f t="shared" si="0"/>
        <v>0</v>
      </c>
      <c r="AD59" s="25"/>
      <c r="AE59" s="195"/>
      <c r="AF59" s="196"/>
      <c r="AG59" s="196"/>
      <c r="AH59" s="196"/>
      <c r="AI59" s="196"/>
      <c r="AJ59" s="197"/>
    </row>
    <row r="60" spans="2:36" s="4" customFormat="1" ht="24.75" customHeight="1">
      <c r="B60" s="154" t="s">
        <v>54</v>
      </c>
      <c r="C60" s="167">
        <v>34.653</v>
      </c>
      <c r="D60" s="139"/>
      <c r="E60" s="140"/>
      <c r="F60" s="25" t="s">
        <v>66</v>
      </c>
      <c r="G60" s="192" t="s">
        <v>88</v>
      </c>
      <c r="H60" s="193"/>
      <c r="I60" s="193"/>
      <c r="J60" s="193"/>
      <c r="K60" s="193"/>
      <c r="L60" s="194"/>
      <c r="M60" s="118"/>
      <c r="N60" s="118"/>
      <c r="O60" s="149">
        <v>2</v>
      </c>
      <c r="P60" s="179">
        <v>34.595</v>
      </c>
      <c r="Q60" s="243">
        <v>35.022</v>
      </c>
      <c r="R60" s="227">
        <f>(Q60-P60)*1000</f>
        <v>426.9999999999996</v>
      </c>
      <c r="S60" s="155" t="s">
        <v>89</v>
      </c>
      <c r="T60" s="149">
        <v>11</v>
      </c>
      <c r="U60" s="179">
        <v>34.61</v>
      </c>
      <c r="V60" s="243">
        <v>35.084</v>
      </c>
      <c r="W60" s="261">
        <f>(V60-U60)*1000</f>
        <v>474.00000000000375</v>
      </c>
      <c r="X60" s="118"/>
      <c r="Y60" s="118"/>
      <c r="Z60" s="137">
        <v>20</v>
      </c>
      <c r="AA60" s="138">
        <v>35.213</v>
      </c>
      <c r="AB60" s="139">
        <v>51</v>
      </c>
      <c r="AC60" s="140">
        <f t="shared" si="0"/>
        <v>35.264</v>
      </c>
      <c r="AD60" s="25" t="s">
        <v>66</v>
      </c>
      <c r="AE60" s="192" t="s">
        <v>67</v>
      </c>
      <c r="AF60" s="193"/>
      <c r="AG60" s="193"/>
      <c r="AH60" s="193"/>
      <c r="AI60" s="193"/>
      <c r="AJ60" s="194"/>
    </row>
    <row r="61" spans="2:36" s="4" customFormat="1" ht="24.75" customHeight="1">
      <c r="B61" s="146">
        <v>10</v>
      </c>
      <c r="C61" s="168">
        <v>34.709</v>
      </c>
      <c r="D61" s="139">
        <v>-37</v>
      </c>
      <c r="E61" s="140">
        <f>C61+(D61/1000)</f>
        <v>34.672000000000004</v>
      </c>
      <c r="F61" s="25" t="s">
        <v>66</v>
      </c>
      <c r="G61" s="192" t="s">
        <v>67</v>
      </c>
      <c r="H61" s="193"/>
      <c r="I61" s="193"/>
      <c r="J61" s="193"/>
      <c r="K61" s="193"/>
      <c r="L61" s="194"/>
      <c r="M61" s="118"/>
      <c r="N61" s="118"/>
      <c r="O61" s="260" t="s">
        <v>92</v>
      </c>
      <c r="P61" s="179">
        <v>34.504</v>
      </c>
      <c r="Q61" s="243">
        <v>34.653</v>
      </c>
      <c r="R61" s="227">
        <f>(Q61-P61)*1000</f>
        <v>149.0000000000009</v>
      </c>
      <c r="S61" s="155">
        <v>2011</v>
      </c>
      <c r="T61" s="260" t="s">
        <v>94</v>
      </c>
      <c r="U61" s="179">
        <v>34.5</v>
      </c>
      <c r="V61" s="243">
        <v>34.535</v>
      </c>
      <c r="W61" s="261">
        <f>(V61-U61)*1000</f>
        <v>34.99999999999659</v>
      </c>
      <c r="X61" s="118"/>
      <c r="Y61" s="118"/>
      <c r="Z61" s="137" t="s">
        <v>25</v>
      </c>
      <c r="AA61" s="138">
        <v>0.405</v>
      </c>
      <c r="AB61" s="139">
        <v>51</v>
      </c>
      <c r="AC61" s="140">
        <f t="shared" si="0"/>
        <v>0.456</v>
      </c>
      <c r="AD61" s="25" t="s">
        <v>66</v>
      </c>
      <c r="AE61" s="192"/>
      <c r="AF61" s="193"/>
      <c r="AG61" s="193"/>
      <c r="AH61" s="193"/>
      <c r="AI61" s="193"/>
      <c r="AJ61" s="194"/>
    </row>
    <row r="62" spans="2:36" s="54" customFormat="1" ht="13.5" customHeight="1" thickBot="1">
      <c r="B62" s="156"/>
      <c r="C62" s="157"/>
      <c r="D62" s="26"/>
      <c r="E62" s="157"/>
      <c r="F62" s="26"/>
      <c r="G62" s="158"/>
      <c r="H62" s="159"/>
      <c r="I62" s="159"/>
      <c r="J62" s="159"/>
      <c r="K62" s="159"/>
      <c r="L62" s="160"/>
      <c r="M62" s="118"/>
      <c r="N62" s="118"/>
      <c r="O62" s="161"/>
      <c r="P62" s="162"/>
      <c r="Q62" s="162"/>
      <c r="R62" s="163"/>
      <c r="S62" s="164"/>
      <c r="T62" s="230"/>
      <c r="U62" s="165"/>
      <c r="V62" s="162"/>
      <c r="W62" s="166"/>
      <c r="X62" s="118"/>
      <c r="Y62" s="118"/>
      <c r="Z62" s="156"/>
      <c r="AA62" s="157"/>
      <c r="AB62" s="174"/>
      <c r="AC62" s="175"/>
      <c r="AD62" s="26"/>
      <c r="AE62" s="158"/>
      <c r="AF62" s="159"/>
      <c r="AG62" s="159"/>
      <c r="AH62" s="159"/>
      <c r="AI62" s="159"/>
      <c r="AJ62" s="160"/>
    </row>
  </sheetData>
  <sheetProtection password="E755" sheet="1" objects="1" scenarios="1"/>
  <printOptions horizontalCentered="1" verticalCentered="1"/>
  <pageMargins left="0.1968503937007874" right="0.1968503937007874" top="0.3937007874015748" bottom="0.3937007874015748" header="0" footer="0"/>
  <pageSetup fitToHeight="1" fitToWidth="1" horizontalDpi="300" verticalDpi="300" orientation="landscape" pageOrder="overThenDown" paperSize="8" scale="57" r:id="rId7"/>
  <drawing r:id="rId6"/>
  <legacyDrawing r:id="rId5"/>
  <oleObjects>
    <oleObject progId="Paint.Picture" shapeId="6540355" r:id="rId1"/>
    <oleObject progId="Paint.Picture" shapeId="6551084" r:id="rId2"/>
    <oleObject progId="Paint.Picture" shapeId="6566233" r:id="rId3"/>
    <oleObject progId="Paint.Picture" shapeId="6604675" r:id="rId4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2011-08-18T10:15:42Z</cp:lastPrinted>
  <dcterms:created xsi:type="dcterms:W3CDTF">2003-01-10T15:39:03Z</dcterms:created>
  <dcterms:modified xsi:type="dcterms:W3CDTF">2011-10-10T06:48:37Z</dcterms:modified>
  <cp:category/>
  <cp:version/>
  <cp:contentType/>
  <cp:contentStatus/>
</cp:coreProperties>
</file>