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Rodonice u Kadaně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<sst xmlns="http://schemas.openxmlformats.org/spreadsheetml/2006/main" count="73" uniqueCount="49">
  <si>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</si>
  <si>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</si>
  <si>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</si>
  <si>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</si>
  <si>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</si>
  <si>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</si>
  <si>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</si>
  <si>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</si>
  <si>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</si>
  <si>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</si>
  <si>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</si>
  <si>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</si>
  <si>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</si>
  <si>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</si>
  <si>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</si>
  <si>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</si>
  <si>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</si>
  <si>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</si>
  <si>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</si>
  <si>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</si>
  <si>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</si>
  <si>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</si>
  <si>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</si>
  <si>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</si>
  <si>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</si>
  <si>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</si>
  <si>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</si>
  <si>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</si>
  <si>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</si>
  <si>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dovoleny PN pro trať:</t>
  </si>
  <si>
    <t>ručně</t>
  </si>
  <si>
    <t>Vk 1</t>
  </si>
  <si>
    <t>Manipulační  koleje</t>
  </si>
  <si>
    <t>Směr  :  Kadaňský Rohozec</t>
  </si>
  <si>
    <t>Trať : 534B</t>
  </si>
  <si>
    <t>Směr  :  Vilémov u Kadaně</t>
  </si>
  <si>
    <t>Ev. č. : 536698</t>
  </si>
  <si>
    <t>Kadaň</t>
  </si>
  <si>
    <t>Km  13,473</t>
  </si>
  <si>
    <t>V.</t>
  </si>
  <si>
    <t>3 a</t>
  </si>
  <si>
    <t>kontrolní výkolejkový zámek, klíč Vk1/5t/5 v SHK - IV.</t>
  </si>
  <si>
    <t>výměnové zámky do obou směrů, klíče v.č.4 v SHK - III.</t>
  </si>
  <si>
    <t>odtlačný výměnový zámek, klíč v kontrolním zámku Vk1</t>
  </si>
  <si>
    <t>výměnové zámky do obou směrů, klíče v.č.2 v SHK - II.</t>
  </si>
  <si>
    <t>kontrolní výměnový zámek, klíč 3/1t/1 v SHK - I.</t>
  </si>
  <si>
    <t>odtlačný výměnový zámek, klíč v kontrolním zámku v.č.3</t>
  </si>
  <si>
    <t>13,150</t>
  </si>
  <si>
    <t>Kadaňský Rohozec - Vilémov u Kadaně v souladu s předpisem D3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</si>
</sst>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right" vertical="top"/>
      <protection/>
    </xf>
    <xf numFmtId="0" fontId="35" fillId="0" borderId="19" xfId="0" applyNumberFormat="1" applyFont="1" applyFill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9" fillId="0" borderId="48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20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525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Radonice u Kadaně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24</xdr:col>
      <xdr:colOff>352425</xdr:colOff>
      <xdr:row>26</xdr:row>
      <xdr:rowOff>152400</xdr:rowOff>
    </xdr:from>
    <xdr:to>
      <xdr:col>26</xdr:col>
      <xdr:colOff>104775</xdr:colOff>
      <xdr:row>28</xdr:row>
      <xdr:rowOff>142875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72866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6363950" y="8848725"/>
          <a:ext cx="11372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17</xdr:col>
      <xdr:colOff>476250</xdr:colOff>
      <xdr:row>33</xdr:row>
      <xdr:rowOff>114300</xdr:rowOff>
    </xdr:to>
    <xdr:sp>
      <xdr:nvSpPr>
        <xdr:cNvPr id="10" name="Line 654"/>
        <xdr:cNvSpPr>
          <a:spLocks/>
        </xdr:cNvSpPr>
      </xdr:nvSpPr>
      <xdr:spPr>
        <a:xfrm flipV="1">
          <a:off x="10058400" y="8162925"/>
          <a:ext cx="28956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552450</xdr:colOff>
      <xdr:row>32</xdr:row>
      <xdr:rowOff>19050</xdr:rowOff>
    </xdr:from>
    <xdr:to>
      <xdr:col>26</xdr:col>
      <xdr:colOff>590550</xdr:colOff>
      <xdr:row>33</xdr:row>
      <xdr:rowOff>19050</xdr:rowOff>
    </xdr:to>
    <xdr:grpSp>
      <xdr:nvGrpSpPr>
        <xdr:cNvPr id="11" name="Group 692"/>
        <xdr:cNvGrpSpPr>
          <a:grpSpLocks/>
        </xdr:cNvGrpSpPr>
      </xdr:nvGrpSpPr>
      <xdr:grpSpPr>
        <a:xfrm>
          <a:off x="20859750" y="8524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53924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</xdr:col>
      <xdr:colOff>247650</xdr:colOff>
      <xdr:row>30</xdr:row>
      <xdr:rowOff>114300</xdr:rowOff>
    </xdr:from>
    <xdr:to>
      <xdr:col>23</xdr:col>
      <xdr:colOff>285750</xdr:colOff>
      <xdr:row>30</xdr:row>
      <xdr:rowOff>114300</xdr:rowOff>
    </xdr:to>
    <xdr:sp>
      <xdr:nvSpPr>
        <xdr:cNvPr id="16" name="Line 859"/>
        <xdr:cNvSpPr>
          <a:spLocks/>
        </xdr:cNvSpPr>
      </xdr:nvSpPr>
      <xdr:spPr>
        <a:xfrm>
          <a:off x="3352800" y="8162925"/>
          <a:ext cx="15240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30</xdr:row>
      <xdr:rowOff>0</xdr:rowOff>
    </xdr:from>
    <xdr:ext cx="533400" cy="228600"/>
    <xdr:sp>
      <xdr:nvSpPr>
        <xdr:cNvPr id="17" name="text 7125"/>
        <xdr:cNvSpPr txBox="1">
          <a:spLocks noChangeArrowheads="1"/>
        </xdr:cNvSpPr>
      </xdr:nvSpPr>
      <xdr:spPr>
        <a:xfrm>
          <a:off x="156210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18" name="Line 881"/>
        <xdr:cNvSpPr>
          <a:spLocks/>
        </xdr:cNvSpPr>
      </xdr:nvSpPr>
      <xdr:spPr>
        <a:xfrm flipV="1">
          <a:off x="185547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36</xdr:row>
      <xdr:rowOff>76200</xdr:rowOff>
    </xdr:from>
    <xdr:to>
      <xdr:col>21</xdr:col>
      <xdr:colOff>714375</xdr:colOff>
      <xdr:row>36</xdr:row>
      <xdr:rowOff>114300</xdr:rowOff>
    </xdr:to>
    <xdr:sp>
      <xdr:nvSpPr>
        <xdr:cNvPr id="19" name="Line 882"/>
        <xdr:cNvSpPr>
          <a:spLocks/>
        </xdr:cNvSpPr>
      </xdr:nvSpPr>
      <xdr:spPr>
        <a:xfrm flipV="1">
          <a:off x="16297275" y="9496425"/>
          <a:ext cx="7810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36</xdr:row>
      <xdr:rowOff>0</xdr:rowOff>
    </xdr:from>
    <xdr:to>
      <xdr:col>22</xdr:col>
      <xdr:colOff>476250</xdr:colOff>
      <xdr:row>36</xdr:row>
      <xdr:rowOff>76200</xdr:rowOff>
    </xdr:to>
    <xdr:sp>
      <xdr:nvSpPr>
        <xdr:cNvPr id="20" name="Line 883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36</xdr:row>
      <xdr:rowOff>0</xdr:rowOff>
    </xdr:to>
    <xdr:sp>
      <xdr:nvSpPr>
        <xdr:cNvPr id="21" name="Line 884"/>
        <xdr:cNvSpPr>
          <a:spLocks/>
        </xdr:cNvSpPr>
      </xdr:nvSpPr>
      <xdr:spPr>
        <a:xfrm flipV="1">
          <a:off x="178117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22" name="Group 911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32</xdr:row>
      <xdr:rowOff>38100</xdr:rowOff>
    </xdr:from>
    <xdr:to>
      <xdr:col>16</xdr:col>
      <xdr:colOff>228600</xdr:colOff>
      <xdr:row>33</xdr:row>
      <xdr:rowOff>38100</xdr:rowOff>
    </xdr:to>
    <xdr:grpSp>
      <xdr:nvGrpSpPr>
        <xdr:cNvPr id="25" name="Group 945"/>
        <xdr:cNvGrpSpPr>
          <a:grpSpLocks/>
        </xdr:cNvGrpSpPr>
      </xdr:nvGrpSpPr>
      <xdr:grpSpPr>
        <a:xfrm>
          <a:off x="11706225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33</xdr:row>
      <xdr:rowOff>190500</xdr:rowOff>
    </xdr:from>
    <xdr:to>
      <xdr:col>24</xdr:col>
      <xdr:colOff>152400</xdr:colOff>
      <xdr:row>34</xdr:row>
      <xdr:rowOff>190500</xdr:rowOff>
    </xdr:to>
    <xdr:grpSp>
      <xdr:nvGrpSpPr>
        <xdr:cNvPr id="29" name="Group 960"/>
        <xdr:cNvGrpSpPr>
          <a:grpSpLocks/>
        </xdr:cNvGrpSpPr>
      </xdr:nvGrpSpPr>
      <xdr:grpSpPr>
        <a:xfrm>
          <a:off x="18945225" y="8924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0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33" name="Group 964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4" name="TextBox 96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5" name="Line 96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96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96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96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97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7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41" name="Group 972"/>
        <xdr:cNvGrpSpPr>
          <a:grpSpLocks noChangeAspect="1"/>
        </xdr:cNvGrpSpPr>
      </xdr:nvGrpSpPr>
      <xdr:grpSpPr>
        <a:xfrm>
          <a:off x="268033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2" name="Line 97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97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97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97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TextBox 97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7" name="Line 97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7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19050</xdr:colOff>
      <xdr:row>31</xdr:row>
      <xdr:rowOff>0</xdr:rowOff>
    </xdr:from>
    <xdr:to>
      <xdr:col>33</xdr:col>
      <xdr:colOff>19050</xdr:colOff>
      <xdr:row>36</xdr:row>
      <xdr:rowOff>0</xdr:rowOff>
    </xdr:to>
    <xdr:sp>
      <xdr:nvSpPr>
        <xdr:cNvPr id="49" name="Line 990"/>
        <xdr:cNvSpPr>
          <a:spLocks/>
        </xdr:cNvSpPr>
      </xdr:nvSpPr>
      <xdr:spPr>
        <a:xfrm>
          <a:off x="257556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29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252793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13,690</a:t>
          </a:r>
        </a:p>
      </xdr:txBody>
    </xdr:sp>
    <xdr:clientData/>
  </xdr:oneCellAnchor>
  <xdr:oneCellAnchor>
    <xdr:from>
      <xdr:col>32</xdr:col>
      <xdr:colOff>514350</xdr:colOff>
      <xdr:row>36</xdr:row>
      <xdr:rowOff>0</xdr:rowOff>
    </xdr:from>
    <xdr:ext cx="971550" cy="228600"/>
    <xdr:sp>
      <xdr:nvSpPr>
        <xdr:cNvPr id="51" name="text 774"/>
        <xdr:cNvSpPr txBox="1">
          <a:spLocks noChangeArrowheads="1"/>
        </xdr:cNvSpPr>
      </xdr:nvSpPr>
      <xdr:spPr>
        <a:xfrm>
          <a:off x="252793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P1907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</xdr:col>
      <xdr:colOff>342900</xdr:colOff>
      <xdr:row>31</xdr:row>
      <xdr:rowOff>219075</xdr:rowOff>
    </xdr:from>
    <xdr:to>
      <xdr:col>14</xdr:col>
      <xdr:colOff>647700</xdr:colOff>
      <xdr:row>33</xdr:row>
      <xdr:rowOff>114300</xdr:rowOff>
    </xdr:to>
    <xdr:grpSp>
      <xdr:nvGrpSpPr>
        <xdr:cNvPr id="52" name="Group 993"/>
        <xdr:cNvGrpSpPr>
          <a:grpSpLocks noChangeAspect="1"/>
        </xdr:cNvGrpSpPr>
      </xdr:nvGrpSpPr>
      <xdr:grpSpPr>
        <a:xfrm>
          <a:off x="9906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9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55" name="Line 996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26</xdr:col>
      <xdr:colOff>476250</xdr:colOff>
      <xdr:row>31</xdr:row>
      <xdr:rowOff>114300</xdr:rowOff>
    </xdr:to>
    <xdr:sp>
      <xdr:nvSpPr>
        <xdr:cNvPr id="56" name="Line 997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57" name="Line 998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58" name="Line 999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76200</xdr:rowOff>
    </xdr:from>
    <xdr:to>
      <xdr:col>26</xdr:col>
      <xdr:colOff>152400</xdr:colOff>
      <xdr:row>32</xdr:row>
      <xdr:rowOff>152400</xdr:rowOff>
    </xdr:to>
    <xdr:grpSp>
      <xdr:nvGrpSpPr>
        <xdr:cNvPr id="59" name="Group 3"/>
        <xdr:cNvGrpSpPr>
          <a:grpSpLocks/>
        </xdr:cNvGrpSpPr>
      </xdr:nvGrpSpPr>
      <xdr:grpSpPr>
        <a:xfrm>
          <a:off x="18821400" y="8353425"/>
          <a:ext cx="1638300" cy="304800"/>
          <a:chOff x="89" y="144"/>
          <a:chExt cx="408" cy="32"/>
        </a:xfrm>
        <a:solidFill>
          <a:srgbClr val="FFFFFF"/>
        </a:solidFill>
      </xdr:grpSpPr>
      <xdr:sp>
        <xdr:nvSpPr>
          <xdr:cNvPr id="60" name="Rectangle 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209550</xdr:colOff>
      <xdr:row>36</xdr:row>
      <xdr:rowOff>76200</xdr:rowOff>
    </xdr:from>
    <xdr:to>
      <xdr:col>20</xdr:col>
      <xdr:colOff>9525</xdr:colOff>
      <xdr:row>36</xdr:row>
      <xdr:rowOff>114300</xdr:rowOff>
    </xdr:to>
    <xdr:sp>
      <xdr:nvSpPr>
        <xdr:cNvPr id="67" name="Line 11"/>
        <xdr:cNvSpPr>
          <a:spLocks/>
        </xdr:cNvSpPr>
      </xdr:nvSpPr>
      <xdr:spPr>
        <a:xfrm>
          <a:off x="14630400" y="9496425"/>
          <a:ext cx="771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114300</xdr:rowOff>
    </xdr:from>
    <xdr:to>
      <xdr:col>17</xdr:col>
      <xdr:colOff>666750</xdr:colOff>
      <xdr:row>35</xdr:row>
      <xdr:rowOff>95250</xdr:rowOff>
    </xdr:to>
    <xdr:sp>
      <xdr:nvSpPr>
        <xdr:cNvPr id="68" name="Line 12"/>
        <xdr:cNvSpPr>
          <a:spLocks/>
        </xdr:cNvSpPr>
      </xdr:nvSpPr>
      <xdr:spPr>
        <a:xfrm>
          <a:off x="11029950" y="8848725"/>
          <a:ext cx="2114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35</xdr:row>
      <xdr:rowOff>219075</xdr:rowOff>
    </xdr:from>
    <xdr:to>
      <xdr:col>19</xdr:col>
      <xdr:colOff>209550</xdr:colOff>
      <xdr:row>36</xdr:row>
      <xdr:rowOff>76200</xdr:rowOff>
    </xdr:to>
    <xdr:sp>
      <xdr:nvSpPr>
        <xdr:cNvPr id="69" name="Line 13"/>
        <xdr:cNvSpPr>
          <a:spLocks/>
        </xdr:cNvSpPr>
      </xdr:nvSpPr>
      <xdr:spPr>
        <a:xfrm>
          <a:off x="13887450" y="9410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35</xdr:row>
      <xdr:rowOff>95250</xdr:rowOff>
    </xdr:from>
    <xdr:to>
      <xdr:col>18</xdr:col>
      <xdr:colOff>438150</xdr:colOff>
      <xdr:row>35</xdr:row>
      <xdr:rowOff>219075</xdr:rowOff>
    </xdr:to>
    <xdr:sp>
      <xdr:nvSpPr>
        <xdr:cNvPr id="70" name="Line 14"/>
        <xdr:cNvSpPr>
          <a:spLocks/>
        </xdr:cNvSpPr>
      </xdr:nvSpPr>
      <xdr:spPr>
        <a:xfrm>
          <a:off x="13144500" y="92868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30</xdr:row>
      <xdr:rowOff>47625</xdr:rowOff>
    </xdr:from>
    <xdr:to>
      <xdr:col>5</xdr:col>
      <xdr:colOff>352425</xdr:colOff>
      <xdr:row>30</xdr:row>
      <xdr:rowOff>180975</xdr:rowOff>
    </xdr:to>
    <xdr:pic>
      <xdr:nvPicPr>
        <xdr:cNvPr id="7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80962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8</xdr:col>
      <xdr:colOff>228600</xdr:colOff>
      <xdr:row>30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53340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15</xdr:col>
      <xdr:colOff>342900</xdr:colOff>
      <xdr:row>33</xdr:row>
      <xdr:rowOff>114300</xdr:rowOff>
    </xdr:from>
    <xdr:to>
      <xdr:col>15</xdr:col>
      <xdr:colOff>647700</xdr:colOff>
      <xdr:row>35</xdr:row>
      <xdr:rowOff>28575</xdr:rowOff>
    </xdr:to>
    <xdr:grpSp>
      <xdr:nvGrpSpPr>
        <xdr:cNvPr id="73" name="Group 20"/>
        <xdr:cNvGrpSpPr>
          <a:grpSpLocks noChangeAspect="1"/>
        </xdr:cNvGrpSpPr>
      </xdr:nvGrpSpPr>
      <xdr:grpSpPr>
        <a:xfrm>
          <a:off x="1087755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28</xdr:row>
      <xdr:rowOff>209550</xdr:rowOff>
    </xdr:from>
    <xdr:to>
      <xdr:col>17</xdr:col>
      <xdr:colOff>628650</xdr:colOff>
      <xdr:row>30</xdr:row>
      <xdr:rowOff>114300</xdr:rowOff>
    </xdr:to>
    <xdr:grpSp>
      <xdr:nvGrpSpPr>
        <xdr:cNvPr id="76" name="Group 23"/>
        <xdr:cNvGrpSpPr>
          <a:grpSpLocks noChangeAspect="1"/>
        </xdr:cNvGrpSpPr>
      </xdr:nvGrpSpPr>
      <xdr:grpSpPr>
        <a:xfrm>
          <a:off x="128016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" name="Line 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523875</xdr:colOff>
      <xdr:row>33</xdr:row>
      <xdr:rowOff>209550</xdr:rowOff>
    </xdr:from>
    <xdr:to>
      <xdr:col>17</xdr:col>
      <xdr:colOff>552450</xdr:colOff>
      <xdr:row>34</xdr:row>
      <xdr:rowOff>209550</xdr:rowOff>
    </xdr:to>
    <xdr:grpSp>
      <xdr:nvGrpSpPr>
        <xdr:cNvPr id="79" name="Group 26"/>
        <xdr:cNvGrpSpPr>
          <a:grpSpLocks/>
        </xdr:cNvGrpSpPr>
      </xdr:nvGrpSpPr>
      <xdr:grpSpPr>
        <a:xfrm>
          <a:off x="13001625" y="894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" name="Rectangle 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742950</xdr:colOff>
      <xdr:row>30</xdr:row>
      <xdr:rowOff>200025</xdr:rowOff>
    </xdr:from>
    <xdr:to>
      <xdr:col>15</xdr:col>
      <xdr:colOff>771525</xdr:colOff>
      <xdr:row>31</xdr:row>
      <xdr:rowOff>200025</xdr:rowOff>
    </xdr:to>
    <xdr:grpSp>
      <xdr:nvGrpSpPr>
        <xdr:cNvPr id="83" name="Group 30"/>
        <xdr:cNvGrpSpPr>
          <a:grpSpLocks/>
        </xdr:cNvGrpSpPr>
      </xdr:nvGrpSpPr>
      <xdr:grpSpPr>
        <a:xfrm>
          <a:off x="11277600" y="8248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87" name="Group 34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30</xdr:row>
      <xdr:rowOff>161925</xdr:rowOff>
    </xdr:from>
    <xdr:to>
      <xdr:col>26</xdr:col>
      <xdr:colOff>666750</xdr:colOff>
      <xdr:row>31</xdr:row>
      <xdr:rowOff>57150</xdr:rowOff>
    </xdr:to>
    <xdr:sp>
      <xdr:nvSpPr>
        <xdr:cNvPr id="90" name="kreslení 12"/>
        <xdr:cNvSpPr>
          <a:spLocks/>
        </xdr:cNvSpPr>
      </xdr:nvSpPr>
      <xdr:spPr>
        <a:xfrm>
          <a:off x="20621625" y="8210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91" name="text 29"/>
        <xdr:cNvSpPr txBox="1">
          <a:spLocks noChangeArrowheads="1"/>
        </xdr:cNvSpPr>
      </xdr:nvSpPr>
      <xdr:spPr>
        <a:xfrm>
          <a:off x="153924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33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35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34</v>
      </c>
      <c r="Q3"/>
      <c r="S3" s="28" t="s">
        <v>38</v>
      </c>
      <c r="T3" s="21"/>
      <c r="U3"/>
      <c r="W3" s="22" t="s">
        <v>36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8"/>
      <c r="M8" s="150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50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8"/>
      <c r="K9" s="189"/>
      <c r="L9" s="189"/>
      <c r="M9" s="189"/>
      <c r="N9" s="1"/>
      <c r="O9" s="48"/>
      <c r="P9" s="40"/>
      <c r="Q9" s="36"/>
      <c r="R9" s="36"/>
      <c r="S9" s="113" t="s">
        <v>37</v>
      </c>
      <c r="T9" s="36"/>
      <c r="U9" s="36"/>
      <c r="V9" s="48"/>
      <c r="W9" s="178"/>
      <c r="X9" s="179"/>
      <c r="Y9" s="179"/>
      <c r="Z9" s="179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8"/>
      <c r="J10" s="52"/>
      <c r="K10" s="36"/>
      <c r="L10" s="138">
        <v>13.138</v>
      </c>
      <c r="M10" s="150"/>
      <c r="N10" s="36"/>
      <c r="O10" s="53"/>
      <c r="P10" s="40"/>
      <c r="Q10" s="36"/>
      <c r="T10" s="36"/>
      <c r="U10" s="36"/>
      <c r="V10" s="48"/>
      <c r="W10" s="188"/>
      <c r="X10" s="189"/>
      <c r="Y10" s="138">
        <v>13.788</v>
      </c>
      <c r="Z10" s="150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8"/>
      <c r="K11" s="1"/>
      <c r="L11" s="234"/>
      <c r="M11" s="235"/>
      <c r="N11" s="1"/>
      <c r="O11" s="236"/>
      <c r="P11" s="134"/>
      <c r="Q11" s="134"/>
      <c r="R11" s="134"/>
      <c r="S11" s="135"/>
      <c r="T11" s="134"/>
      <c r="U11" s="134"/>
      <c r="V11" s="136"/>
      <c r="W11" s="188"/>
      <c r="X11" s="1"/>
      <c r="Y11" s="234"/>
      <c r="Z11" s="235"/>
      <c r="AA11" s="1"/>
      <c r="AB11" s="236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8"/>
      <c r="K12" s="189"/>
      <c r="L12" s="237"/>
      <c r="M12" s="238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8"/>
      <c r="X12" s="189"/>
      <c r="Y12" s="242"/>
      <c r="Z12" s="242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0"/>
      <c r="C13" s="189"/>
      <c r="D13" s="189"/>
      <c r="E13" s="233"/>
      <c r="F13" s="190"/>
      <c r="G13" s="190"/>
      <c r="H13" s="190"/>
      <c r="I13" s="40"/>
      <c r="J13" s="188"/>
      <c r="K13" s="189"/>
      <c r="L13" s="239"/>
      <c r="M13" s="239"/>
      <c r="N13" s="1"/>
      <c r="O13" s="48"/>
      <c r="P13" s="40"/>
      <c r="Q13" s="54"/>
      <c r="R13" s="23"/>
      <c r="S13" s="23">
        <v>13.473</v>
      </c>
      <c r="T13" s="23"/>
      <c r="U13" s="54"/>
      <c r="V13" s="48"/>
      <c r="W13" s="188"/>
      <c r="X13" s="189"/>
      <c r="Y13" s="239"/>
      <c r="Z13" s="239"/>
      <c r="AA13" s="1"/>
      <c r="AB13" s="48"/>
      <c r="AC13" s="41"/>
      <c r="AD13" s="204"/>
      <c r="AE13" s="204"/>
      <c r="AF13" s="204"/>
      <c r="AG13" s="205"/>
      <c r="AH13" s="204"/>
      <c r="AI13" s="204"/>
      <c r="AJ13" s="204"/>
    </row>
    <row r="14" spans="2:37" s="56" customFormat="1" ht="22.5" customHeight="1">
      <c r="B14" s="190"/>
      <c r="C14" s="189"/>
      <c r="D14" s="189"/>
      <c r="E14" s="232"/>
      <c r="F14" s="190"/>
      <c r="G14" s="190"/>
      <c r="H14" s="190"/>
      <c r="I14" s="138"/>
      <c r="J14" s="188"/>
      <c r="K14" s="240"/>
      <c r="L14" s="241"/>
      <c r="M14" s="238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8"/>
      <c r="X14" s="240"/>
      <c r="Y14" s="243"/>
      <c r="Z14" s="243"/>
      <c r="AA14" s="1"/>
      <c r="AB14" s="48"/>
      <c r="AC14" s="41"/>
      <c r="AD14" s="204"/>
      <c r="AE14" s="204"/>
      <c r="AF14" s="204"/>
      <c r="AG14" s="205"/>
      <c r="AH14" s="204"/>
      <c r="AI14" s="204"/>
      <c r="AJ14" s="204"/>
      <c r="AK14" s="54"/>
    </row>
    <row r="15" spans="2:37" s="56" customFormat="1" ht="22.5" customHeight="1" thickBot="1">
      <c r="B15" s="190"/>
      <c r="C15" s="189"/>
      <c r="D15" s="189"/>
      <c r="E15" s="232"/>
      <c r="F15" s="190"/>
      <c r="G15" s="190"/>
      <c r="H15" s="190"/>
      <c r="I15" s="40"/>
      <c r="J15" s="180"/>
      <c r="K15" s="181"/>
      <c r="L15" s="182"/>
      <c r="M15" s="181"/>
      <c r="N15" s="182"/>
      <c r="O15" s="57"/>
      <c r="P15" s="58"/>
      <c r="Q15" s="58"/>
      <c r="R15" s="59"/>
      <c r="S15" s="93"/>
      <c r="T15" s="59"/>
      <c r="U15" s="58"/>
      <c r="V15" s="60"/>
      <c r="W15" s="180"/>
      <c r="X15" s="181"/>
      <c r="Y15" s="182"/>
      <c r="Z15" s="181"/>
      <c r="AA15" s="182"/>
      <c r="AB15" s="57"/>
      <c r="AC15" s="41"/>
      <c r="AD15" s="1"/>
      <c r="AE15" s="1"/>
      <c r="AF15" s="1"/>
      <c r="AG15" s="205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9" t="s">
        <v>25</v>
      </c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27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E27" s="3"/>
      <c r="F27"/>
      <c r="G27"/>
      <c r="J27" s="126"/>
      <c r="M27" s="149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20"/>
      <c r="G29" s="220"/>
      <c r="K29" s="54"/>
      <c r="M29" s="61"/>
      <c r="O29" s="63"/>
      <c r="W29" s="61"/>
      <c r="AA29" s="3"/>
      <c r="AE29" s="54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11"/>
      <c r="F30" s="127" t="s">
        <v>47</v>
      </c>
      <c r="G30"/>
      <c r="J30" s="5"/>
      <c r="K30" s="5"/>
      <c r="L30" s="3"/>
      <c r="N30" s="148"/>
      <c r="P30" s="98"/>
      <c r="R30" s="186">
        <v>3</v>
      </c>
      <c r="V30" s="147"/>
      <c r="X30" s="186"/>
      <c r="Z30" s="26"/>
      <c r="AB30" s="5"/>
      <c r="AE30" s="211"/>
      <c r="AH30" s="3"/>
      <c r="AI30" s="3"/>
      <c r="AJ30" s="127"/>
      <c r="AK30" s="54"/>
    </row>
    <row r="31" spans="2:37" s="56" customFormat="1" ht="18" customHeight="1">
      <c r="B31" s="54"/>
      <c r="D31" s="123"/>
      <c r="F31" s="212"/>
      <c r="G31" s="212"/>
      <c r="I31" s="3"/>
      <c r="J31" s="3"/>
      <c r="K31" s="3"/>
      <c r="L31" s="149"/>
      <c r="M31" s="3"/>
      <c r="N31" s="149"/>
      <c r="O31" s="201"/>
      <c r="P31" s="3"/>
      <c r="R31" s="3"/>
      <c r="U31" s="3"/>
      <c r="W31" s="147"/>
      <c r="X31" s="3"/>
      <c r="Y31" s="3"/>
      <c r="Z31" s="147"/>
      <c r="AA31" s="194" t="s">
        <v>31</v>
      </c>
      <c r="AB31" s="3"/>
      <c r="AC31" s="3"/>
      <c r="AF31"/>
      <c r="AG31" s="221"/>
      <c r="AH31" s="123"/>
      <c r="AJ31" s="202"/>
      <c r="AK31" s="54"/>
    </row>
    <row r="32" spans="2:37" s="56" customFormat="1" ht="18" customHeight="1">
      <c r="B32" s="54"/>
      <c r="C32" s="3"/>
      <c r="D32" s="3"/>
      <c r="E32" s="5"/>
      <c r="F32" s="3"/>
      <c r="G32" s="3"/>
      <c r="H32" s="221"/>
      <c r="I32" s="244"/>
      <c r="N32" s="3"/>
      <c r="P32" s="61"/>
      <c r="R32" s="96"/>
      <c r="V32" s="61"/>
      <c r="W32" s="3"/>
      <c r="X32" s="203"/>
      <c r="Y32" s="3"/>
      <c r="Z32" s="54"/>
      <c r="AD32" s="184"/>
      <c r="AE32" s="5"/>
      <c r="AF32" s="5"/>
      <c r="AH32" s="3"/>
      <c r="AI32" s="210" t="s">
        <v>7</v>
      </c>
      <c r="AK32" s="54"/>
    </row>
    <row r="33" spans="2:37" s="56" customFormat="1" ht="18" customHeight="1">
      <c r="B33" s="54"/>
      <c r="C33" s="3"/>
      <c r="D33" s="3"/>
      <c r="E33" s="3"/>
      <c r="F33" s="185"/>
      <c r="H33" s="218"/>
      <c r="I33" s="185"/>
      <c r="J33" s="185"/>
      <c r="K33" s="185"/>
      <c r="N33" s="185"/>
      <c r="O33" s="185">
        <v>1</v>
      </c>
      <c r="P33" s="61"/>
      <c r="Q33" s="3"/>
      <c r="S33" s="4"/>
      <c r="V33" s="61"/>
      <c r="X33" s="185"/>
      <c r="Y33" s="185"/>
      <c r="AA33" s="185"/>
      <c r="AC33" s="185"/>
      <c r="AD33" s="185">
        <v>5</v>
      </c>
      <c r="AE33" s="3"/>
      <c r="AG33" s="122"/>
      <c r="AH33" s="3"/>
      <c r="AI33" s="231"/>
      <c r="AJ33" s="3"/>
      <c r="AK33" s="54"/>
    </row>
    <row r="34" spans="2:37" s="56" customFormat="1" ht="18" customHeight="1">
      <c r="B34"/>
      <c r="C34"/>
      <c r="D34" s="125"/>
      <c r="F34" s="3"/>
      <c r="H34" s="3"/>
      <c r="I34" s="3"/>
      <c r="J34" s="3"/>
      <c r="K34" s="3"/>
      <c r="M34" s="3"/>
      <c r="N34" s="3"/>
      <c r="O34" s="3"/>
      <c r="P34" s="3"/>
      <c r="Q34" s="61"/>
      <c r="R34" s="3"/>
      <c r="U34" s="4"/>
      <c r="V34" s="61"/>
      <c r="W34" s="3"/>
      <c r="X34" s="3"/>
      <c r="Y34" s="3"/>
      <c r="Z34" s="3"/>
      <c r="AA34" s="3"/>
      <c r="AC34" s="3"/>
      <c r="AD34" s="3"/>
      <c r="AG34" s="3"/>
      <c r="AH34" s="125"/>
      <c r="AI34" s="3"/>
      <c r="AJ34" s="54"/>
      <c r="AK34" s="54"/>
    </row>
    <row r="35" spans="4:37" s="56" customFormat="1" ht="18" customHeight="1">
      <c r="D35" s="5"/>
      <c r="F35" s="212"/>
      <c r="G35" s="214"/>
      <c r="H35" s="185"/>
      <c r="I35" s="185"/>
      <c r="K35" s="126"/>
      <c r="L35" s="185"/>
      <c r="M35" s="185"/>
      <c r="P35" s="185">
        <v>2</v>
      </c>
      <c r="Q35" s="61"/>
      <c r="T35" s="3"/>
      <c r="X35" s="185"/>
      <c r="Y35" s="185"/>
      <c r="Z35" s="185"/>
      <c r="AA35" s="185">
        <v>4</v>
      </c>
      <c r="AC35" s="185"/>
      <c r="AD35" s="185"/>
      <c r="AG35" s="185"/>
      <c r="AH35" s="5"/>
      <c r="AI35" s="124"/>
      <c r="AJ35"/>
      <c r="AK35" s="54"/>
    </row>
    <row r="36" spans="3:37" s="56" customFormat="1" ht="18" customHeight="1">
      <c r="C36" s="145" t="s">
        <v>7</v>
      </c>
      <c r="D36" s="3"/>
      <c r="E36" s="3"/>
      <c r="F36" s="212"/>
      <c r="G36" s="212"/>
      <c r="H36" s="183"/>
      <c r="I36" s="183"/>
      <c r="L36"/>
      <c r="M36" s="3"/>
      <c r="Q36" s="4"/>
      <c r="S36"/>
      <c r="T36" s="66"/>
      <c r="V36" s="61"/>
      <c r="Y36" s="186"/>
      <c r="Z36" s="186"/>
      <c r="AB36" s="61"/>
      <c r="AC36" s="3"/>
      <c r="AD36" s="61"/>
      <c r="AE36" s="3"/>
      <c r="AG36" s="183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13"/>
      <c r="P37" s="194"/>
      <c r="Q37" s="3"/>
      <c r="U37" s="4"/>
      <c r="X37" s="217"/>
      <c r="Y37" s="96"/>
      <c r="Z37" s="3"/>
      <c r="AB37" s="3"/>
      <c r="AC37" s="3"/>
      <c r="AE37" s="26"/>
      <c r="AI37" s="94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N38" s="3"/>
      <c r="Q38" s="185"/>
      <c r="S38" s="3"/>
      <c r="AA38" s="3"/>
      <c r="AB38" s="3"/>
      <c r="AD38" s="187"/>
      <c r="AI38" s="94"/>
      <c r="AK38" s="54"/>
    </row>
    <row r="39" spans="2:37" s="56" customFormat="1" ht="18" customHeight="1">
      <c r="B39" s="64"/>
      <c r="C39" s="67"/>
      <c r="F39" s="61"/>
      <c r="G39" s="61"/>
      <c r="H39" s="3"/>
      <c r="J39" s="61"/>
      <c r="K39" s="147"/>
      <c r="L39" s="200"/>
      <c r="N39" s="97"/>
      <c r="O39"/>
      <c r="Q39" s="3"/>
      <c r="W39" s="194"/>
      <c r="X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9"/>
      <c r="Q40" s="3"/>
      <c r="R40" s="67"/>
      <c r="Y40" s="3"/>
      <c r="AD40" s="187"/>
      <c r="AK40" s="54"/>
    </row>
    <row r="41" spans="12:37" s="56" customFormat="1" ht="18" customHeight="1">
      <c r="L41" s="147"/>
      <c r="M41" s="3"/>
      <c r="N41" s="3"/>
      <c r="O41" s="3"/>
      <c r="Q41" s="203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28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29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48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20</v>
      </c>
      <c r="G55" s="154"/>
      <c r="H55" s="154"/>
      <c r="I55" s="249" t="s">
        <v>21</v>
      </c>
      <c r="J55" s="249"/>
      <c r="K55" s="154"/>
      <c r="L55" s="155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20</v>
      </c>
      <c r="AE55" s="154"/>
      <c r="AF55" s="154"/>
      <c r="AG55" s="249" t="s">
        <v>21</v>
      </c>
      <c r="AH55" s="249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7"/>
      <c r="AA56" s="157"/>
      <c r="AB56" s="158"/>
      <c r="AC56" s="159"/>
      <c r="AD56" s="160"/>
      <c r="AE56" s="161"/>
      <c r="AF56" s="162"/>
      <c r="AG56" s="162"/>
      <c r="AH56" s="162"/>
      <c r="AI56" s="162"/>
      <c r="AJ56" s="163"/>
    </row>
    <row r="57" spans="2:36" s="2" customFormat="1" ht="24.75" customHeight="1">
      <c r="B57" s="246">
        <v>1</v>
      </c>
      <c r="C57" s="164">
        <v>13.278</v>
      </c>
      <c r="D57" s="165">
        <v>37</v>
      </c>
      <c r="E57" s="166">
        <f>C57+D57*0.001</f>
        <v>13.315000000000001</v>
      </c>
      <c r="F57" s="167" t="s">
        <v>30</v>
      </c>
      <c r="G57" s="247" t="s">
        <v>46</v>
      </c>
      <c r="H57" s="17"/>
      <c r="I57" s="17"/>
      <c r="J57" s="17"/>
      <c r="K57" s="17"/>
      <c r="L57" s="163"/>
      <c r="M57" s="70"/>
      <c r="N57" s="70"/>
      <c r="O57" s="82">
        <v>1</v>
      </c>
      <c r="P57" s="215">
        <v>13.342</v>
      </c>
      <c r="Q57" s="216">
        <v>13.457999999999998</v>
      </c>
      <c r="R57" s="85">
        <f>(Q57-P57)*1000</f>
        <v>115.99999999999788</v>
      </c>
      <c r="S57" s="83" t="s">
        <v>18</v>
      </c>
      <c r="T57" s="84"/>
      <c r="U57" s="144"/>
      <c r="V57" s="144"/>
      <c r="W57" s="85"/>
      <c r="X57" s="70"/>
      <c r="Y57" s="70"/>
      <c r="Z57" s="206">
        <v>4</v>
      </c>
      <c r="AA57" s="207">
        <v>13.495</v>
      </c>
      <c r="AB57" s="223">
        <v>-37</v>
      </c>
      <c r="AC57" s="166">
        <f>AA57+AB57*0.001</f>
        <v>13.457999999999998</v>
      </c>
      <c r="AD57" s="167" t="s">
        <v>30</v>
      </c>
      <c r="AE57" s="222" t="s">
        <v>42</v>
      </c>
      <c r="AF57" s="17"/>
      <c r="AG57" s="17"/>
      <c r="AH57" s="17"/>
      <c r="AI57" s="17"/>
      <c r="AJ57" s="163"/>
    </row>
    <row r="58" spans="2:36" s="2" customFormat="1" ht="24.75" customHeight="1" thickBot="1">
      <c r="B58" s="193"/>
      <c r="C58" s="164"/>
      <c r="D58" s="165"/>
      <c r="E58" s="166"/>
      <c r="F58" s="167"/>
      <c r="G58" s="222"/>
      <c r="H58" s="17"/>
      <c r="I58" s="17"/>
      <c r="J58" s="1"/>
      <c r="K58" s="1"/>
      <c r="L58" s="168"/>
      <c r="M58" s="70"/>
      <c r="N58" s="70"/>
      <c r="O58" s="82">
        <v>2</v>
      </c>
      <c r="P58" s="215">
        <v>13.342</v>
      </c>
      <c r="Q58" s="216">
        <v>13.457999999999998</v>
      </c>
      <c r="R58" s="85">
        <f>(Q58-P58)*1000</f>
        <v>115.99999999999788</v>
      </c>
      <c r="S58" s="86" t="s">
        <v>19</v>
      </c>
      <c r="T58" s="84"/>
      <c r="U58" s="144"/>
      <c r="V58" s="144"/>
      <c r="W58" s="85"/>
      <c r="X58" s="70"/>
      <c r="Y58" s="70"/>
      <c r="Z58" s="206"/>
      <c r="AA58" s="207"/>
      <c r="AB58" s="208"/>
      <c r="AC58" s="209"/>
      <c r="AD58" s="167"/>
      <c r="AE58" s="222"/>
      <c r="AF58"/>
      <c r="AG58" s="1"/>
      <c r="AH58" s="1"/>
      <c r="AI58" s="1"/>
      <c r="AJ58" s="168"/>
    </row>
    <row r="59" spans="2:36" s="2" customFormat="1" ht="24.75" customHeight="1" thickTop="1">
      <c r="B59" s="206">
        <v>2</v>
      </c>
      <c r="C59" s="207">
        <v>13.305</v>
      </c>
      <c r="D59" s="223">
        <v>37</v>
      </c>
      <c r="E59" s="166">
        <f>C59+D59*0.001</f>
        <v>13.342</v>
      </c>
      <c r="F59" s="167" t="s">
        <v>30</v>
      </c>
      <c r="G59" s="222" t="s">
        <v>44</v>
      </c>
      <c r="H59" s="17"/>
      <c r="I59" s="17"/>
      <c r="J59" s="1"/>
      <c r="K59" s="1"/>
      <c r="L59" s="168"/>
      <c r="M59" s="70"/>
      <c r="N59" s="70"/>
      <c r="O59" s="225" t="s">
        <v>32</v>
      </c>
      <c r="P59" s="226"/>
      <c r="Q59" s="226"/>
      <c r="R59" s="227"/>
      <c r="S59" s="81"/>
      <c r="T59" s="84">
        <v>1</v>
      </c>
      <c r="U59" s="144">
        <v>13.455</v>
      </c>
      <c r="V59" s="144">
        <v>13.485</v>
      </c>
      <c r="W59" s="85">
        <f>(V59-U59)*1000</f>
        <v>29.99999999999936</v>
      </c>
      <c r="X59" s="70"/>
      <c r="Y59" s="70"/>
      <c r="Z59" s="224" t="s">
        <v>31</v>
      </c>
      <c r="AA59" s="166">
        <v>13.497</v>
      </c>
      <c r="AB59" s="208"/>
      <c r="AC59" s="209"/>
      <c r="AD59" s="167" t="s">
        <v>30</v>
      </c>
      <c r="AE59" s="222" t="s">
        <v>41</v>
      </c>
      <c r="AF59" s="17"/>
      <c r="AG59" s="1"/>
      <c r="AH59" s="1"/>
      <c r="AI59" s="1"/>
      <c r="AJ59" s="168"/>
    </row>
    <row r="60" spans="2:36" s="2" customFormat="1" ht="24.75" customHeight="1">
      <c r="B60" s="206"/>
      <c r="C60" s="207"/>
      <c r="D60" s="223"/>
      <c r="E60" s="209"/>
      <c r="F60" s="167"/>
      <c r="G60" s="222"/>
      <c r="H60" s="17"/>
      <c r="I60" s="1"/>
      <c r="J60" s="1"/>
      <c r="K60" s="1"/>
      <c r="L60" s="168"/>
      <c r="M60" s="70"/>
      <c r="N60" s="70"/>
      <c r="O60" s="245">
        <v>3</v>
      </c>
      <c r="P60" s="229">
        <v>13.34</v>
      </c>
      <c r="Q60" s="230">
        <v>13.497</v>
      </c>
      <c r="R60" s="85">
        <f>(Q60-P60)*1000</f>
        <v>157.00000000000003</v>
      </c>
      <c r="S60" s="87" t="s">
        <v>39</v>
      </c>
      <c r="T60" s="84"/>
      <c r="U60" s="144"/>
      <c r="V60" s="144"/>
      <c r="W60" s="85"/>
      <c r="X60" s="70"/>
      <c r="Y60" s="70"/>
      <c r="Z60" s="224"/>
      <c r="AA60" s="166"/>
      <c r="AB60" s="208"/>
      <c r="AC60" s="209"/>
      <c r="AD60" s="167"/>
      <c r="AE60" s="222"/>
      <c r="AF60" s="17"/>
      <c r="AG60" s="1"/>
      <c r="AH60" s="1"/>
      <c r="AI60" s="1"/>
      <c r="AJ60" s="168"/>
    </row>
    <row r="61" spans="2:36" s="2" customFormat="1" ht="24.75" customHeight="1">
      <c r="B61" s="248">
        <v>3</v>
      </c>
      <c r="C61" s="166">
        <v>13.34</v>
      </c>
      <c r="D61" s="223">
        <v>-37</v>
      </c>
      <c r="E61" s="166">
        <f>C61+D61*0.001</f>
        <v>13.302999999999999</v>
      </c>
      <c r="F61" s="167" t="s">
        <v>30</v>
      </c>
      <c r="G61" s="222" t="s">
        <v>45</v>
      </c>
      <c r="H61" s="17"/>
      <c r="I61" s="1"/>
      <c r="J61" s="1"/>
      <c r="K61" s="1"/>
      <c r="L61" s="168"/>
      <c r="M61" s="70"/>
      <c r="N61" s="70"/>
      <c r="O61" s="228" t="s">
        <v>40</v>
      </c>
      <c r="P61" s="229">
        <v>13.15</v>
      </c>
      <c r="Q61" s="230">
        <v>13.302999999999999</v>
      </c>
      <c r="R61" s="85">
        <f>(Q61-P61)*1000</f>
        <v>152.9999999999987</v>
      </c>
      <c r="S61" s="87">
        <v>2011</v>
      </c>
      <c r="T61" s="84"/>
      <c r="U61" s="144"/>
      <c r="V61" s="144"/>
      <c r="W61" s="85"/>
      <c r="X61" s="70"/>
      <c r="Y61" s="70"/>
      <c r="Z61" s="246">
        <v>5</v>
      </c>
      <c r="AA61" s="164">
        <v>13.534</v>
      </c>
      <c r="AB61" s="165">
        <v>-37</v>
      </c>
      <c r="AC61" s="166">
        <f>AA61+AB61*0.001</f>
        <v>13.497</v>
      </c>
      <c r="AD61" s="167" t="s">
        <v>30</v>
      </c>
      <c r="AE61" s="222" t="s">
        <v>43</v>
      </c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70"/>
      <c r="N62" s="70"/>
      <c r="O62" s="195"/>
      <c r="P62" s="196"/>
      <c r="Q62" s="197"/>
      <c r="R62" s="198"/>
      <c r="S62" s="90"/>
      <c r="T62" s="88"/>
      <c r="U62" s="91"/>
      <c r="V62" s="89"/>
      <c r="W62" s="92"/>
      <c r="X62" s="70"/>
      <c r="Y62" s="70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2011-05-24T09:51:02Z</cp:lastPrinted>
  <dcterms:created xsi:type="dcterms:W3CDTF">2003-01-10T15:39:03Z</dcterms:created>
  <dcterms:modified xsi:type="dcterms:W3CDTF">2011-07-29T08:15:05Z</dcterms:modified>
  <cp:category/>
  <cp:version/>
  <cp:contentType/>
  <cp:contentStatus/>
</cp:coreProperties>
</file>