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855" tabRatio="262" activeTab="0"/>
  </bookViews>
  <sheets>
    <sheet name="Karlovy Vary Dvory" sheetId="1" r:id="rId1"/>
  </sheets>
  <definedNames/>
  <calcPr fullCalcOnLoad="1"/>
</workbook>
</file>

<file path=xl/sharedStrings.xml><?xml version="1.0" encoding="utf-8"?>
<sst xmlns="http://schemas.openxmlformats.org/spreadsheetml/2006/main" count="111" uniqueCount="75">
  <si>
    <t>Karlovy Vary</t>
  </si>
  <si>
    <t>Chodov</t>
  </si>
  <si>
    <t>Návěstidla</t>
  </si>
  <si>
    <t>Kód :</t>
  </si>
  <si>
    <t>758854</t>
  </si>
  <si>
    <t>Vjezdová</t>
  </si>
  <si>
    <t>Odjezdová</t>
  </si>
  <si>
    <t>Km  190,071 ; 190,627</t>
  </si>
  <si>
    <t>Obvod JOP</t>
  </si>
  <si>
    <t>Obvod  JOP</t>
  </si>
  <si>
    <t>Staniční  zabezpečovací  zařízení</t>
  </si>
  <si>
    <t>22</t>
  </si>
  <si>
    <t>JOP - ovládání z KV</t>
  </si>
  <si>
    <t>Z  koleje  č. 1</t>
  </si>
  <si>
    <t>Př 1L</t>
  </si>
  <si>
    <t>Způsob  přestavování  výhybek :</t>
  </si>
  <si>
    <t>1</t>
  </si>
  <si>
    <t>Levostranný  provoz</t>
  </si>
  <si>
    <t>Př 1S</t>
  </si>
  <si>
    <t>1 L</t>
  </si>
  <si>
    <t xml:space="preserve">   Zjišťování  konce  vlaku :</t>
  </si>
  <si>
    <t>zast.</t>
  </si>
  <si>
    <t>90</t>
  </si>
  <si>
    <t>1 S</t>
  </si>
  <si>
    <t>proj.</t>
  </si>
  <si>
    <t>30</t>
  </si>
  <si>
    <t xml:space="preserve">   Chodov / Stará Role</t>
  </si>
  <si>
    <t>Z  koleje  č. 2</t>
  </si>
  <si>
    <t>Traťové  zabezpečovací  zařízení</t>
  </si>
  <si>
    <t>Př 2L</t>
  </si>
  <si>
    <t>km 190,071 = odb.+zast.</t>
  </si>
  <si>
    <t>Př 2S</t>
  </si>
  <si>
    <t>2  L</t>
  </si>
  <si>
    <t>SW souhlas  integrovaný do SZZ ESA-11</t>
  </si>
  <si>
    <t>km 190,627 = nákladiště</t>
  </si>
  <si>
    <t>Automatické hradlo</t>
  </si>
  <si>
    <t>2 S</t>
  </si>
  <si>
    <t>3. kategorie - bez návěstního bodu</t>
  </si>
  <si>
    <t>Vjezdové / odjezdové rychlosti :</t>
  </si>
  <si>
    <t>v pokračování traťové koleje - rychlost traťová s místním omezením</t>
  </si>
  <si>
    <t>při jízdě do odbočky - rychlost 50 km/h</t>
  </si>
  <si>
    <t>KV Dvory z.</t>
  </si>
  <si>
    <t>km 190,071</t>
  </si>
  <si>
    <t>Vk 1</t>
  </si>
  <si>
    <t>EZ Vk1/5</t>
  </si>
  <si>
    <t>2   3</t>
  </si>
  <si>
    <t>2 L</t>
  </si>
  <si>
    <t>Současné  vlakové  cesty</t>
  </si>
  <si>
    <t xml:space="preserve">Vzájemně vyloučeny jsou pouze protisměrné </t>
  </si>
  <si>
    <t>jizdní cesty na tutéž kolej</t>
  </si>
  <si>
    <t>Výhybky</t>
  </si>
  <si>
    <t>Nákladiště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</si>
  <si>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</si>
  <si>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</si>
  <si>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</si>
  <si>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</si>
  <si>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</si>
  <si>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</si>
  <si>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</si>
  <si>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</si>
  <si>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</si>
  <si>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</si>
  <si>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</si>
  <si>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elm.</t>
  </si>
  <si>
    <t xml:space="preserve">  obsluha výpravčím K. Vary z JOP</t>
  </si>
  <si>
    <t>3</t>
  </si>
  <si>
    <t>SENA</t>
  </si>
  <si>
    <t>1 TK</t>
  </si>
  <si>
    <t>ručně</t>
  </si>
  <si>
    <t xml:space="preserve">  obsluhuje zaměstnanec řídící posun,</t>
  </si>
  <si>
    <t>JTom</t>
  </si>
  <si>
    <t xml:space="preserve">  kontrolní zámek Vk1/5 je držen v EMZ</t>
  </si>
  <si>
    <t xml:space="preserve">  v kolejišti</t>
  </si>
  <si>
    <t>2 TK</t>
  </si>
  <si>
    <t>V.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</si>
</sst>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8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sz val="18"/>
      <name val="Courier New"/>
      <family val="3"/>
    </font>
    <font>
      <i/>
      <sz val="12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sz val="14"/>
      <color indexed="10"/>
      <name val="Arial CE"/>
      <family val="2"/>
    </font>
    <font>
      <sz val="12"/>
      <name val="Times New Roman CE"/>
      <family val="1"/>
    </font>
    <font>
      <sz val="10"/>
      <color indexed="10"/>
      <name val="Times New Roman CE"/>
      <family val="1"/>
    </font>
    <font>
      <sz val="16"/>
      <color indexed="10"/>
      <name val="Times New Roman CE"/>
      <family val="1"/>
    </font>
    <font>
      <sz val="14"/>
      <color indexed="10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b/>
      <sz val="12"/>
      <name val="Arial CE"/>
      <family val="2"/>
    </font>
    <font>
      <i/>
      <sz val="10"/>
      <name val="Arial CE"/>
      <family val="0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b/>
      <sz val="18"/>
      <name val="Times New Roman CE"/>
      <family val="1"/>
    </font>
    <font>
      <sz val="18"/>
      <name val="Times New Roman CE"/>
      <family val="1"/>
    </font>
    <font>
      <i/>
      <sz val="14"/>
      <name val="Arial CE"/>
      <family val="2"/>
    </font>
    <font>
      <b/>
      <i/>
      <sz val="14"/>
      <color indexed="10"/>
      <name val="Monotype Corsiva"/>
      <family val="4"/>
    </font>
    <font>
      <b/>
      <i/>
      <sz val="16"/>
      <color indexed="10"/>
      <name val="Monotype Corsiva"/>
      <family val="4"/>
    </font>
    <font>
      <b/>
      <u val="single"/>
      <sz val="16"/>
      <color indexed="17"/>
      <name val="Arial CE"/>
      <family val="2"/>
    </font>
    <font>
      <b/>
      <i/>
      <sz val="14"/>
      <name val="Britannic Bold"/>
      <family val="0"/>
    </font>
    <font>
      <b/>
      <sz val="14"/>
      <name val="Britannic Bold"/>
      <family val="2"/>
    </font>
    <font>
      <i/>
      <sz val="14"/>
      <color indexed="10"/>
      <name val="Arial CE"/>
      <family val="0"/>
    </font>
    <font>
      <b/>
      <i/>
      <sz val="10"/>
      <name val="Arial CE"/>
      <family val="0"/>
    </font>
    <font>
      <i/>
      <sz val="16"/>
      <name val="Times New Roman CE"/>
      <family val="1"/>
    </font>
    <font>
      <b/>
      <i/>
      <sz val="12"/>
      <name val="Times New Roman"/>
      <family val="1"/>
    </font>
    <font>
      <b/>
      <i/>
      <sz val="14"/>
      <color indexed="10"/>
      <name val="Arial CE"/>
      <family val="2"/>
    </font>
    <font>
      <u val="single"/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4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15" fillId="3" borderId="5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12" fillId="0" borderId="6" xfId="0" applyFont="1" applyBorder="1" applyAlignment="1">
      <alignment horizontal="center"/>
    </xf>
    <xf numFmtId="0" fontId="0" fillId="4" borderId="8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49" fontId="17" fillId="3" borderId="14" xfId="0" applyNumberFormat="1" applyFont="1" applyFill="1" applyBorder="1" applyAlignment="1">
      <alignment horizontal="center" vertical="center"/>
    </xf>
    <xf numFmtId="49" fontId="18" fillId="3" borderId="14" xfId="0" applyNumberFormat="1" applyFont="1" applyFill="1" applyBorder="1" applyAlignment="1">
      <alignment horizontal="center" vertical="center"/>
    </xf>
    <xf numFmtId="49" fontId="17" fillId="3" borderId="14" xfId="0" applyNumberFormat="1" applyFont="1" applyFill="1" applyBorder="1" applyAlignment="1" quotePrefix="1">
      <alignment horizontal="center" vertical="center"/>
    </xf>
    <xf numFmtId="0" fontId="0" fillId="3" borderId="15" xfId="0" applyFill="1" applyBorder="1" applyAlignment="1">
      <alignment vertical="center"/>
    </xf>
    <xf numFmtId="49" fontId="12" fillId="0" borderId="12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64" fontId="19" fillId="0" borderId="18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vertical="center"/>
    </xf>
    <xf numFmtId="49" fontId="0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49" fontId="0" fillId="0" borderId="24" xfId="0" applyNumberFormat="1" applyFont="1" applyBorder="1" applyAlignment="1" quotePrefix="1">
      <alignment vertical="center"/>
    </xf>
    <xf numFmtId="0" fontId="20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 quotePrefix="1">
      <alignment vertical="center"/>
    </xf>
    <xf numFmtId="49" fontId="19" fillId="0" borderId="2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right" vertical="center"/>
    </xf>
    <xf numFmtId="49" fontId="0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19" fillId="0" borderId="32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64" fontId="14" fillId="0" borderId="24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27" fillId="0" borderId="2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textRotation="90"/>
    </xf>
    <xf numFmtId="0" fontId="28" fillId="0" borderId="0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 horizontal="right" vertical="center"/>
    </xf>
    <xf numFmtId="164" fontId="0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30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32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164" fontId="14" fillId="0" borderId="42" xfId="0" applyNumberFormat="1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164" fontId="12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3" xfId="21" applyNumberFormat="1" applyFont="1" applyBorder="1" applyAlignment="1">
      <alignment horizontal="center" vertical="center"/>
      <protection/>
    </xf>
    <xf numFmtId="164" fontId="0" fillId="0" borderId="42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40" xfId="0" applyFill="1" applyBorder="1" applyAlignment="1">
      <alignment horizontal="center" vertical="center"/>
    </xf>
    <xf numFmtId="1" fontId="0" fillId="0" borderId="25" xfId="21" applyNumberFormat="1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164" fontId="37" fillId="0" borderId="42" xfId="0" applyNumberFormat="1" applyFont="1" applyBorder="1" applyAlignment="1">
      <alignment horizontal="center" vertical="center"/>
    </xf>
    <xf numFmtId="164" fontId="16" fillId="0" borderId="42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left" vertical="center"/>
    </xf>
    <xf numFmtId="0" fontId="39" fillId="0" borderId="23" xfId="0" applyFont="1" applyBorder="1" applyAlignment="1">
      <alignment horizontal="center" vertical="center"/>
    </xf>
    <xf numFmtId="164" fontId="19" fillId="0" borderId="42" xfId="0" applyNumberFormat="1" applyFont="1" applyBorder="1" applyAlignment="1">
      <alignment horizontal="center" vertical="center"/>
    </xf>
    <xf numFmtId="49" fontId="40" fillId="0" borderId="23" xfId="21" applyNumberFormat="1" applyFont="1" applyBorder="1" applyAlignment="1">
      <alignment horizontal="center" vertical="center"/>
      <protection/>
    </xf>
    <xf numFmtId="164" fontId="41" fillId="0" borderId="42" xfId="21" applyNumberFormat="1" applyFont="1" applyBorder="1" applyAlignment="1">
      <alignment horizontal="center" vertical="center"/>
      <protection/>
    </xf>
    <xf numFmtId="1" fontId="41" fillId="0" borderId="0" xfId="21" applyNumberFormat="1" applyFont="1" applyBorder="1" applyAlignment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43" xfId="21" applyNumberFormat="1" applyFont="1" applyBorder="1" applyAlignment="1">
      <alignment horizontal="center" vertical="center"/>
      <protection/>
    </xf>
    <xf numFmtId="164" fontId="0" fillId="0" borderId="44" xfId="21" applyNumberFormat="1" applyFont="1" applyBorder="1" applyAlignment="1">
      <alignment horizontal="center" vertical="center"/>
      <protection/>
    </xf>
    <xf numFmtId="1" fontId="0" fillId="0" borderId="14" xfId="21" applyNumberFormat="1" applyFont="1" applyBorder="1" applyAlignment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1" fontId="0" fillId="0" borderId="15" xfId="21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0" fillId="0" borderId="0" xfId="0" applyFont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4" fillId="0" borderId="40" xfId="0" applyFont="1" applyFill="1" applyBorder="1" applyAlignment="1" quotePrefix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37" fillId="0" borderId="5" xfId="0" applyFont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5" borderId="26" xfId="0" applyFill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164" fontId="12" fillId="0" borderId="46" xfId="0" applyNumberFormat="1" applyFont="1" applyBorder="1" applyAlignment="1">
      <alignment horizontal="center" vertical="center"/>
    </xf>
    <xf numFmtId="164" fontId="14" fillId="0" borderId="46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49" fillId="0" borderId="46" xfId="0" applyFont="1" applyBorder="1" applyAlignment="1">
      <alignment horizontal="centerContinuous" vertical="center"/>
    </xf>
    <xf numFmtId="0" fontId="49" fillId="0" borderId="25" xfId="0" applyFont="1" applyBorder="1" applyAlignment="1">
      <alignment horizontal="centerContinuous" vertical="center"/>
    </xf>
    <xf numFmtId="164" fontId="19" fillId="0" borderId="46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14" fillId="0" borderId="46" xfId="0" applyNumberFormat="1" applyFont="1" applyBorder="1" applyAlignment="1">
      <alignment horizontal="center" vertical="center"/>
    </xf>
    <xf numFmtId="164" fontId="14" fillId="0" borderId="46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Continuous" vertical="center"/>
    </xf>
    <xf numFmtId="164" fontId="12" fillId="0" borderId="24" xfId="0" applyNumberFormat="1" applyFont="1" applyBorder="1" applyAlignment="1">
      <alignment horizontal="center" vertical="center"/>
    </xf>
    <xf numFmtId="164" fontId="14" fillId="0" borderId="24" xfId="0" applyNumberFormat="1" applyFont="1" applyBorder="1" applyAlignment="1">
      <alignment horizontal="center" vertical="center"/>
    </xf>
    <xf numFmtId="0" fontId="0" fillId="0" borderId="49" xfId="0" applyFont="1" applyBorder="1" applyAlignment="1" quotePrefix="1">
      <alignment vertical="center"/>
    </xf>
    <xf numFmtId="49" fontId="0" fillId="0" borderId="50" xfId="0" applyNumberFormat="1" applyFont="1" applyBorder="1" applyAlignment="1">
      <alignment vertical="center"/>
    </xf>
    <xf numFmtId="0" fontId="49" fillId="0" borderId="20" xfId="0" applyFont="1" applyBorder="1" applyAlignment="1">
      <alignment horizontal="centerContinuous" vertical="center"/>
    </xf>
    <xf numFmtId="0" fontId="49" fillId="0" borderId="24" xfId="0" applyFont="1" applyBorder="1" applyAlignment="1">
      <alignment horizontal="centerContinuous" vertical="center"/>
    </xf>
    <xf numFmtId="49" fontId="50" fillId="0" borderId="23" xfId="21" applyNumberFormat="1" applyFont="1" applyBorder="1" applyAlignment="1">
      <alignment horizontal="center" vertical="center"/>
      <protection/>
    </xf>
    <xf numFmtId="164" fontId="50" fillId="0" borderId="42" xfId="21" applyNumberFormat="1" applyFont="1" applyBorder="1" applyAlignment="1">
      <alignment horizontal="center" vertical="center"/>
      <protection/>
    </xf>
    <xf numFmtId="1" fontId="31" fillId="0" borderId="0" xfId="21" applyNumberFormat="1" applyFont="1" applyBorder="1" applyAlignment="1">
      <alignment horizontal="center" vertical="center"/>
      <protection/>
    </xf>
    <xf numFmtId="164" fontId="0" fillId="0" borderId="0" xfId="20" applyNumberFormat="1" applyFont="1" applyAlignment="1">
      <alignment horizontal="center"/>
      <protection/>
    </xf>
    <xf numFmtId="0" fontId="5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5" borderId="11" xfId="0" applyFont="1" applyFill="1" applyBorder="1" applyAlignment="1">
      <alignment horizontal="centerContinuous" vertical="center"/>
    </xf>
    <xf numFmtId="0" fontId="12" fillId="5" borderId="41" xfId="0" applyFont="1" applyFill="1" applyBorder="1" applyAlignment="1">
      <alignment horizontal="centerContinuous" vertical="center"/>
    </xf>
    <xf numFmtId="0" fontId="20" fillId="4" borderId="51" xfId="0" applyFont="1" applyFill="1" applyBorder="1" applyAlignment="1">
      <alignment horizontal="centerContinuous" vertical="center"/>
    </xf>
    <xf numFmtId="0" fontId="20" fillId="4" borderId="52" xfId="0" applyFont="1" applyFill="1" applyBorder="1" applyAlignment="1">
      <alignment horizontal="centerContinuous" vertical="center"/>
    </xf>
    <xf numFmtId="0" fontId="33" fillId="3" borderId="1" xfId="0" applyFont="1" applyFill="1" applyBorder="1" applyAlignment="1">
      <alignment horizontal="centerContinuous" vertical="center"/>
    </xf>
    <xf numFmtId="0" fontId="33" fillId="3" borderId="2" xfId="0" applyFont="1" applyFill="1" applyBorder="1" applyAlignment="1">
      <alignment horizontal="centerContinuous" vertical="center"/>
    </xf>
    <xf numFmtId="0" fontId="33" fillId="3" borderId="3" xfId="0" applyFont="1" applyFill="1" applyBorder="1" applyAlignment="1">
      <alignment horizontal="centerContinuous" vertical="center"/>
    </xf>
    <xf numFmtId="0" fontId="12" fillId="5" borderId="8" xfId="0" applyFont="1" applyFill="1" applyBorder="1" applyAlignment="1">
      <alignment horizontal="centerContinuous" vertical="center"/>
    </xf>
    <xf numFmtId="0" fontId="12" fillId="5" borderId="9" xfId="0" applyFont="1" applyFill="1" applyBorder="1" applyAlignment="1">
      <alignment horizontal="centerContinuous" vertical="center"/>
    </xf>
    <xf numFmtId="0" fontId="20" fillId="4" borderId="53" xfId="0" applyFont="1" applyFill="1" applyBorder="1" applyAlignment="1">
      <alignment horizontal="centerContinuous" vertical="center"/>
    </xf>
    <xf numFmtId="0" fontId="20" fillId="4" borderId="9" xfId="0" applyFont="1" applyFill="1" applyBorder="1" applyAlignment="1">
      <alignment horizontal="centerContinuous" vertical="center"/>
    </xf>
    <xf numFmtId="0" fontId="3" fillId="0" borderId="54" xfId="0" applyFont="1" applyBorder="1" applyAlignment="1">
      <alignment horizontal="centerContinuous" vertical="center"/>
    </xf>
    <xf numFmtId="0" fontId="3" fillId="0" borderId="55" xfId="0" applyFont="1" applyBorder="1" applyAlignment="1">
      <alignment horizontal="centerContinuous" vertical="center"/>
    </xf>
    <xf numFmtId="0" fontId="53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1</xdr:row>
      <xdr:rowOff>238125</xdr:rowOff>
    </xdr:from>
    <xdr:to>
      <xdr:col>27</xdr:col>
      <xdr:colOff>0</xdr:colOff>
      <xdr:row>1</xdr:row>
      <xdr:rowOff>238125</xdr:rowOff>
    </xdr:to>
    <xdr:sp>
      <xdr:nvSpPr>
        <xdr:cNvPr id="1" name="Line 3"/>
        <xdr:cNvSpPr>
          <a:spLocks/>
        </xdr:cNvSpPr>
      </xdr:nvSpPr>
      <xdr:spPr>
        <a:xfrm>
          <a:off x="20402550" y="4000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219075</xdr:rowOff>
    </xdr:from>
    <xdr:to>
      <xdr:col>3</xdr:col>
      <xdr:colOff>0</xdr:colOff>
      <xdr:row>1</xdr:row>
      <xdr:rowOff>219075</xdr:rowOff>
    </xdr:to>
    <xdr:sp>
      <xdr:nvSpPr>
        <xdr:cNvPr id="2" name="Line 4"/>
        <xdr:cNvSpPr>
          <a:spLocks/>
        </xdr:cNvSpPr>
      </xdr:nvSpPr>
      <xdr:spPr>
        <a:xfrm flipH="1">
          <a:off x="723900" y="38100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114300</xdr:rowOff>
    </xdr:from>
    <xdr:to>
      <xdr:col>27</xdr:col>
      <xdr:colOff>9525</xdr:colOff>
      <xdr:row>33</xdr:row>
      <xdr:rowOff>114300</xdr:rowOff>
    </xdr:to>
    <xdr:sp>
      <xdr:nvSpPr>
        <xdr:cNvPr id="3" name="Line 5"/>
        <xdr:cNvSpPr>
          <a:spLocks/>
        </xdr:cNvSpPr>
      </xdr:nvSpPr>
      <xdr:spPr>
        <a:xfrm flipH="1">
          <a:off x="981075" y="8410575"/>
          <a:ext cx="20383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7639050" y="0"/>
          <a:ext cx="68008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Odbočka  Karlovy Vary - Dvory  nz.</a:t>
          </a:r>
        </a:p>
      </xdr:txBody>
    </xdr:sp>
    <xdr:clientData/>
  </xdr:twoCellAnchor>
  <xdr:oneCellAnchor>
    <xdr:from>
      <xdr:col>14</xdr:col>
      <xdr:colOff>342900</xdr:colOff>
      <xdr:row>45</xdr:row>
      <xdr:rowOff>0</xdr:rowOff>
    </xdr:from>
    <xdr:ext cx="304800" cy="276225"/>
    <xdr:sp>
      <xdr:nvSpPr>
        <xdr:cNvPr id="5" name="Oval 15"/>
        <xdr:cNvSpPr>
          <a:spLocks/>
        </xdr:cNvSpPr>
      </xdr:nvSpPr>
      <xdr:spPr>
        <a:xfrm>
          <a:off x="10896600" y="111918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9</xdr:col>
      <xdr:colOff>381000</xdr:colOff>
      <xdr:row>26</xdr:row>
      <xdr:rowOff>0</xdr:rowOff>
    </xdr:from>
    <xdr:to>
      <xdr:col>11</xdr:col>
      <xdr:colOff>152400</xdr:colOff>
      <xdr:row>27</xdr:row>
      <xdr:rowOff>219075</xdr:rowOff>
    </xdr:to>
    <xdr:pic>
      <xdr:nvPicPr>
        <xdr:cNvPr id="6" name="obrázek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6696075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114300</xdr:rowOff>
    </xdr:from>
    <xdr:to>
      <xdr:col>26</xdr:col>
      <xdr:colOff>733425</xdr:colOff>
      <xdr:row>30</xdr:row>
      <xdr:rowOff>114300</xdr:rowOff>
    </xdr:to>
    <xdr:sp>
      <xdr:nvSpPr>
        <xdr:cNvPr id="7" name="Line 206"/>
        <xdr:cNvSpPr>
          <a:spLocks/>
        </xdr:cNvSpPr>
      </xdr:nvSpPr>
      <xdr:spPr>
        <a:xfrm flipH="1">
          <a:off x="209550" y="7724775"/>
          <a:ext cx="20907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1</xdr:col>
      <xdr:colOff>276225</xdr:colOff>
      <xdr:row>33</xdr:row>
      <xdr:rowOff>114300</xdr:rowOff>
    </xdr:to>
    <xdr:sp>
      <xdr:nvSpPr>
        <xdr:cNvPr id="8" name="Line 207"/>
        <xdr:cNvSpPr>
          <a:spLocks/>
        </xdr:cNvSpPr>
      </xdr:nvSpPr>
      <xdr:spPr>
        <a:xfrm flipH="1">
          <a:off x="209550" y="84105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33</xdr:row>
      <xdr:rowOff>0</xdr:rowOff>
    </xdr:from>
    <xdr:to>
      <xdr:col>2</xdr:col>
      <xdr:colOff>257175</xdr:colOff>
      <xdr:row>34</xdr:row>
      <xdr:rowOff>0</xdr:rowOff>
    </xdr:to>
    <xdr:sp>
      <xdr:nvSpPr>
        <xdr:cNvPr id="9" name="text 2"/>
        <xdr:cNvSpPr txBox="1">
          <a:spLocks noChangeArrowheads="1"/>
        </xdr:cNvSpPr>
      </xdr:nvSpPr>
      <xdr:spPr>
        <a:xfrm>
          <a:off x="476250" y="82962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0" name="text 37"/>
        <xdr:cNvSpPr txBox="1">
          <a:spLocks noChangeArrowheads="1"/>
        </xdr:cNvSpPr>
      </xdr:nvSpPr>
      <xdr:spPr>
        <a:xfrm>
          <a:off x="209550" y="7610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27</xdr:col>
      <xdr:colOff>0</xdr:colOff>
      <xdr:row>33</xdr:row>
      <xdr:rowOff>0</xdr:rowOff>
    </xdr:from>
    <xdr:to>
      <xdr:col>28</xdr:col>
      <xdr:colOff>0</xdr:colOff>
      <xdr:row>34</xdr:row>
      <xdr:rowOff>0</xdr:rowOff>
    </xdr:to>
    <xdr:sp>
      <xdr:nvSpPr>
        <xdr:cNvPr id="11" name="text 37"/>
        <xdr:cNvSpPr txBox="1">
          <a:spLocks noChangeArrowheads="1"/>
        </xdr:cNvSpPr>
      </xdr:nvSpPr>
      <xdr:spPr>
        <a:xfrm>
          <a:off x="21355050" y="8296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27</xdr:col>
      <xdr:colOff>247650</xdr:colOff>
      <xdr:row>30</xdr:row>
      <xdr:rowOff>104775</xdr:rowOff>
    </xdr:from>
    <xdr:to>
      <xdr:col>28</xdr:col>
      <xdr:colOff>9525</xdr:colOff>
      <xdr:row>30</xdr:row>
      <xdr:rowOff>104775</xdr:rowOff>
    </xdr:to>
    <xdr:sp>
      <xdr:nvSpPr>
        <xdr:cNvPr id="12" name="Line 220"/>
        <xdr:cNvSpPr>
          <a:spLocks/>
        </xdr:cNvSpPr>
      </xdr:nvSpPr>
      <xdr:spPr>
        <a:xfrm>
          <a:off x="21602700" y="771525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714375</xdr:colOff>
      <xdr:row>30</xdr:row>
      <xdr:rowOff>0</xdr:rowOff>
    </xdr:from>
    <xdr:to>
      <xdr:col>27</xdr:col>
      <xdr:colOff>247650</xdr:colOff>
      <xdr:row>31</xdr:row>
      <xdr:rowOff>0</xdr:rowOff>
    </xdr:to>
    <xdr:sp>
      <xdr:nvSpPr>
        <xdr:cNvPr id="13" name="text 38"/>
        <xdr:cNvSpPr txBox="1">
          <a:spLocks noChangeArrowheads="1"/>
        </xdr:cNvSpPr>
      </xdr:nvSpPr>
      <xdr:spPr>
        <a:xfrm>
          <a:off x="21097875" y="76104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</xdr:col>
      <xdr:colOff>495300</xdr:colOff>
      <xdr:row>27</xdr:row>
      <xdr:rowOff>114300</xdr:rowOff>
    </xdr:from>
    <xdr:to>
      <xdr:col>21</xdr:col>
      <xdr:colOff>247650</xdr:colOff>
      <xdr:row>27</xdr:row>
      <xdr:rowOff>114300</xdr:rowOff>
    </xdr:to>
    <xdr:sp>
      <xdr:nvSpPr>
        <xdr:cNvPr id="14" name="Line 264"/>
        <xdr:cNvSpPr>
          <a:spLocks/>
        </xdr:cNvSpPr>
      </xdr:nvSpPr>
      <xdr:spPr>
        <a:xfrm>
          <a:off x="8134350" y="7038975"/>
          <a:ext cx="901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27</xdr:row>
      <xdr:rowOff>0</xdr:rowOff>
    </xdr:from>
    <xdr:ext cx="552450" cy="228600"/>
    <xdr:sp>
      <xdr:nvSpPr>
        <xdr:cNvPr id="15" name="text 821"/>
        <xdr:cNvSpPr txBox="1">
          <a:spLocks noChangeArrowheads="1"/>
        </xdr:cNvSpPr>
      </xdr:nvSpPr>
      <xdr:spPr>
        <a:xfrm>
          <a:off x="12725400" y="69246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25</xdr:col>
      <xdr:colOff>295275</xdr:colOff>
      <xdr:row>29</xdr:row>
      <xdr:rowOff>57150</xdr:rowOff>
    </xdr:from>
    <xdr:to>
      <xdr:col>26</xdr:col>
      <xdr:colOff>609600</xdr:colOff>
      <xdr:row>29</xdr:row>
      <xdr:rowOff>171450</xdr:rowOff>
    </xdr:to>
    <xdr:grpSp>
      <xdr:nvGrpSpPr>
        <xdr:cNvPr id="16" name="Group 267"/>
        <xdr:cNvGrpSpPr>
          <a:grpSpLocks/>
        </xdr:cNvGrpSpPr>
      </xdr:nvGrpSpPr>
      <xdr:grpSpPr>
        <a:xfrm>
          <a:off x="20164425" y="7439025"/>
          <a:ext cx="828675" cy="114300"/>
          <a:chOff x="-3976" y="-18"/>
          <a:chExt cx="17100" cy="12"/>
        </a:xfrm>
        <a:solidFill>
          <a:srgbClr val="FFFFFF"/>
        </a:solidFill>
      </xdr:grpSpPr>
      <xdr:sp>
        <xdr:nvSpPr>
          <xdr:cNvPr id="17" name="Oval 268"/>
          <xdr:cNvSpPr>
            <a:spLocks/>
          </xdr:cNvSpPr>
        </xdr:nvSpPr>
        <xdr:spPr>
          <a:xfrm>
            <a:off x="4125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69"/>
          <xdr:cNvSpPr>
            <a:spLocks/>
          </xdr:cNvSpPr>
        </xdr:nvSpPr>
        <xdr:spPr>
          <a:xfrm>
            <a:off x="9973" y="-11"/>
            <a:ext cx="270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270"/>
          <xdr:cNvSpPr>
            <a:spLocks/>
          </xdr:cNvSpPr>
        </xdr:nvSpPr>
        <xdr:spPr>
          <a:xfrm>
            <a:off x="12449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Oval 271"/>
          <xdr:cNvSpPr>
            <a:spLocks/>
          </xdr:cNvSpPr>
        </xdr:nvSpPr>
        <xdr:spPr>
          <a:xfrm>
            <a:off x="-1501" y="-18"/>
            <a:ext cx="29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Oval 272"/>
          <xdr:cNvSpPr>
            <a:spLocks/>
          </xdr:cNvSpPr>
        </xdr:nvSpPr>
        <xdr:spPr>
          <a:xfrm>
            <a:off x="1423" y="-18"/>
            <a:ext cx="27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text 1441"/>
          <xdr:cNvSpPr txBox="1">
            <a:spLocks noChangeArrowheads="1"/>
          </xdr:cNvSpPr>
        </xdr:nvSpPr>
        <xdr:spPr>
          <a:xfrm>
            <a:off x="6823" y="-18"/>
            <a:ext cx="315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" name="Oval 274"/>
          <xdr:cNvSpPr>
            <a:spLocks/>
          </xdr:cNvSpPr>
        </xdr:nvSpPr>
        <xdr:spPr>
          <a:xfrm>
            <a:off x="-3976" y="-18"/>
            <a:ext cx="270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295275</xdr:colOff>
      <xdr:row>34</xdr:row>
      <xdr:rowOff>57150</xdr:rowOff>
    </xdr:from>
    <xdr:to>
      <xdr:col>26</xdr:col>
      <xdr:colOff>609600</xdr:colOff>
      <xdr:row>34</xdr:row>
      <xdr:rowOff>171450</xdr:rowOff>
    </xdr:to>
    <xdr:grpSp>
      <xdr:nvGrpSpPr>
        <xdr:cNvPr id="24" name="Group 283"/>
        <xdr:cNvGrpSpPr>
          <a:grpSpLocks/>
        </xdr:cNvGrpSpPr>
      </xdr:nvGrpSpPr>
      <xdr:grpSpPr>
        <a:xfrm>
          <a:off x="20164425" y="8582025"/>
          <a:ext cx="828675" cy="114300"/>
          <a:chOff x="-3976" y="-18"/>
          <a:chExt cx="17100" cy="12"/>
        </a:xfrm>
        <a:solidFill>
          <a:srgbClr val="FFFFFF"/>
        </a:solidFill>
      </xdr:grpSpPr>
      <xdr:sp>
        <xdr:nvSpPr>
          <xdr:cNvPr id="25" name="Oval 284"/>
          <xdr:cNvSpPr>
            <a:spLocks/>
          </xdr:cNvSpPr>
        </xdr:nvSpPr>
        <xdr:spPr>
          <a:xfrm>
            <a:off x="4125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Line 285"/>
          <xdr:cNvSpPr>
            <a:spLocks/>
          </xdr:cNvSpPr>
        </xdr:nvSpPr>
        <xdr:spPr>
          <a:xfrm>
            <a:off x="9973" y="-11"/>
            <a:ext cx="270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86"/>
          <xdr:cNvSpPr>
            <a:spLocks/>
          </xdr:cNvSpPr>
        </xdr:nvSpPr>
        <xdr:spPr>
          <a:xfrm>
            <a:off x="12449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287"/>
          <xdr:cNvSpPr>
            <a:spLocks/>
          </xdr:cNvSpPr>
        </xdr:nvSpPr>
        <xdr:spPr>
          <a:xfrm>
            <a:off x="-1501" y="-18"/>
            <a:ext cx="29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288"/>
          <xdr:cNvSpPr>
            <a:spLocks/>
          </xdr:cNvSpPr>
        </xdr:nvSpPr>
        <xdr:spPr>
          <a:xfrm>
            <a:off x="1423" y="-18"/>
            <a:ext cx="27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text 1441"/>
          <xdr:cNvSpPr txBox="1">
            <a:spLocks noChangeArrowheads="1"/>
          </xdr:cNvSpPr>
        </xdr:nvSpPr>
        <xdr:spPr>
          <a:xfrm>
            <a:off x="6823" y="-18"/>
            <a:ext cx="315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" name="Oval 290"/>
          <xdr:cNvSpPr>
            <a:spLocks/>
          </xdr:cNvSpPr>
        </xdr:nvSpPr>
        <xdr:spPr>
          <a:xfrm>
            <a:off x="-3976" y="-18"/>
            <a:ext cx="270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361950</xdr:colOff>
      <xdr:row>29</xdr:row>
      <xdr:rowOff>57150</xdr:rowOff>
    </xdr:from>
    <xdr:to>
      <xdr:col>3</xdr:col>
      <xdr:colOff>238125</xdr:colOff>
      <xdr:row>29</xdr:row>
      <xdr:rowOff>171450</xdr:rowOff>
    </xdr:to>
    <xdr:grpSp>
      <xdr:nvGrpSpPr>
        <xdr:cNvPr id="32" name="Group 291"/>
        <xdr:cNvGrpSpPr>
          <a:grpSpLocks/>
        </xdr:cNvGrpSpPr>
      </xdr:nvGrpSpPr>
      <xdr:grpSpPr>
        <a:xfrm>
          <a:off x="1085850" y="7439025"/>
          <a:ext cx="847725" cy="114300"/>
          <a:chOff x="-23882" y="-18"/>
          <a:chExt cx="33150" cy="12"/>
        </a:xfrm>
        <a:solidFill>
          <a:srgbClr val="FFFFFF"/>
        </a:solidFill>
      </xdr:grpSpPr>
      <xdr:sp>
        <xdr:nvSpPr>
          <xdr:cNvPr id="33" name="Line 292"/>
          <xdr:cNvSpPr>
            <a:spLocks/>
          </xdr:cNvSpPr>
        </xdr:nvSpPr>
        <xdr:spPr>
          <a:xfrm>
            <a:off x="-22606" y="-11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293"/>
          <xdr:cNvSpPr>
            <a:spLocks/>
          </xdr:cNvSpPr>
        </xdr:nvSpPr>
        <xdr:spPr>
          <a:xfrm>
            <a:off x="-23882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294"/>
          <xdr:cNvSpPr>
            <a:spLocks/>
          </xdr:cNvSpPr>
        </xdr:nvSpPr>
        <xdr:spPr>
          <a:xfrm>
            <a:off x="-11558" y="-18"/>
            <a:ext cx="55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295"/>
          <xdr:cNvSpPr>
            <a:spLocks/>
          </xdr:cNvSpPr>
        </xdr:nvSpPr>
        <xdr:spPr>
          <a:xfrm>
            <a:off x="-934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296"/>
          <xdr:cNvSpPr>
            <a:spLocks/>
          </xdr:cNvSpPr>
        </xdr:nvSpPr>
        <xdr:spPr>
          <a:xfrm>
            <a:off x="-6031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text 1441"/>
          <xdr:cNvSpPr txBox="1">
            <a:spLocks noChangeArrowheads="1"/>
          </xdr:cNvSpPr>
        </xdr:nvSpPr>
        <xdr:spPr>
          <a:xfrm>
            <a:off x="-17078" y="-18"/>
            <a:ext cx="552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" name="Oval 298"/>
          <xdr:cNvSpPr>
            <a:spLocks/>
          </xdr:cNvSpPr>
        </xdr:nvSpPr>
        <xdr:spPr>
          <a:xfrm>
            <a:off x="4171" y="-18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361950</xdr:colOff>
      <xdr:row>34</xdr:row>
      <xdr:rowOff>57150</xdr:rowOff>
    </xdr:from>
    <xdr:to>
      <xdr:col>3</xdr:col>
      <xdr:colOff>238125</xdr:colOff>
      <xdr:row>34</xdr:row>
      <xdr:rowOff>171450</xdr:rowOff>
    </xdr:to>
    <xdr:grpSp>
      <xdr:nvGrpSpPr>
        <xdr:cNvPr id="40" name="Group 299"/>
        <xdr:cNvGrpSpPr>
          <a:grpSpLocks/>
        </xdr:cNvGrpSpPr>
      </xdr:nvGrpSpPr>
      <xdr:grpSpPr>
        <a:xfrm>
          <a:off x="1085850" y="8582025"/>
          <a:ext cx="847725" cy="114300"/>
          <a:chOff x="-23882" y="-18"/>
          <a:chExt cx="33150" cy="12"/>
        </a:xfrm>
        <a:solidFill>
          <a:srgbClr val="FFFFFF"/>
        </a:solidFill>
      </xdr:grpSpPr>
      <xdr:sp>
        <xdr:nvSpPr>
          <xdr:cNvPr id="41" name="Line 300"/>
          <xdr:cNvSpPr>
            <a:spLocks/>
          </xdr:cNvSpPr>
        </xdr:nvSpPr>
        <xdr:spPr>
          <a:xfrm>
            <a:off x="-22606" y="-11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01"/>
          <xdr:cNvSpPr>
            <a:spLocks/>
          </xdr:cNvSpPr>
        </xdr:nvSpPr>
        <xdr:spPr>
          <a:xfrm>
            <a:off x="-23882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302"/>
          <xdr:cNvSpPr>
            <a:spLocks/>
          </xdr:cNvSpPr>
        </xdr:nvSpPr>
        <xdr:spPr>
          <a:xfrm>
            <a:off x="-11558" y="-18"/>
            <a:ext cx="55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303"/>
          <xdr:cNvSpPr>
            <a:spLocks/>
          </xdr:cNvSpPr>
        </xdr:nvSpPr>
        <xdr:spPr>
          <a:xfrm>
            <a:off x="-934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304"/>
          <xdr:cNvSpPr>
            <a:spLocks/>
          </xdr:cNvSpPr>
        </xdr:nvSpPr>
        <xdr:spPr>
          <a:xfrm>
            <a:off x="-6031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text 1441"/>
          <xdr:cNvSpPr txBox="1">
            <a:spLocks noChangeArrowheads="1"/>
          </xdr:cNvSpPr>
        </xdr:nvSpPr>
        <xdr:spPr>
          <a:xfrm>
            <a:off x="-17078" y="-18"/>
            <a:ext cx="552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7" name="Oval 306"/>
          <xdr:cNvSpPr>
            <a:spLocks/>
          </xdr:cNvSpPr>
        </xdr:nvSpPr>
        <xdr:spPr>
          <a:xfrm>
            <a:off x="4171" y="-18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28</xdr:row>
      <xdr:rowOff>209550</xdr:rowOff>
    </xdr:from>
    <xdr:to>
      <xdr:col>5</xdr:col>
      <xdr:colOff>419100</xdr:colOff>
      <xdr:row>30</xdr:row>
      <xdr:rowOff>114300</xdr:rowOff>
    </xdr:to>
    <xdr:grpSp>
      <xdr:nvGrpSpPr>
        <xdr:cNvPr id="48" name="Group 307"/>
        <xdr:cNvGrpSpPr>
          <a:grpSpLocks/>
        </xdr:cNvGrpSpPr>
      </xdr:nvGrpSpPr>
      <xdr:grpSpPr>
        <a:xfrm>
          <a:off x="3286125" y="7362825"/>
          <a:ext cx="304800" cy="361950"/>
          <a:chOff x="-37" y="-576"/>
          <a:chExt cx="28" cy="15846"/>
        </a:xfrm>
        <a:solidFill>
          <a:srgbClr val="FFFFFF"/>
        </a:solidFill>
      </xdr:grpSpPr>
      <xdr:sp>
        <xdr:nvSpPr>
          <xdr:cNvPr id="49" name="Line 308"/>
          <xdr:cNvSpPr>
            <a:spLocks/>
          </xdr:cNvSpPr>
        </xdr:nvSpPr>
        <xdr:spPr>
          <a:xfrm>
            <a:off x="-23" y="1151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309"/>
          <xdr:cNvSpPr>
            <a:spLocks/>
          </xdr:cNvSpPr>
        </xdr:nvSpPr>
        <xdr:spPr>
          <a:xfrm>
            <a:off x="-37" y="-57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247650</xdr:colOff>
      <xdr:row>33</xdr:row>
      <xdr:rowOff>114300</xdr:rowOff>
    </xdr:from>
    <xdr:to>
      <xdr:col>8</xdr:col>
      <xdr:colOff>47625</xdr:colOff>
      <xdr:row>35</xdr:row>
      <xdr:rowOff>28575</xdr:rowOff>
    </xdr:to>
    <xdr:grpSp>
      <xdr:nvGrpSpPr>
        <xdr:cNvPr id="51" name="Group 313"/>
        <xdr:cNvGrpSpPr>
          <a:grpSpLocks/>
        </xdr:cNvGrpSpPr>
      </xdr:nvGrpSpPr>
      <xdr:grpSpPr>
        <a:xfrm>
          <a:off x="4914900" y="8410575"/>
          <a:ext cx="314325" cy="371475"/>
          <a:chOff x="-10416" y="-4706"/>
          <a:chExt cx="12460" cy="16263"/>
        </a:xfrm>
        <a:solidFill>
          <a:srgbClr val="FFFFFF"/>
        </a:solidFill>
      </xdr:grpSpPr>
      <xdr:sp>
        <xdr:nvSpPr>
          <xdr:cNvPr id="52" name="Line 314"/>
          <xdr:cNvSpPr>
            <a:spLocks/>
          </xdr:cNvSpPr>
        </xdr:nvSpPr>
        <xdr:spPr>
          <a:xfrm flipH="1">
            <a:off x="-4186" y="-4706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315"/>
          <xdr:cNvSpPr>
            <a:spLocks/>
          </xdr:cNvSpPr>
        </xdr:nvSpPr>
        <xdr:spPr>
          <a:xfrm>
            <a:off x="-10416" y="-535"/>
            <a:ext cx="1246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28</xdr:row>
      <xdr:rowOff>209550</xdr:rowOff>
    </xdr:from>
    <xdr:to>
      <xdr:col>9</xdr:col>
      <xdr:colOff>419100</xdr:colOff>
      <xdr:row>30</xdr:row>
      <xdr:rowOff>114300</xdr:rowOff>
    </xdr:to>
    <xdr:grpSp>
      <xdr:nvGrpSpPr>
        <xdr:cNvPr id="54" name="Group 316"/>
        <xdr:cNvGrpSpPr>
          <a:grpSpLocks/>
        </xdr:cNvGrpSpPr>
      </xdr:nvGrpSpPr>
      <xdr:grpSpPr>
        <a:xfrm>
          <a:off x="6257925" y="7362825"/>
          <a:ext cx="304800" cy="361950"/>
          <a:chOff x="-37" y="-576"/>
          <a:chExt cx="28" cy="15846"/>
        </a:xfrm>
        <a:solidFill>
          <a:srgbClr val="FFFFFF"/>
        </a:solidFill>
      </xdr:grpSpPr>
      <xdr:sp>
        <xdr:nvSpPr>
          <xdr:cNvPr id="55" name="Line 317"/>
          <xdr:cNvSpPr>
            <a:spLocks/>
          </xdr:cNvSpPr>
        </xdr:nvSpPr>
        <xdr:spPr>
          <a:xfrm>
            <a:off x="-23" y="1151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318"/>
          <xdr:cNvSpPr>
            <a:spLocks/>
          </xdr:cNvSpPr>
        </xdr:nvSpPr>
        <xdr:spPr>
          <a:xfrm>
            <a:off x="-37" y="-57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266700</xdr:colOff>
      <xdr:row>30</xdr:row>
      <xdr:rowOff>114300</xdr:rowOff>
    </xdr:from>
    <xdr:to>
      <xdr:col>7</xdr:col>
      <xdr:colOff>95250</xdr:colOff>
      <xdr:row>33</xdr:row>
      <xdr:rowOff>114300</xdr:rowOff>
    </xdr:to>
    <xdr:sp>
      <xdr:nvSpPr>
        <xdr:cNvPr id="57" name="Line 319"/>
        <xdr:cNvSpPr>
          <a:spLocks/>
        </xdr:cNvSpPr>
      </xdr:nvSpPr>
      <xdr:spPr>
        <a:xfrm>
          <a:off x="3448050" y="7724775"/>
          <a:ext cx="1314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409575</xdr:colOff>
      <xdr:row>30</xdr:row>
      <xdr:rowOff>114300</xdr:rowOff>
    </xdr:from>
    <xdr:to>
      <xdr:col>9</xdr:col>
      <xdr:colOff>266700</xdr:colOff>
      <xdr:row>33</xdr:row>
      <xdr:rowOff>114300</xdr:rowOff>
    </xdr:to>
    <xdr:sp>
      <xdr:nvSpPr>
        <xdr:cNvPr id="58" name="Line 320"/>
        <xdr:cNvSpPr>
          <a:spLocks/>
        </xdr:cNvSpPr>
      </xdr:nvSpPr>
      <xdr:spPr>
        <a:xfrm flipV="1">
          <a:off x="5076825" y="7724775"/>
          <a:ext cx="13430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28</xdr:row>
      <xdr:rowOff>209550</xdr:rowOff>
    </xdr:from>
    <xdr:to>
      <xdr:col>23</xdr:col>
      <xdr:colOff>419100</xdr:colOff>
      <xdr:row>30</xdr:row>
      <xdr:rowOff>114300</xdr:rowOff>
    </xdr:to>
    <xdr:grpSp>
      <xdr:nvGrpSpPr>
        <xdr:cNvPr id="59" name="Group 321"/>
        <xdr:cNvGrpSpPr>
          <a:grpSpLocks/>
        </xdr:cNvGrpSpPr>
      </xdr:nvGrpSpPr>
      <xdr:grpSpPr>
        <a:xfrm>
          <a:off x="18488025" y="7362825"/>
          <a:ext cx="304800" cy="361950"/>
          <a:chOff x="-37" y="-576"/>
          <a:chExt cx="28" cy="15846"/>
        </a:xfrm>
        <a:solidFill>
          <a:srgbClr val="FFFFFF"/>
        </a:solidFill>
      </xdr:grpSpPr>
      <xdr:sp>
        <xdr:nvSpPr>
          <xdr:cNvPr id="60" name="Line 322"/>
          <xdr:cNvSpPr>
            <a:spLocks/>
          </xdr:cNvSpPr>
        </xdr:nvSpPr>
        <xdr:spPr>
          <a:xfrm>
            <a:off x="-23" y="1151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323"/>
          <xdr:cNvSpPr>
            <a:spLocks/>
          </xdr:cNvSpPr>
        </xdr:nvSpPr>
        <xdr:spPr>
          <a:xfrm>
            <a:off x="-37" y="-57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590550</xdr:colOff>
      <xdr:row>28</xdr:row>
      <xdr:rowOff>133350</xdr:rowOff>
    </xdr:from>
    <xdr:to>
      <xdr:col>23</xdr:col>
      <xdr:colOff>266700</xdr:colOff>
      <xdr:row>30</xdr:row>
      <xdr:rowOff>114300</xdr:rowOff>
    </xdr:to>
    <xdr:sp>
      <xdr:nvSpPr>
        <xdr:cNvPr id="62" name="Line 324"/>
        <xdr:cNvSpPr>
          <a:spLocks/>
        </xdr:cNvSpPr>
      </xdr:nvSpPr>
      <xdr:spPr>
        <a:xfrm flipH="1" flipV="1">
          <a:off x="18002250" y="7286625"/>
          <a:ext cx="64770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22</xdr:col>
      <xdr:colOff>590550</xdr:colOff>
      <xdr:row>28</xdr:row>
      <xdr:rowOff>133350</xdr:rowOff>
    </xdr:to>
    <xdr:sp>
      <xdr:nvSpPr>
        <xdr:cNvPr id="63" name="Line 325"/>
        <xdr:cNvSpPr>
          <a:spLocks/>
        </xdr:cNvSpPr>
      </xdr:nvSpPr>
      <xdr:spPr>
        <a:xfrm flipH="1" flipV="1">
          <a:off x="17164050" y="7038975"/>
          <a:ext cx="8382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419100</xdr:colOff>
      <xdr:row>28</xdr:row>
      <xdr:rowOff>152400</xdr:rowOff>
    </xdr:from>
    <xdr:to>
      <xdr:col>13</xdr:col>
      <xdr:colOff>514350</xdr:colOff>
      <xdr:row>30</xdr:row>
      <xdr:rowOff>0</xdr:rowOff>
    </xdr:to>
    <xdr:grpSp>
      <xdr:nvGrpSpPr>
        <xdr:cNvPr id="64" name="Group 326"/>
        <xdr:cNvGrpSpPr>
          <a:grpSpLocks/>
        </xdr:cNvGrpSpPr>
      </xdr:nvGrpSpPr>
      <xdr:grpSpPr>
        <a:xfrm>
          <a:off x="7086600" y="7305675"/>
          <a:ext cx="3009900" cy="304800"/>
          <a:chOff x="-3760" y="-6922"/>
          <a:chExt cx="20700" cy="26656"/>
        </a:xfrm>
        <a:solidFill>
          <a:srgbClr val="FFFFFF"/>
        </a:solidFill>
      </xdr:grpSpPr>
      <xdr:sp>
        <xdr:nvSpPr>
          <xdr:cNvPr id="65" name="Rectangle 327"/>
          <xdr:cNvSpPr>
            <a:spLocks/>
          </xdr:cNvSpPr>
        </xdr:nvSpPr>
        <xdr:spPr>
          <a:xfrm>
            <a:off x="-3537" y="-3590"/>
            <a:ext cx="20177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328"/>
          <xdr:cNvSpPr>
            <a:spLocks/>
          </xdr:cNvSpPr>
        </xdr:nvSpPr>
        <xdr:spPr>
          <a:xfrm>
            <a:off x="-3760" y="-6922"/>
            <a:ext cx="2070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329"/>
          <xdr:cNvSpPr>
            <a:spLocks/>
          </xdr:cNvSpPr>
        </xdr:nvSpPr>
        <xdr:spPr>
          <a:xfrm>
            <a:off x="-3760" y="16402"/>
            <a:ext cx="15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30"/>
          <xdr:cNvSpPr>
            <a:spLocks/>
          </xdr:cNvSpPr>
        </xdr:nvSpPr>
        <xdr:spPr>
          <a:xfrm>
            <a:off x="892" y="16402"/>
            <a:ext cx="15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331"/>
          <xdr:cNvSpPr>
            <a:spLocks/>
          </xdr:cNvSpPr>
        </xdr:nvSpPr>
        <xdr:spPr>
          <a:xfrm>
            <a:off x="5690" y="16402"/>
            <a:ext cx="15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332"/>
          <xdr:cNvSpPr>
            <a:spLocks/>
          </xdr:cNvSpPr>
        </xdr:nvSpPr>
        <xdr:spPr>
          <a:xfrm>
            <a:off x="10492" y="16402"/>
            <a:ext cx="165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33"/>
          <xdr:cNvSpPr>
            <a:spLocks/>
          </xdr:cNvSpPr>
        </xdr:nvSpPr>
        <xdr:spPr>
          <a:xfrm>
            <a:off x="15367" y="16402"/>
            <a:ext cx="15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419100</xdr:colOff>
      <xdr:row>34</xdr:row>
      <xdr:rowOff>9525</xdr:rowOff>
    </xdr:from>
    <xdr:to>
      <xdr:col>13</xdr:col>
      <xdr:colOff>514350</xdr:colOff>
      <xdr:row>35</xdr:row>
      <xdr:rowOff>85725</xdr:rowOff>
    </xdr:to>
    <xdr:grpSp>
      <xdr:nvGrpSpPr>
        <xdr:cNvPr id="72" name="Group 334"/>
        <xdr:cNvGrpSpPr>
          <a:grpSpLocks/>
        </xdr:cNvGrpSpPr>
      </xdr:nvGrpSpPr>
      <xdr:grpSpPr>
        <a:xfrm>
          <a:off x="7086600" y="8534400"/>
          <a:ext cx="3009900" cy="304800"/>
          <a:chOff x="-3760" y="-3942"/>
          <a:chExt cx="20700" cy="16416"/>
        </a:xfrm>
        <a:solidFill>
          <a:srgbClr val="FFFFFF"/>
        </a:solidFill>
      </xdr:grpSpPr>
      <xdr:sp>
        <xdr:nvSpPr>
          <xdr:cNvPr id="73" name="Rectangle 335"/>
          <xdr:cNvSpPr>
            <a:spLocks/>
          </xdr:cNvSpPr>
        </xdr:nvSpPr>
        <xdr:spPr>
          <a:xfrm>
            <a:off x="-3537" y="-1890"/>
            <a:ext cx="20250" cy="1231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336"/>
          <xdr:cNvSpPr>
            <a:spLocks/>
          </xdr:cNvSpPr>
        </xdr:nvSpPr>
        <xdr:spPr>
          <a:xfrm>
            <a:off x="-3760" y="-3942"/>
            <a:ext cx="1573" cy="205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337"/>
          <xdr:cNvSpPr>
            <a:spLocks/>
          </xdr:cNvSpPr>
        </xdr:nvSpPr>
        <xdr:spPr>
          <a:xfrm>
            <a:off x="892" y="-3942"/>
            <a:ext cx="1573" cy="205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338"/>
          <xdr:cNvSpPr>
            <a:spLocks/>
          </xdr:cNvSpPr>
        </xdr:nvSpPr>
        <xdr:spPr>
          <a:xfrm>
            <a:off x="5767" y="-3942"/>
            <a:ext cx="1501" cy="205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339"/>
          <xdr:cNvSpPr>
            <a:spLocks/>
          </xdr:cNvSpPr>
        </xdr:nvSpPr>
        <xdr:spPr>
          <a:xfrm>
            <a:off x="10492" y="-3942"/>
            <a:ext cx="1651" cy="205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340"/>
          <xdr:cNvSpPr>
            <a:spLocks/>
          </xdr:cNvSpPr>
        </xdr:nvSpPr>
        <xdr:spPr>
          <a:xfrm>
            <a:off x="15367" y="-3942"/>
            <a:ext cx="1573" cy="205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341"/>
          <xdr:cNvSpPr>
            <a:spLocks/>
          </xdr:cNvSpPr>
        </xdr:nvSpPr>
        <xdr:spPr>
          <a:xfrm>
            <a:off x="-3760" y="-3942"/>
            <a:ext cx="20700" cy="164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133350</xdr:colOff>
      <xdr:row>28</xdr:row>
      <xdr:rowOff>114300</xdr:rowOff>
    </xdr:from>
    <xdr:to>
      <xdr:col>22</xdr:col>
      <xdr:colOff>161925</xdr:colOff>
      <xdr:row>29</xdr:row>
      <xdr:rowOff>114300</xdr:rowOff>
    </xdr:to>
    <xdr:grpSp>
      <xdr:nvGrpSpPr>
        <xdr:cNvPr id="80" name="Group 342"/>
        <xdr:cNvGrpSpPr>
          <a:grpSpLocks/>
        </xdr:cNvGrpSpPr>
      </xdr:nvGrpSpPr>
      <xdr:grpSpPr>
        <a:xfrm>
          <a:off x="17545050" y="7267575"/>
          <a:ext cx="28575" cy="228600"/>
          <a:chOff x="-77" y="-10254"/>
          <a:chExt cx="3" cy="19992"/>
        </a:xfrm>
        <a:solidFill>
          <a:srgbClr val="FFFFFF"/>
        </a:solidFill>
      </xdr:grpSpPr>
      <xdr:sp>
        <xdr:nvSpPr>
          <xdr:cNvPr id="81" name="Rectangle 343"/>
          <xdr:cNvSpPr>
            <a:spLocks/>
          </xdr:cNvSpPr>
        </xdr:nvSpPr>
        <xdr:spPr>
          <a:xfrm>
            <a:off x="-77" y="-10254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344"/>
          <xdr:cNvSpPr>
            <a:spLocks/>
          </xdr:cNvSpPr>
        </xdr:nvSpPr>
        <xdr:spPr>
          <a:xfrm>
            <a:off x="-77" y="-3592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345"/>
          <xdr:cNvSpPr>
            <a:spLocks/>
          </xdr:cNvSpPr>
        </xdr:nvSpPr>
        <xdr:spPr>
          <a:xfrm>
            <a:off x="-77" y="3076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142875</xdr:colOff>
      <xdr:row>26</xdr:row>
      <xdr:rowOff>47625</xdr:rowOff>
    </xdr:from>
    <xdr:to>
      <xdr:col>21</xdr:col>
      <xdr:colOff>495300</xdr:colOff>
      <xdr:row>26</xdr:row>
      <xdr:rowOff>171450</xdr:rowOff>
    </xdr:to>
    <xdr:sp>
      <xdr:nvSpPr>
        <xdr:cNvPr id="84" name="kreslení 12"/>
        <xdr:cNvSpPr>
          <a:spLocks/>
        </xdr:cNvSpPr>
      </xdr:nvSpPr>
      <xdr:spPr>
        <a:xfrm>
          <a:off x="17040225" y="6743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257175</xdr:colOff>
      <xdr:row>26</xdr:row>
      <xdr:rowOff>9525</xdr:rowOff>
    </xdr:from>
    <xdr:to>
      <xdr:col>22</xdr:col>
      <xdr:colOff>695325</xdr:colOff>
      <xdr:row>27</xdr:row>
      <xdr:rowOff>0</xdr:rowOff>
    </xdr:to>
    <xdr:grpSp>
      <xdr:nvGrpSpPr>
        <xdr:cNvPr id="85" name="Group 347"/>
        <xdr:cNvGrpSpPr>
          <a:grpSpLocks/>
        </xdr:cNvGrpSpPr>
      </xdr:nvGrpSpPr>
      <xdr:grpSpPr>
        <a:xfrm>
          <a:off x="17668875" y="6705600"/>
          <a:ext cx="438150" cy="219075"/>
          <a:chOff x="-65" y="-10900"/>
          <a:chExt cx="40" cy="30659"/>
        </a:xfrm>
        <a:solidFill>
          <a:srgbClr val="FFFFFF"/>
        </a:solidFill>
      </xdr:grpSpPr>
      <xdr:sp>
        <xdr:nvSpPr>
          <xdr:cNvPr id="86" name="Line 348"/>
          <xdr:cNvSpPr>
            <a:spLocks/>
          </xdr:cNvSpPr>
        </xdr:nvSpPr>
        <xdr:spPr>
          <a:xfrm>
            <a:off x="-65" y="19759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349"/>
          <xdr:cNvSpPr>
            <a:spLocks/>
          </xdr:cNvSpPr>
        </xdr:nvSpPr>
        <xdr:spPr>
          <a:xfrm>
            <a:off x="-58" y="-10900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50"/>
          <xdr:cNvSpPr>
            <a:spLocks/>
          </xdr:cNvSpPr>
        </xdr:nvSpPr>
        <xdr:spPr>
          <a:xfrm>
            <a:off x="-51" y="-2906"/>
            <a:ext cx="11" cy="133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914400</xdr:colOff>
      <xdr:row>33</xdr:row>
      <xdr:rowOff>114300</xdr:rowOff>
    </xdr:from>
    <xdr:to>
      <xdr:col>7</xdr:col>
      <xdr:colOff>247650</xdr:colOff>
      <xdr:row>35</xdr:row>
      <xdr:rowOff>28575</xdr:rowOff>
    </xdr:to>
    <xdr:grpSp>
      <xdr:nvGrpSpPr>
        <xdr:cNvPr id="89" name="Group 351"/>
        <xdr:cNvGrpSpPr>
          <a:grpSpLocks/>
        </xdr:cNvGrpSpPr>
      </xdr:nvGrpSpPr>
      <xdr:grpSpPr>
        <a:xfrm>
          <a:off x="4610100" y="8410575"/>
          <a:ext cx="304800" cy="371475"/>
          <a:chOff x="-2351" y="-4706"/>
          <a:chExt cx="11900" cy="16263"/>
        </a:xfrm>
        <a:solidFill>
          <a:srgbClr val="FFFFFF"/>
        </a:solidFill>
      </xdr:grpSpPr>
      <xdr:sp>
        <xdr:nvSpPr>
          <xdr:cNvPr id="90" name="Line 352"/>
          <xdr:cNvSpPr>
            <a:spLocks/>
          </xdr:cNvSpPr>
        </xdr:nvSpPr>
        <xdr:spPr>
          <a:xfrm flipH="1">
            <a:off x="3599" y="-4706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53"/>
          <xdr:cNvSpPr>
            <a:spLocks/>
          </xdr:cNvSpPr>
        </xdr:nvSpPr>
        <xdr:spPr>
          <a:xfrm>
            <a:off x="-2351" y="-535"/>
            <a:ext cx="119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</row>
    <row r="2" spans="1:29" ht="34.5" customHeight="1">
      <c r="A2" s="4"/>
      <c r="B2" s="4"/>
      <c r="C2" s="4"/>
      <c r="D2" s="4"/>
      <c r="E2" s="5" t="s">
        <v>0</v>
      </c>
      <c r="F2" s="4"/>
      <c r="G2" s="4"/>
      <c r="H2" s="4"/>
      <c r="I2" s="4"/>
      <c r="J2" s="4"/>
      <c r="K2" s="4"/>
      <c r="L2" s="2"/>
      <c r="M2" s="2"/>
      <c r="N2" s="2"/>
      <c r="O2" s="2"/>
      <c r="P2" s="2"/>
      <c r="Q2" s="2"/>
      <c r="R2" s="2"/>
      <c r="S2" s="6"/>
      <c r="T2" s="6"/>
      <c r="U2" s="7"/>
      <c r="V2" s="2"/>
      <c r="W2" s="6"/>
      <c r="X2" s="2"/>
      <c r="Y2" s="7" t="s">
        <v>1</v>
      </c>
      <c r="Z2" s="6"/>
      <c r="AA2" s="6"/>
      <c r="AB2" s="6"/>
      <c r="AC2" s="8"/>
    </row>
    <row r="3" spans="1:29" ht="13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5.5" customHeight="1">
      <c r="A4" s="2"/>
      <c r="B4" s="9"/>
      <c r="C4" s="10"/>
      <c r="D4" s="11" t="s">
        <v>2</v>
      </c>
      <c r="E4" s="10"/>
      <c r="F4" s="12"/>
      <c r="G4" s="13"/>
      <c r="H4" s="14"/>
      <c r="I4" s="15"/>
      <c r="J4" s="14"/>
      <c r="K4" s="16"/>
      <c r="L4" s="17" t="s">
        <v>3</v>
      </c>
      <c r="M4" s="18"/>
      <c r="N4" s="19"/>
      <c r="O4" s="20" t="s">
        <v>4</v>
      </c>
      <c r="P4" s="19"/>
      <c r="Q4" s="21"/>
      <c r="R4" s="22" t="s">
        <v>3</v>
      </c>
      <c r="S4" s="14"/>
      <c r="T4" s="14"/>
      <c r="U4" s="15"/>
      <c r="V4" s="14"/>
      <c r="W4" s="14"/>
      <c r="X4" s="9"/>
      <c r="Y4" s="10"/>
      <c r="Z4" s="11" t="s">
        <v>2</v>
      </c>
      <c r="AA4" s="10"/>
      <c r="AB4" s="12"/>
      <c r="AC4" s="8"/>
    </row>
    <row r="5" spans="1:29" ht="25.5" customHeight="1" thickBot="1">
      <c r="A5" s="4"/>
      <c r="B5" s="247" t="s">
        <v>5</v>
      </c>
      <c r="C5" s="248"/>
      <c r="D5" s="23"/>
      <c r="E5" s="204" t="s">
        <v>6</v>
      </c>
      <c r="F5" s="24"/>
      <c r="G5" s="25"/>
      <c r="H5" s="26"/>
      <c r="I5" s="27"/>
      <c r="J5" s="26"/>
      <c r="K5" s="28"/>
      <c r="L5" s="29"/>
      <c r="M5" s="30"/>
      <c r="N5" s="31"/>
      <c r="O5" s="32" t="s">
        <v>7</v>
      </c>
      <c r="P5" s="33"/>
      <c r="Q5" s="34"/>
      <c r="R5" s="35"/>
      <c r="S5" s="26"/>
      <c r="T5" s="26"/>
      <c r="U5" s="27"/>
      <c r="V5" s="26"/>
      <c r="W5" s="36"/>
      <c r="X5" s="37"/>
      <c r="Y5" s="206" t="s">
        <v>6</v>
      </c>
      <c r="Z5" s="38"/>
      <c r="AA5" s="254" t="s">
        <v>5</v>
      </c>
      <c r="AB5" s="255"/>
      <c r="AC5" s="8"/>
    </row>
    <row r="6" spans="1:29" ht="21" customHeight="1" thickTop="1">
      <c r="A6" s="4"/>
      <c r="B6" s="39"/>
      <c r="C6" s="40"/>
      <c r="D6" s="205" t="s">
        <v>8</v>
      </c>
      <c r="E6" s="41"/>
      <c r="F6" s="42"/>
      <c r="G6" s="43"/>
      <c r="H6" s="44"/>
      <c r="I6" s="45"/>
      <c r="J6" s="45"/>
      <c r="K6" s="46"/>
      <c r="L6" s="47"/>
      <c r="M6" s="48"/>
      <c r="N6" s="8"/>
      <c r="O6" s="8"/>
      <c r="P6" s="8"/>
      <c r="Q6" s="49"/>
      <c r="R6" s="50"/>
      <c r="S6" s="51"/>
      <c r="T6" s="4"/>
      <c r="U6" s="4"/>
      <c r="V6" s="4"/>
      <c r="W6" s="51"/>
      <c r="X6" s="39"/>
      <c r="Y6" s="40"/>
      <c r="Z6" s="205" t="s">
        <v>9</v>
      </c>
      <c r="AA6" s="41"/>
      <c r="AB6" s="42"/>
      <c r="AC6" s="4"/>
    </row>
    <row r="7" spans="1:29" ht="22.5" customHeight="1">
      <c r="A7" s="4"/>
      <c r="B7" s="52"/>
      <c r="C7" s="53"/>
      <c r="D7" s="54"/>
      <c r="E7" s="55"/>
      <c r="F7" s="56"/>
      <c r="G7" s="57"/>
      <c r="H7" s="4"/>
      <c r="I7" s="58" t="s">
        <v>10</v>
      </c>
      <c r="J7" s="58"/>
      <c r="K7" s="59"/>
      <c r="L7" s="60" t="s">
        <v>11</v>
      </c>
      <c r="M7" s="61"/>
      <c r="N7" s="62"/>
      <c r="O7" s="63" t="s">
        <v>12</v>
      </c>
      <c r="P7" s="64"/>
      <c r="Q7" s="65"/>
      <c r="R7" s="66" t="s">
        <v>11</v>
      </c>
      <c r="S7" s="67"/>
      <c r="T7" s="51"/>
      <c r="U7" s="58" t="s">
        <v>10</v>
      </c>
      <c r="V7" s="51"/>
      <c r="W7" s="67"/>
      <c r="X7" s="68"/>
      <c r="Y7" s="49"/>
      <c r="Z7" s="69"/>
      <c r="AA7" s="256"/>
      <c r="AB7" s="257"/>
      <c r="AC7" s="4"/>
    </row>
    <row r="8" spans="1:29" ht="21" customHeight="1">
      <c r="A8" s="4"/>
      <c r="B8" s="231" t="s">
        <v>13</v>
      </c>
      <c r="C8" s="232"/>
      <c r="D8" s="70"/>
      <c r="E8" s="71"/>
      <c r="F8" s="56"/>
      <c r="G8" s="43"/>
      <c r="H8" s="72"/>
      <c r="I8" s="72"/>
      <c r="J8" s="72"/>
      <c r="K8" s="73"/>
      <c r="L8" s="47"/>
      <c r="M8" s="61"/>
      <c r="N8" s="4"/>
      <c r="P8" s="4"/>
      <c r="Q8" s="65"/>
      <c r="R8" s="74"/>
      <c r="S8" s="67"/>
      <c r="T8" s="4"/>
      <c r="U8" s="4"/>
      <c r="V8" s="4"/>
      <c r="W8" s="67"/>
      <c r="X8" s="75"/>
      <c r="Y8" s="71"/>
      <c r="Z8" s="69"/>
      <c r="AA8" s="223" t="s">
        <v>13</v>
      </c>
      <c r="AB8" s="224"/>
      <c r="AC8" s="4"/>
    </row>
    <row r="9" spans="1:29" ht="21" customHeight="1">
      <c r="A9" s="4"/>
      <c r="B9" s="82" t="s">
        <v>14</v>
      </c>
      <c r="C9" s="233">
        <v>188.793</v>
      </c>
      <c r="D9" s="77"/>
      <c r="E9" s="55"/>
      <c r="F9" s="56"/>
      <c r="G9" s="43"/>
      <c r="H9" s="72"/>
      <c r="I9" s="78" t="s">
        <v>15</v>
      </c>
      <c r="J9" s="72"/>
      <c r="K9" s="73"/>
      <c r="L9" s="60" t="s">
        <v>16</v>
      </c>
      <c r="M9" s="61"/>
      <c r="N9" s="4"/>
      <c r="O9" s="208" t="s">
        <v>17</v>
      </c>
      <c r="P9" s="4"/>
      <c r="Q9" s="65"/>
      <c r="R9" s="80">
        <v>1</v>
      </c>
      <c r="S9" s="67"/>
      <c r="T9" s="4"/>
      <c r="U9" s="78" t="s">
        <v>15</v>
      </c>
      <c r="V9" s="4"/>
      <c r="W9" s="67"/>
      <c r="X9" s="68"/>
      <c r="Y9" s="49"/>
      <c r="Z9" s="81"/>
      <c r="AA9" s="216">
        <v>191.441</v>
      </c>
      <c r="AB9" s="88" t="s">
        <v>18</v>
      </c>
      <c r="AC9" s="4"/>
    </row>
    <row r="10" spans="1:29" ht="21" customHeight="1">
      <c r="A10" s="4"/>
      <c r="B10" s="99" t="s">
        <v>19</v>
      </c>
      <c r="C10" s="234">
        <v>189.493</v>
      </c>
      <c r="D10" s="70"/>
      <c r="E10" s="71"/>
      <c r="F10" s="84"/>
      <c r="G10" s="85"/>
      <c r="H10" s="8"/>
      <c r="I10" s="78" t="s">
        <v>20</v>
      </c>
      <c r="J10" s="78"/>
      <c r="K10" s="86" t="s">
        <v>21</v>
      </c>
      <c r="L10" s="60" t="s">
        <v>22</v>
      </c>
      <c r="M10" s="48"/>
      <c r="N10" s="49"/>
      <c r="O10" s="209"/>
      <c r="P10" s="8"/>
      <c r="Q10" s="49"/>
      <c r="R10" s="66" t="s">
        <v>22</v>
      </c>
      <c r="S10" s="87"/>
      <c r="T10" s="72"/>
      <c r="U10" s="78" t="s">
        <v>20</v>
      </c>
      <c r="V10" s="72"/>
      <c r="W10" s="49" t="s">
        <v>21</v>
      </c>
      <c r="X10" s="75"/>
      <c r="Y10" s="71"/>
      <c r="Z10" s="69"/>
      <c r="AA10" s="225">
        <v>190.741</v>
      </c>
      <c r="AB10" s="226" t="s">
        <v>23</v>
      </c>
      <c r="AC10" s="4"/>
    </row>
    <row r="11" spans="1:29" ht="21" customHeight="1">
      <c r="A11" s="4"/>
      <c r="B11" s="235"/>
      <c r="C11" s="236"/>
      <c r="D11" s="89"/>
      <c r="E11" s="4"/>
      <c r="F11" s="56"/>
      <c r="G11" s="90"/>
      <c r="H11" s="91"/>
      <c r="I11" s="91"/>
      <c r="J11" s="91"/>
      <c r="K11" s="92" t="s">
        <v>24</v>
      </c>
      <c r="L11" s="93">
        <v>30</v>
      </c>
      <c r="M11" s="94"/>
      <c r="N11" s="95"/>
      <c r="O11" s="95"/>
      <c r="P11" s="91"/>
      <c r="Q11" s="96"/>
      <c r="R11" s="97" t="s">
        <v>25</v>
      </c>
      <c r="S11" s="98"/>
      <c r="T11" s="98"/>
      <c r="U11" s="211" t="s">
        <v>26</v>
      </c>
      <c r="V11" s="98"/>
      <c r="W11" s="98" t="s">
        <v>24</v>
      </c>
      <c r="X11" s="68"/>
      <c r="Y11" s="8"/>
      <c r="Z11" s="81"/>
      <c r="AA11" s="227"/>
      <c r="AB11" s="228"/>
      <c r="AC11" s="4"/>
    </row>
    <row r="12" spans="1:29" ht="21" customHeight="1">
      <c r="A12" s="4"/>
      <c r="B12" s="99"/>
      <c r="C12" s="100"/>
      <c r="D12" s="70"/>
      <c r="E12" s="71"/>
      <c r="F12" s="84"/>
      <c r="G12" s="101"/>
      <c r="H12" s="72"/>
      <c r="I12" s="4"/>
      <c r="J12" s="4"/>
      <c r="K12" s="59"/>
      <c r="L12" s="4"/>
      <c r="M12" s="48"/>
      <c r="N12" s="72"/>
      <c r="O12" s="8"/>
      <c r="P12" s="8"/>
      <c r="Q12" s="76"/>
      <c r="R12" s="74"/>
      <c r="S12" s="72"/>
      <c r="T12" s="4"/>
      <c r="U12" s="4"/>
      <c r="V12" s="4"/>
      <c r="W12" s="72"/>
      <c r="X12" s="75"/>
      <c r="Y12" s="71"/>
      <c r="Z12" s="69"/>
      <c r="AA12" s="229"/>
      <c r="AB12" s="102"/>
      <c r="AC12" s="4"/>
    </row>
    <row r="13" spans="1:29" ht="21" customHeight="1">
      <c r="A13" s="4"/>
      <c r="B13" s="237" t="s">
        <v>27</v>
      </c>
      <c r="C13" s="238"/>
      <c r="D13" s="89"/>
      <c r="E13" s="4"/>
      <c r="F13" s="56"/>
      <c r="G13" s="4"/>
      <c r="H13" s="4"/>
      <c r="I13" s="58" t="s">
        <v>28</v>
      </c>
      <c r="J13" s="4"/>
      <c r="K13" s="104"/>
      <c r="L13" s="47"/>
      <c r="M13" s="48"/>
      <c r="N13" s="72"/>
      <c r="O13" s="105"/>
      <c r="P13" s="8"/>
      <c r="Q13" s="72"/>
      <c r="R13" s="74"/>
      <c r="S13" s="72"/>
      <c r="T13" s="72"/>
      <c r="U13" s="58" t="s">
        <v>28</v>
      </c>
      <c r="V13" s="72"/>
      <c r="W13" s="72"/>
      <c r="X13" s="68"/>
      <c r="Y13" s="8"/>
      <c r="Z13" s="81"/>
      <c r="AA13" s="214" t="s">
        <v>27</v>
      </c>
      <c r="AB13" s="215"/>
      <c r="AC13" s="4"/>
    </row>
    <row r="14" spans="1:29" ht="21" customHeight="1">
      <c r="A14" s="8"/>
      <c r="B14" s="82" t="s">
        <v>29</v>
      </c>
      <c r="C14" s="233">
        <v>188.793</v>
      </c>
      <c r="D14" s="70"/>
      <c r="E14" s="71"/>
      <c r="F14" s="84"/>
      <c r="G14" s="101"/>
      <c r="H14" s="8"/>
      <c r="I14" s="106"/>
      <c r="J14" s="8"/>
      <c r="K14" s="104"/>
      <c r="L14" s="47"/>
      <c r="M14" s="48"/>
      <c r="N14" s="72"/>
      <c r="O14" s="105" t="s">
        <v>30</v>
      </c>
      <c r="P14" s="8"/>
      <c r="Q14" s="72"/>
      <c r="R14" s="80"/>
      <c r="S14" s="212"/>
      <c r="T14" s="6"/>
      <c r="U14" s="78"/>
      <c r="V14" s="213"/>
      <c r="W14" s="212"/>
      <c r="X14" s="68"/>
      <c r="Y14" s="8"/>
      <c r="Z14" s="81"/>
      <c r="AA14" s="216">
        <v>191.441</v>
      </c>
      <c r="AB14" s="88" t="s">
        <v>31</v>
      </c>
      <c r="AC14" s="8"/>
    </row>
    <row r="15" spans="1:29" ht="21" customHeight="1">
      <c r="A15" s="8"/>
      <c r="B15" s="75" t="s">
        <v>32</v>
      </c>
      <c r="C15" s="83">
        <v>189.493</v>
      </c>
      <c r="D15" s="72"/>
      <c r="E15" s="8"/>
      <c r="F15" s="76"/>
      <c r="G15" s="64"/>
      <c r="H15" s="64"/>
      <c r="I15" s="107" t="s">
        <v>33</v>
      </c>
      <c r="J15" s="64"/>
      <c r="K15" s="210"/>
      <c r="L15" s="108">
        <v>14</v>
      </c>
      <c r="M15" s="48"/>
      <c r="N15" s="72"/>
      <c r="O15" s="105" t="s">
        <v>34</v>
      </c>
      <c r="P15" s="8"/>
      <c r="Q15" s="72"/>
      <c r="R15" s="80">
        <v>14</v>
      </c>
      <c r="S15" s="212"/>
      <c r="T15" s="64"/>
      <c r="U15" s="107" t="s">
        <v>35</v>
      </c>
      <c r="V15" s="110"/>
      <c r="W15" s="212"/>
      <c r="X15" s="68"/>
      <c r="Y15" s="8"/>
      <c r="Z15" s="111"/>
      <c r="AA15" s="230">
        <v>190.741</v>
      </c>
      <c r="AB15" s="102" t="s">
        <v>36</v>
      </c>
      <c r="AC15" s="8"/>
    </row>
    <row r="16" spans="1:29" ht="21" customHeight="1">
      <c r="A16" s="8"/>
      <c r="B16" s="101"/>
      <c r="C16" s="103"/>
      <c r="D16" s="112"/>
      <c r="E16" s="113"/>
      <c r="F16" s="76"/>
      <c r="G16" s="101"/>
      <c r="H16" s="8"/>
      <c r="I16" s="79" t="s">
        <v>37</v>
      </c>
      <c r="J16" s="8"/>
      <c r="K16" s="86"/>
      <c r="L16" s="47"/>
      <c r="M16" s="48"/>
      <c r="N16" s="72"/>
      <c r="O16" s="8"/>
      <c r="P16" s="8"/>
      <c r="Q16" s="72"/>
      <c r="R16" s="74"/>
      <c r="S16" s="114"/>
      <c r="T16" s="8"/>
      <c r="U16" s="79" t="s">
        <v>37</v>
      </c>
      <c r="V16" s="8"/>
      <c r="W16" s="72"/>
      <c r="X16" s="115"/>
      <c r="Y16" s="113"/>
      <c r="Z16" s="111"/>
      <c r="AA16" s="217"/>
      <c r="AB16" s="102"/>
      <c r="AC16" s="8"/>
    </row>
    <row r="17" spans="1:29" ht="21" customHeight="1" thickBot="1">
      <c r="A17" s="2"/>
      <c r="B17" s="116"/>
      <c r="C17" s="117"/>
      <c r="D17" s="118"/>
      <c r="E17" s="119"/>
      <c r="F17" s="120"/>
      <c r="G17" s="121"/>
      <c r="H17" s="118"/>
      <c r="I17" s="118"/>
      <c r="J17" s="118"/>
      <c r="K17" s="122"/>
      <c r="L17" s="123"/>
      <c r="M17" s="124"/>
      <c r="N17" s="118"/>
      <c r="O17" s="125"/>
      <c r="P17" s="126"/>
      <c r="Q17" s="118"/>
      <c r="R17" s="80"/>
      <c r="S17" s="212"/>
      <c r="T17" s="6"/>
      <c r="U17" s="222"/>
      <c r="V17" s="213"/>
      <c r="W17" s="212"/>
      <c r="X17" s="127"/>
      <c r="Y17" s="119"/>
      <c r="Z17" s="128"/>
      <c r="AA17" s="119"/>
      <c r="AB17" s="120"/>
      <c r="AC17" s="2"/>
    </row>
    <row r="18" spans="1:29" ht="18" customHeight="1">
      <c r="A18" s="129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129"/>
    </row>
    <row r="19" spans="1:29" ht="18" customHeight="1">
      <c r="A19" s="129"/>
      <c r="B19" s="133"/>
      <c r="C19" s="133"/>
      <c r="D19" s="130"/>
      <c r="E19" s="130"/>
      <c r="F19" s="131"/>
      <c r="G19" s="131"/>
      <c r="H19" s="131"/>
      <c r="I19" s="131"/>
      <c r="J19" s="131"/>
      <c r="K19" s="131"/>
      <c r="L19" s="131"/>
      <c r="M19" s="129"/>
      <c r="N19" s="129"/>
      <c r="O19" s="258" t="s">
        <v>38</v>
      </c>
      <c r="P19" s="130"/>
      <c r="Q19" s="129"/>
      <c r="R19" s="129"/>
      <c r="S19" s="129"/>
      <c r="T19" s="129"/>
      <c r="U19" s="132"/>
      <c r="V19" s="129"/>
      <c r="W19" s="129"/>
      <c r="X19" s="129"/>
      <c r="Y19" s="129"/>
      <c r="Z19" s="129"/>
      <c r="AA19" s="129"/>
      <c r="AB19" s="129"/>
      <c r="AC19" s="129"/>
    </row>
    <row r="20" spans="1:29" ht="18" customHeight="1">
      <c r="A20" s="129"/>
      <c r="B20" s="133"/>
      <c r="C20" s="133"/>
      <c r="D20" s="129"/>
      <c r="E20" s="131"/>
      <c r="F20" s="131"/>
      <c r="G20" s="129"/>
      <c r="H20" s="129"/>
      <c r="I20" s="131"/>
      <c r="J20" s="131"/>
      <c r="K20" s="131"/>
      <c r="L20" s="131"/>
      <c r="M20" s="131"/>
      <c r="N20" s="129"/>
      <c r="O20" s="134" t="s">
        <v>39</v>
      </c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31"/>
      <c r="AC20" s="131"/>
    </row>
    <row r="21" spans="1:29" ht="18" customHeight="1">
      <c r="A21" s="129"/>
      <c r="B21" s="131"/>
      <c r="C21" s="129"/>
      <c r="D21" s="129"/>
      <c r="E21" s="131"/>
      <c r="F21" s="131"/>
      <c r="G21" s="131"/>
      <c r="H21" s="131"/>
      <c r="I21" s="129"/>
      <c r="J21" s="131"/>
      <c r="L21" s="131"/>
      <c r="M21" s="131"/>
      <c r="N21" s="129"/>
      <c r="O21" s="134" t="s">
        <v>40</v>
      </c>
      <c r="P21" s="133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31"/>
      <c r="AC21" s="131"/>
    </row>
    <row r="22" spans="1:29" ht="18" customHeight="1">
      <c r="A22" s="129"/>
      <c r="B22" s="131"/>
      <c r="C22" s="129"/>
      <c r="D22" s="129"/>
      <c r="E22" s="131"/>
      <c r="F22" s="131"/>
      <c r="G22" s="131"/>
      <c r="H22" s="131"/>
      <c r="I22" s="129"/>
      <c r="J22" s="131"/>
      <c r="L22" s="131"/>
      <c r="M22" s="131"/>
      <c r="N22" s="129"/>
      <c r="O22" s="134"/>
      <c r="P22" s="133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31"/>
      <c r="AC22" s="131"/>
    </row>
    <row r="23" spans="1:29" ht="18" customHeight="1">
      <c r="A23" s="129"/>
      <c r="B23" s="133"/>
      <c r="C23" s="129"/>
      <c r="D23" s="129"/>
      <c r="E23" s="129"/>
      <c r="F23" s="129"/>
      <c r="G23" s="129"/>
      <c r="H23" s="129"/>
      <c r="I23" s="129"/>
      <c r="J23" s="129"/>
      <c r="K23" s="131"/>
      <c r="L23" s="129"/>
      <c r="M23" s="129"/>
      <c r="N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</row>
    <row r="24" spans="1:29" ht="18" customHeight="1">
      <c r="A24" s="129"/>
      <c r="B24" s="133"/>
      <c r="C24" s="129"/>
      <c r="D24" s="129"/>
      <c r="E24" s="129"/>
      <c r="F24" s="129"/>
      <c r="G24" s="129"/>
      <c r="H24" s="129"/>
      <c r="I24" s="129"/>
      <c r="J24" s="129"/>
      <c r="K24" s="221" t="s">
        <v>41</v>
      </c>
      <c r="L24" s="129"/>
      <c r="M24" s="129"/>
      <c r="N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</row>
    <row r="25" spans="1:29" ht="18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221" t="s">
        <v>42</v>
      </c>
      <c r="L25" s="129"/>
      <c r="M25" s="129"/>
      <c r="N25" s="129"/>
      <c r="R25" s="135"/>
      <c r="S25" s="129"/>
      <c r="T25" s="129"/>
      <c r="U25" s="129"/>
      <c r="V25" s="129"/>
      <c r="W25" s="129"/>
      <c r="X25" s="129"/>
      <c r="Z25" s="129"/>
      <c r="AA25" s="129"/>
      <c r="AB25" s="129"/>
      <c r="AC25" s="131"/>
    </row>
    <row r="26" spans="1:29" ht="18" customHeight="1">
      <c r="A26" s="129"/>
      <c r="B26" s="131"/>
      <c r="C26" s="129"/>
      <c r="D26" s="136"/>
      <c r="E26" s="129"/>
      <c r="F26" s="129"/>
      <c r="G26" s="129"/>
      <c r="H26" s="129"/>
      <c r="I26" s="129"/>
      <c r="J26" s="137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46" t="s">
        <v>43</v>
      </c>
      <c r="W26" s="244" t="s">
        <v>44</v>
      </c>
      <c r="X26" s="131"/>
      <c r="AA26" s="132"/>
      <c r="AB26" s="132"/>
      <c r="AC26" s="129"/>
    </row>
    <row r="27" spans="1:29" ht="18" customHeight="1">
      <c r="A27" s="129"/>
      <c r="D27" s="136"/>
      <c r="E27" s="129"/>
      <c r="F27" s="129"/>
      <c r="G27" s="129"/>
      <c r="H27" s="129"/>
      <c r="I27" s="129"/>
      <c r="J27" s="129"/>
      <c r="K27" s="129"/>
      <c r="L27" s="242">
        <v>190.09</v>
      </c>
      <c r="M27" s="129"/>
      <c r="N27" s="129"/>
      <c r="P27" s="129"/>
      <c r="Q27" s="129"/>
      <c r="R27" s="129"/>
      <c r="T27" s="138"/>
      <c r="U27" s="129"/>
      <c r="V27" s="200"/>
      <c r="W27" s="129"/>
      <c r="X27" s="132"/>
      <c r="Y27" s="132"/>
      <c r="Z27" s="132"/>
      <c r="AC27" s="129"/>
    </row>
    <row r="28" spans="1:29" ht="18" customHeight="1">
      <c r="A28" s="129"/>
      <c r="D28" s="136"/>
      <c r="E28" s="129"/>
      <c r="F28" s="129"/>
      <c r="G28" s="129"/>
      <c r="H28" s="129"/>
      <c r="I28" s="129"/>
      <c r="J28" s="129"/>
      <c r="K28" s="129"/>
      <c r="L28" s="131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32"/>
      <c r="Z28" s="140"/>
      <c r="AC28" s="133"/>
    </row>
    <row r="29" spans="1:29" ht="18" customHeight="1">
      <c r="A29" s="129"/>
      <c r="C29" s="139" t="s">
        <v>19</v>
      </c>
      <c r="D29" s="136"/>
      <c r="E29" s="129"/>
      <c r="F29" s="138"/>
      <c r="G29" s="129"/>
      <c r="H29" s="129"/>
      <c r="I29" s="129"/>
      <c r="K29" s="129"/>
      <c r="L29" s="129"/>
      <c r="M29" s="129"/>
      <c r="N29" s="129"/>
      <c r="O29" s="129"/>
      <c r="P29" s="129"/>
      <c r="Q29" s="129"/>
      <c r="R29" s="129"/>
      <c r="U29" s="129"/>
      <c r="V29" s="132"/>
      <c r="W29" s="132"/>
      <c r="X29" s="129"/>
      <c r="Y29" s="132"/>
      <c r="Z29" s="132"/>
      <c r="AA29" s="243" t="s">
        <v>23</v>
      </c>
      <c r="AC29" s="133"/>
    </row>
    <row r="30" spans="1:29" ht="18" customHeight="1">
      <c r="A30" s="129"/>
      <c r="D30" s="138"/>
      <c r="E30" s="138"/>
      <c r="F30" s="138">
        <v>1</v>
      </c>
      <c r="G30" s="129"/>
      <c r="H30" s="129"/>
      <c r="I30" s="129"/>
      <c r="J30" s="138">
        <v>4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2"/>
      <c r="W30" s="141"/>
      <c r="X30" s="138">
        <v>5</v>
      </c>
      <c r="Y30" s="129"/>
      <c r="Z30" s="138"/>
      <c r="AC30" s="133"/>
    </row>
    <row r="31" spans="1:29" ht="18" customHeight="1">
      <c r="A31" s="129"/>
      <c r="B31" s="131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32"/>
      <c r="P31" s="131"/>
      <c r="Q31" s="131"/>
      <c r="R31" s="129"/>
      <c r="S31" s="129"/>
      <c r="T31" s="129"/>
      <c r="U31" s="129"/>
      <c r="V31" s="133"/>
      <c r="W31" s="129"/>
      <c r="X31" s="129"/>
      <c r="Y31" s="129"/>
      <c r="Z31" s="129"/>
      <c r="AA31" s="131"/>
      <c r="AB31" s="131"/>
      <c r="AC31" s="133"/>
    </row>
    <row r="32" spans="1:29" ht="18" customHeight="1">
      <c r="A32" s="129"/>
      <c r="D32" s="138"/>
      <c r="E32" s="129"/>
      <c r="F32" s="129"/>
      <c r="G32" s="129"/>
      <c r="H32" s="129"/>
      <c r="I32" s="129"/>
      <c r="J32" s="137"/>
      <c r="K32" s="129"/>
      <c r="L32" s="129"/>
      <c r="M32" s="129"/>
      <c r="N32" s="129"/>
      <c r="O32" s="129"/>
      <c r="P32" s="129"/>
      <c r="Q32" s="129"/>
      <c r="R32" s="132"/>
      <c r="S32" s="129"/>
      <c r="T32" s="129"/>
      <c r="U32" s="129"/>
      <c r="V32" s="142"/>
      <c r="W32" s="129"/>
      <c r="X32" s="129"/>
      <c r="Y32" s="138"/>
      <c r="AC32" s="131"/>
    </row>
    <row r="33" spans="1:29" ht="18" customHeight="1">
      <c r="A33" s="129"/>
      <c r="D33" s="143"/>
      <c r="E33" s="129"/>
      <c r="F33" s="129"/>
      <c r="G33" s="129"/>
      <c r="H33" s="129"/>
      <c r="I33" s="129"/>
      <c r="J33" s="218"/>
      <c r="K33" s="129"/>
      <c r="L33" s="129"/>
      <c r="M33" s="129"/>
      <c r="N33" s="129"/>
      <c r="O33" s="129"/>
      <c r="P33" s="129"/>
      <c r="Q33" s="129"/>
      <c r="R33" s="132"/>
      <c r="S33" s="129"/>
      <c r="T33" s="129"/>
      <c r="U33" s="129"/>
      <c r="V33" s="129"/>
      <c r="W33" s="129"/>
      <c r="X33" s="138"/>
      <c r="Y33" s="129"/>
      <c r="Z33" s="220"/>
      <c r="AC33" s="129"/>
    </row>
    <row r="34" spans="1:29" ht="18" customHeight="1">
      <c r="A34" s="129"/>
      <c r="B34" s="131"/>
      <c r="D34" s="129"/>
      <c r="E34" s="131"/>
      <c r="F34" s="129"/>
      <c r="G34" s="129"/>
      <c r="H34" s="129"/>
      <c r="I34" s="129"/>
      <c r="J34" s="129"/>
      <c r="K34" s="129"/>
      <c r="L34" s="131"/>
      <c r="M34" s="129"/>
      <c r="N34" s="129"/>
      <c r="O34" s="132"/>
      <c r="P34" s="129"/>
      <c r="Q34" s="129"/>
      <c r="R34" s="129"/>
      <c r="S34" s="129"/>
      <c r="T34" s="132"/>
      <c r="U34" s="129"/>
      <c r="V34" s="129"/>
      <c r="W34" s="129"/>
      <c r="X34" s="129"/>
      <c r="Y34" s="129"/>
      <c r="Z34" s="131"/>
      <c r="AA34" s="129"/>
      <c r="AC34" s="131"/>
    </row>
    <row r="35" spans="1:29" ht="18" customHeight="1">
      <c r="A35" s="129"/>
      <c r="B35" s="131"/>
      <c r="C35" s="129"/>
      <c r="D35" s="129"/>
      <c r="E35" s="129"/>
      <c r="F35" s="129"/>
      <c r="G35" s="138"/>
      <c r="H35" s="138" t="s">
        <v>45</v>
      </c>
      <c r="I35" s="138"/>
      <c r="J35" s="138"/>
      <c r="K35" s="129"/>
      <c r="L35" s="132"/>
      <c r="M35" s="129"/>
      <c r="N35" s="129"/>
      <c r="O35" s="129"/>
      <c r="P35" s="129"/>
      <c r="Q35" s="129"/>
      <c r="R35" s="129"/>
      <c r="S35" s="129"/>
      <c r="T35" s="129"/>
      <c r="U35" s="142"/>
      <c r="V35" s="129"/>
      <c r="W35" s="144"/>
      <c r="Y35" s="129"/>
      <c r="Z35" s="145"/>
      <c r="AA35" s="129"/>
      <c r="AB35" s="131"/>
      <c r="AC35" s="131"/>
    </row>
    <row r="36" spans="1:29" ht="18" customHeight="1">
      <c r="A36" s="129"/>
      <c r="B36" s="131"/>
      <c r="C36" s="243" t="s">
        <v>46</v>
      </c>
      <c r="D36" s="129"/>
      <c r="E36" s="129"/>
      <c r="F36" s="129"/>
      <c r="G36" s="129"/>
      <c r="H36" s="129"/>
      <c r="I36" s="129"/>
      <c r="J36" s="129"/>
      <c r="K36" s="129"/>
      <c r="L36" s="132"/>
      <c r="M36" s="129"/>
      <c r="O36" s="129"/>
      <c r="P36" s="129"/>
      <c r="Q36" s="129"/>
      <c r="R36" s="129"/>
      <c r="S36" s="129"/>
      <c r="T36" s="129"/>
      <c r="U36" s="129"/>
      <c r="V36" s="129"/>
      <c r="W36" s="219"/>
      <c r="X36" s="129"/>
      <c r="Y36" s="129"/>
      <c r="Z36" s="145"/>
      <c r="AA36" s="139" t="s">
        <v>36</v>
      </c>
      <c r="AB36" s="131"/>
      <c r="AC36" s="131"/>
    </row>
    <row r="37" spans="1:29" ht="18" customHeight="1">
      <c r="A37" s="129"/>
      <c r="B37" s="129"/>
      <c r="C37" s="129"/>
      <c r="E37" s="131"/>
      <c r="F37" s="129"/>
      <c r="H37" s="129"/>
      <c r="I37" s="129"/>
      <c r="J37" s="129"/>
      <c r="K37" s="129"/>
      <c r="L37" s="131"/>
      <c r="M37" s="129"/>
      <c r="O37" s="129"/>
      <c r="P37" s="129"/>
      <c r="Q37" s="129"/>
      <c r="R37" s="129"/>
      <c r="T37" s="129"/>
      <c r="U37" s="129"/>
      <c r="V37" s="129"/>
      <c r="W37" s="129"/>
      <c r="X37" s="129"/>
      <c r="Y37" s="129"/>
      <c r="Z37" s="129"/>
      <c r="AB37" s="129"/>
      <c r="AC37" s="131"/>
    </row>
    <row r="38" spans="1:29" ht="18" customHeight="1">
      <c r="A38" s="129"/>
      <c r="B38" s="129"/>
      <c r="C38" s="129"/>
      <c r="D38" s="147"/>
      <c r="E38" s="129"/>
      <c r="F38" s="1"/>
      <c r="G38" s="146"/>
      <c r="H38" s="129"/>
      <c r="I38" s="129"/>
      <c r="J38" s="129"/>
      <c r="K38" s="148"/>
      <c r="L38" s="129"/>
      <c r="M38" s="129"/>
      <c r="N38" s="129"/>
      <c r="O38" s="129"/>
      <c r="P38" s="129"/>
      <c r="Q38" s="129"/>
      <c r="R38" s="129"/>
      <c r="S38" s="129"/>
      <c r="T38" s="149"/>
      <c r="U38" s="129"/>
      <c r="V38" s="134"/>
      <c r="W38" s="129"/>
      <c r="X38" s="131"/>
      <c r="Y38" s="129"/>
      <c r="Z38" s="129"/>
      <c r="AA38" s="129"/>
      <c r="AB38" s="129"/>
      <c r="AC38" s="131"/>
    </row>
    <row r="39" spans="1:29" ht="18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50"/>
      <c r="P39" s="129"/>
      <c r="Q39" s="129"/>
      <c r="R39" s="129"/>
      <c r="S39" s="129"/>
      <c r="T39" s="129"/>
      <c r="U39" s="129"/>
      <c r="V39" s="134"/>
      <c r="W39" s="129"/>
      <c r="X39" s="129"/>
      <c r="Y39" s="129"/>
      <c r="Z39" s="129"/>
      <c r="AA39" s="129"/>
      <c r="AB39" s="129"/>
      <c r="AC39" s="129"/>
    </row>
    <row r="40" spans="1:29" ht="18" customHeight="1">
      <c r="A40" s="129"/>
      <c r="AC40" s="129"/>
    </row>
    <row r="41" spans="1:29" ht="18" customHeight="1">
      <c r="A41" s="129"/>
      <c r="O41" s="150" t="s">
        <v>47</v>
      </c>
      <c r="AC41" s="129"/>
    </row>
    <row r="42" spans="1:29" ht="18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34" t="s">
        <v>48</v>
      </c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</row>
    <row r="43" spans="1:29" ht="18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34" t="s">
        <v>49</v>
      </c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</row>
    <row r="44" spans="1:29" ht="18" customHeight="1" thickBo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3"/>
      <c r="Q44" s="133"/>
      <c r="R44" s="133"/>
      <c r="S44" s="133"/>
      <c r="T44" s="133"/>
      <c r="U44" s="133"/>
      <c r="V44" s="133"/>
      <c r="W44" s="131"/>
      <c r="X44" s="131"/>
      <c r="Y44" s="131"/>
      <c r="Z44" s="131"/>
      <c r="AA44" s="131"/>
      <c r="AB44" s="131"/>
      <c r="AC44" s="131"/>
    </row>
    <row r="45" spans="1:29" ht="30" customHeight="1">
      <c r="A45" s="151"/>
      <c r="B45" s="152"/>
      <c r="C45" s="153"/>
      <c r="D45" s="153"/>
      <c r="E45" s="153"/>
      <c r="F45" s="154" t="s">
        <v>50</v>
      </c>
      <c r="G45" s="153"/>
      <c r="H45" s="153"/>
      <c r="I45" s="153"/>
      <c r="J45" s="155"/>
      <c r="K45" s="249" t="s">
        <v>51</v>
      </c>
      <c r="L45" s="250"/>
      <c r="M45" s="250"/>
      <c r="N45" s="251"/>
      <c r="O45" s="156"/>
      <c r="P45" s="249" t="s">
        <v>52</v>
      </c>
      <c r="Q45" s="250"/>
      <c r="R45" s="250"/>
      <c r="S45" s="251"/>
      <c r="T45" s="153"/>
      <c r="U45" s="153"/>
      <c r="V45" s="153"/>
      <c r="W45" s="153"/>
      <c r="X45" s="154" t="s">
        <v>50</v>
      </c>
      <c r="Y45" s="153"/>
      <c r="Z45" s="153"/>
      <c r="AA45" s="153"/>
      <c r="AB45" s="155"/>
      <c r="AC45" s="151"/>
    </row>
    <row r="46" spans="1:29" ht="21" customHeight="1" thickBot="1">
      <c r="A46" s="109"/>
      <c r="B46" s="157" t="s">
        <v>53</v>
      </c>
      <c r="C46" s="158" t="s">
        <v>54</v>
      </c>
      <c r="D46" s="158" t="s">
        <v>55</v>
      </c>
      <c r="E46" s="158" t="s">
        <v>56</v>
      </c>
      <c r="F46" s="158" t="s">
        <v>57</v>
      </c>
      <c r="G46" s="252" t="s">
        <v>58</v>
      </c>
      <c r="H46" s="252"/>
      <c r="I46" s="252"/>
      <c r="J46" s="253"/>
      <c r="K46" s="159" t="s">
        <v>53</v>
      </c>
      <c r="L46" s="160" t="s">
        <v>59</v>
      </c>
      <c r="M46" s="160" t="s">
        <v>60</v>
      </c>
      <c r="N46" s="161" t="s">
        <v>61</v>
      </c>
      <c r="O46" s="162" t="s">
        <v>62</v>
      </c>
      <c r="P46" s="159" t="s">
        <v>53</v>
      </c>
      <c r="Q46" s="160" t="s">
        <v>59</v>
      </c>
      <c r="R46" s="160" t="s">
        <v>60</v>
      </c>
      <c r="S46" s="163" t="s">
        <v>61</v>
      </c>
      <c r="T46" s="157" t="s">
        <v>53</v>
      </c>
      <c r="U46" s="158" t="s">
        <v>54</v>
      </c>
      <c r="V46" s="158" t="s">
        <v>55</v>
      </c>
      <c r="W46" s="158" t="s">
        <v>56</v>
      </c>
      <c r="X46" s="158" t="s">
        <v>57</v>
      </c>
      <c r="Y46" s="245" t="s">
        <v>58</v>
      </c>
      <c r="Z46" s="245"/>
      <c r="AA46" s="245"/>
      <c r="AB46" s="246"/>
      <c r="AC46" s="109"/>
    </row>
    <row r="47" spans="1:29" ht="22.5" customHeight="1" thickTop="1">
      <c r="A47" s="49"/>
      <c r="B47" s="164"/>
      <c r="C47" s="165"/>
      <c r="D47" s="166"/>
      <c r="E47" s="167"/>
      <c r="F47" s="168"/>
      <c r="G47" s="49"/>
      <c r="H47" s="49"/>
      <c r="I47" s="49"/>
      <c r="J47" s="169"/>
      <c r="K47" s="170"/>
      <c r="L47" s="171"/>
      <c r="M47" s="171"/>
      <c r="N47" s="172"/>
      <c r="O47" s="173"/>
      <c r="P47" s="170"/>
      <c r="Q47" s="171"/>
      <c r="R47" s="171"/>
      <c r="S47" s="174"/>
      <c r="T47" s="175"/>
      <c r="U47" s="176"/>
      <c r="V47" s="168"/>
      <c r="W47" s="176"/>
      <c r="X47" s="168"/>
      <c r="Y47" s="72"/>
      <c r="Z47" s="72"/>
      <c r="AA47" s="72"/>
      <c r="AB47" s="76"/>
      <c r="AC47" s="49"/>
    </row>
    <row r="48" spans="1:29" ht="22.5" customHeight="1">
      <c r="A48" s="49"/>
      <c r="B48" s="177">
        <v>1</v>
      </c>
      <c r="C48" s="178">
        <v>189.841</v>
      </c>
      <c r="D48" s="166">
        <v>51</v>
      </c>
      <c r="E48" s="179">
        <f>C48+(D48/1000)</f>
        <v>189.892</v>
      </c>
      <c r="F48" s="168" t="s">
        <v>63</v>
      </c>
      <c r="G48" s="180" t="s">
        <v>64</v>
      </c>
      <c r="H48" s="49"/>
      <c r="I48" s="49"/>
      <c r="J48" s="169"/>
      <c r="K48" s="239" t="s">
        <v>65</v>
      </c>
      <c r="L48" s="240">
        <v>190.09</v>
      </c>
      <c r="M48" s="240">
        <v>190.575</v>
      </c>
      <c r="N48" s="241">
        <f>(M48-L48)*1000</f>
        <v>484.9999999999852</v>
      </c>
      <c r="O48" s="202" t="s">
        <v>66</v>
      </c>
      <c r="P48" s="183" t="s">
        <v>67</v>
      </c>
      <c r="Q48" s="184">
        <v>190.041</v>
      </c>
      <c r="R48" s="184">
        <v>190.18</v>
      </c>
      <c r="S48" s="185">
        <f>(R48-Q48)*1000</f>
        <v>139.00000000001</v>
      </c>
      <c r="T48" s="181">
        <v>5</v>
      </c>
      <c r="U48" s="182">
        <v>190.626</v>
      </c>
      <c r="V48" s="166">
        <v>-51</v>
      </c>
      <c r="W48" s="179">
        <f>U48+(V48/1000)</f>
        <v>190.57500000000002</v>
      </c>
      <c r="X48" s="168" t="s">
        <v>68</v>
      </c>
      <c r="Y48" s="180" t="s">
        <v>69</v>
      </c>
      <c r="Z48" s="49"/>
      <c r="AA48" s="49"/>
      <c r="AB48" s="76"/>
      <c r="AC48" s="49"/>
    </row>
    <row r="49" spans="1:29" ht="22.5" customHeight="1">
      <c r="A49" s="49"/>
      <c r="B49" s="175"/>
      <c r="C49" s="176"/>
      <c r="D49" s="168"/>
      <c r="E49" s="176"/>
      <c r="F49" s="168"/>
      <c r="G49" s="49"/>
      <c r="H49" s="49"/>
      <c r="I49" s="49"/>
      <c r="J49" s="169"/>
      <c r="K49" s="183"/>
      <c r="L49" s="184"/>
      <c r="M49" s="184"/>
      <c r="N49" s="185"/>
      <c r="O49" s="203" t="s">
        <v>70</v>
      </c>
      <c r="P49" s="170"/>
      <c r="Q49" s="171"/>
      <c r="R49" s="171"/>
      <c r="S49" s="174"/>
      <c r="T49" s="201"/>
      <c r="U49" s="182"/>
      <c r="V49" s="166"/>
      <c r="W49" s="179"/>
      <c r="X49" s="168"/>
      <c r="Y49" s="180" t="s">
        <v>71</v>
      </c>
      <c r="Z49" s="72"/>
      <c r="AA49" s="72"/>
      <c r="AB49" s="169"/>
      <c r="AC49" s="49"/>
    </row>
    <row r="50" spans="1:29" ht="22.5" customHeight="1">
      <c r="A50" s="49"/>
      <c r="B50" s="177">
        <v>2</v>
      </c>
      <c r="C50" s="178">
        <v>189.92</v>
      </c>
      <c r="D50" s="166">
        <v>-51</v>
      </c>
      <c r="E50" s="179">
        <f>C50+(D50/1000)</f>
        <v>189.869</v>
      </c>
      <c r="F50" s="168" t="s">
        <v>63</v>
      </c>
      <c r="G50" s="180" t="s">
        <v>64</v>
      </c>
      <c r="H50" s="49"/>
      <c r="I50" s="49"/>
      <c r="J50" s="169"/>
      <c r="K50" s="170"/>
      <c r="L50" s="171"/>
      <c r="M50" s="171"/>
      <c r="N50" s="172"/>
      <c r="O50" s="186"/>
      <c r="P50" s="183"/>
      <c r="Q50" s="184"/>
      <c r="R50" s="184"/>
      <c r="S50" s="185"/>
      <c r="T50" s="181"/>
      <c r="U50" s="182"/>
      <c r="V50" s="166"/>
      <c r="W50" s="179"/>
      <c r="X50" s="168"/>
      <c r="Y50" s="180" t="s">
        <v>72</v>
      </c>
      <c r="Z50" s="49"/>
      <c r="AA50" s="49"/>
      <c r="AB50" s="76"/>
      <c r="AC50" s="49"/>
    </row>
    <row r="51" spans="1:29" ht="22.5" customHeight="1">
      <c r="A51" s="49"/>
      <c r="B51" s="177"/>
      <c r="C51" s="178"/>
      <c r="D51" s="166"/>
      <c r="E51" s="179"/>
      <c r="F51" s="168"/>
      <c r="G51" s="180"/>
      <c r="H51" s="49"/>
      <c r="I51" s="49"/>
      <c r="J51" s="169"/>
      <c r="K51" s="183"/>
      <c r="L51" s="184"/>
      <c r="M51" s="184"/>
      <c r="N51" s="185"/>
      <c r="O51" s="186"/>
      <c r="P51" s="183" t="s">
        <v>73</v>
      </c>
      <c r="Q51" s="184">
        <v>190.041</v>
      </c>
      <c r="R51" s="184">
        <v>190.18</v>
      </c>
      <c r="S51" s="185">
        <f>(R51-Q51)*1000</f>
        <v>139.00000000001</v>
      </c>
      <c r="T51" s="175"/>
      <c r="U51" s="176"/>
      <c r="V51" s="168"/>
      <c r="W51" s="176"/>
      <c r="X51" s="168"/>
      <c r="Y51" s="72"/>
      <c r="Z51" s="72"/>
      <c r="AA51" s="72"/>
      <c r="AB51" s="169"/>
      <c r="AC51" s="49"/>
    </row>
    <row r="52" spans="1:29" ht="22.5" customHeight="1">
      <c r="A52" s="49"/>
      <c r="B52" s="177">
        <v>3</v>
      </c>
      <c r="C52" s="178">
        <v>189.92</v>
      </c>
      <c r="D52" s="166">
        <v>51</v>
      </c>
      <c r="E52" s="179">
        <f>C52+(D52/1000)</f>
        <v>189.97099999999998</v>
      </c>
      <c r="F52" s="168" t="s">
        <v>63</v>
      </c>
      <c r="G52" s="180" t="s">
        <v>64</v>
      </c>
      <c r="H52" s="49"/>
      <c r="I52" s="49"/>
      <c r="J52" s="169"/>
      <c r="K52" s="170"/>
      <c r="L52" s="171"/>
      <c r="M52" s="171"/>
      <c r="N52" s="172"/>
      <c r="O52" s="187" t="s">
        <v>74</v>
      </c>
      <c r="P52" s="183"/>
      <c r="Q52" s="184"/>
      <c r="R52" s="184"/>
      <c r="S52" s="185"/>
      <c r="T52" s="181"/>
      <c r="U52" s="182"/>
      <c r="V52" s="166"/>
      <c r="W52" s="179"/>
      <c r="X52" s="168"/>
      <c r="Y52" s="180"/>
      <c r="Z52" s="49"/>
      <c r="AA52" s="49"/>
      <c r="AB52" s="76"/>
      <c r="AC52" s="49"/>
    </row>
    <row r="53" spans="1:29" ht="22.5" customHeight="1">
      <c r="A53" s="49"/>
      <c r="B53" s="175"/>
      <c r="C53" s="176"/>
      <c r="D53" s="168"/>
      <c r="E53" s="176"/>
      <c r="F53" s="168"/>
      <c r="G53" s="49"/>
      <c r="H53" s="49"/>
      <c r="I53" s="49"/>
      <c r="J53" s="169"/>
      <c r="K53" s="183"/>
      <c r="L53" s="184"/>
      <c r="M53" s="184"/>
      <c r="N53" s="185"/>
      <c r="O53" s="187">
        <v>2005</v>
      </c>
      <c r="P53" s="170"/>
      <c r="Q53" s="171"/>
      <c r="R53" s="171"/>
      <c r="S53" s="174"/>
      <c r="T53" s="175"/>
      <c r="U53" s="176"/>
      <c r="V53" s="168"/>
      <c r="W53" s="176"/>
      <c r="X53" s="168"/>
      <c r="Y53" s="72"/>
      <c r="Z53" s="72"/>
      <c r="AA53" s="72"/>
      <c r="AB53" s="169"/>
      <c r="AC53" s="49"/>
    </row>
    <row r="54" spans="1:29" ht="22.5" customHeight="1">
      <c r="A54" s="49"/>
      <c r="B54" s="177">
        <v>4</v>
      </c>
      <c r="C54" s="178">
        <v>190</v>
      </c>
      <c r="D54" s="166">
        <v>-51</v>
      </c>
      <c r="E54" s="179">
        <f>C54+(D54/1000)</f>
        <v>189.949</v>
      </c>
      <c r="F54" s="168" t="s">
        <v>63</v>
      </c>
      <c r="G54" s="180" t="s">
        <v>64</v>
      </c>
      <c r="H54" s="49"/>
      <c r="I54" s="49"/>
      <c r="J54" s="169"/>
      <c r="K54" s="170"/>
      <c r="L54" s="171"/>
      <c r="M54" s="171"/>
      <c r="N54" s="172"/>
      <c r="O54" s="186"/>
      <c r="P54" s="170"/>
      <c r="Q54" s="171"/>
      <c r="R54" s="171"/>
      <c r="S54" s="174"/>
      <c r="T54" s="177"/>
      <c r="U54" s="178"/>
      <c r="V54" s="166"/>
      <c r="W54" s="179"/>
      <c r="X54" s="168"/>
      <c r="Y54" s="180"/>
      <c r="Z54" s="49"/>
      <c r="AA54" s="49"/>
      <c r="AB54" s="76"/>
      <c r="AC54" s="49"/>
    </row>
    <row r="55" spans="1:29" ht="22.5" customHeight="1" thickBot="1">
      <c r="A55" s="49"/>
      <c r="B55" s="188"/>
      <c r="C55" s="189"/>
      <c r="D55" s="190"/>
      <c r="E55" s="191"/>
      <c r="F55" s="192"/>
      <c r="G55" s="118"/>
      <c r="H55" s="118"/>
      <c r="I55" s="193"/>
      <c r="J55" s="120"/>
      <c r="K55" s="194"/>
      <c r="L55" s="195"/>
      <c r="M55" s="195"/>
      <c r="N55" s="196"/>
      <c r="O55" s="197"/>
      <c r="P55" s="194"/>
      <c r="Q55" s="195"/>
      <c r="R55" s="195"/>
      <c r="S55" s="198"/>
      <c r="T55" s="188"/>
      <c r="U55" s="189"/>
      <c r="V55" s="190"/>
      <c r="W55" s="191"/>
      <c r="X55" s="192"/>
      <c r="Y55" s="118"/>
      <c r="Z55" s="118"/>
      <c r="AA55" s="193"/>
      <c r="AB55" s="120"/>
      <c r="AC55" s="49"/>
    </row>
    <row r="56" spans="1:29" ht="12.75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</row>
  </sheetData>
  <sheetProtection password="E755" sheet="1" objects="1" scenarios="1"/>
  <printOptions horizontalCentered="1" verticalCentered="1"/>
  <pageMargins left="0.1968503937007874" right="0.1968503937007874" top="0.3937007874015748" bottom="0.1968503937007874" header="0" footer="0"/>
  <pageSetup horizontalDpi="300" verticalDpi="300" orientation="landscape" paperSize="9" scale="50" r:id="rId4"/>
  <drawing r:id="rId3"/>
  <legacyDrawing r:id="rId2"/>
  <oleObjects>
    <oleObject progId="Paint.Picture" shapeId="12858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2005-05-31T11:22:26Z</cp:lastPrinted>
  <dcterms:created xsi:type="dcterms:W3CDTF">2003-02-28T07:59:00Z</dcterms:created>
  <dcterms:modified xsi:type="dcterms:W3CDTF">2009-11-06T12:34:01Z</dcterms:modified>
  <cp:category/>
  <cp:version/>
  <cp:contentType/>
  <cp:contentStatus/>
</cp:coreProperties>
</file>