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281" activeTab="1"/>
  </bookViews>
  <sheets>
    <sheet name="titul" sheetId="1" r:id="rId1"/>
    <sheet name="Ostrov nad Ohří" sheetId="2" r:id="rId2"/>
  </sheets>
  <definedNames/>
  <calcPr fullCalcOnLoad="1"/>
</workbook>
</file>

<file path=xl/sharedStrings.xml><?xml version="1.0" encoding="utf-8"?>
<sst xmlns="http://schemas.openxmlformats.org/spreadsheetml/2006/main" count="276" uniqueCount="163">
  <si>
    <t>Trať :</t>
  </si>
  <si>
    <t>Km  169,756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</si>
  <si>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</si>
  <si>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</si>
  <si>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</si>
  <si>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</si>
  <si>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</si>
  <si>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</si>
  <si>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</si>
  <si>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</si>
  <si>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 stanoviště :</t>
  </si>
  <si>
    <t>Dopravní kancelář</t>
  </si>
  <si>
    <t>Stavědlová ústředna</t>
  </si>
  <si>
    <t>( km )</t>
  </si>
  <si>
    <t>169,756</t>
  </si>
  <si>
    <t>169,770</t>
  </si>
  <si>
    <t>Počet</t>
  </si>
  <si>
    <t>dálková obsluha výpravčím ŽST Karlovy Vary</t>
  </si>
  <si>
    <t>pracovníků</t>
  </si>
  <si>
    <t>( nouzová obsluha pohotovostním výpravčím )</t>
  </si>
  <si>
    <t>Výprava vlaků s přepravou cestujících dle čl. 505 SŽDC (ČD) D2</t>
  </si>
  <si>
    <t>oba směry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</si>
  <si>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</si>
  <si>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</si>
  <si>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</si>
  <si>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</si>
  <si>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</si>
  <si>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</si>
  <si>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</si>
  <si>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SW souhlas typu IT ZZ (integrované TZZ)</t>
  </si>
  <si>
    <t>3. kategorie - bez návěstního bodu</t>
  </si>
  <si>
    <t>Kód :</t>
  </si>
  <si>
    <t>samočinně  činností</t>
  </si>
  <si>
    <t>zast. :  90</t>
  </si>
  <si>
    <t>zabezpečovacího 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</si>
  <si>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</si>
  <si>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</si>
  <si>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</si>
  <si>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</si>
  <si>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</si>
  <si>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</si>
  <si>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</si>
  <si>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t>1</t>
  </si>
  <si>
    <t>Hlavní  staniční  kolej, NTV</t>
  </si>
  <si>
    <t>1 a</t>
  </si>
  <si>
    <t>Vjezd z k.č.1,3 - odjezd do Vojkovic nad Ohří - průjezd,  NTV</t>
  </si>
  <si>
    <t>1 a + 1</t>
  </si>
  <si>
    <t>Vjezd  -  odjezd  -  průjezd,  NTV</t>
  </si>
  <si>
    <t>2</t>
  </si>
  <si>
    <t>3</t>
  </si>
  <si>
    <t>1 a + 3</t>
  </si>
  <si>
    <t>4</t>
  </si>
  <si>
    <t>Nástupiště  u  koleje</t>
  </si>
  <si>
    <t>1 + 2</t>
  </si>
  <si>
    <t>Č. II ,  oboustranné úrovňové</t>
  </si>
  <si>
    <t>přístup je po přechodech od výpravní budovy</t>
  </si>
  <si>
    <t>2 + 4</t>
  </si>
  <si>
    <t>Č. I ,  oboustranné úrovňové</t>
  </si>
  <si>
    <t>Návěstidla  -  ŽST</t>
  </si>
  <si>
    <t>Vjezdová</t>
  </si>
  <si>
    <t>Odjezdová</t>
  </si>
  <si>
    <t>Cestová</t>
  </si>
  <si>
    <t>Seřaďovací</t>
  </si>
  <si>
    <t>Obvod  JOP</t>
  </si>
  <si>
    <t>Z  koleje  č. 2</t>
  </si>
  <si>
    <t>Z  koleje  č. 1</t>
  </si>
  <si>
    <t>Se 5</t>
  </si>
  <si>
    <t>SENA</t>
  </si>
  <si>
    <t>C</t>
  </si>
  <si>
    <t>JTom</t>
  </si>
  <si>
    <t>Př 2L</t>
  </si>
  <si>
    <t>Př 1L</t>
  </si>
  <si>
    <t>S 1a</t>
  </si>
  <si>
    <t>Sc 1</t>
  </si>
  <si>
    <t>Se 1</t>
  </si>
  <si>
    <t>Se 3</t>
  </si>
  <si>
    <t>Se 8</t>
  </si>
  <si>
    <t>Se 11</t>
  </si>
  <si>
    <t>Se 13</t>
  </si>
  <si>
    <t>L 1</t>
  </si>
  <si>
    <t>L 3</t>
  </si>
  <si>
    <t>Př 2S</t>
  </si>
  <si>
    <t>Př 1S</t>
  </si>
  <si>
    <t>S 4</t>
  </si>
  <si>
    <t>Se 6</t>
  </si>
  <si>
    <t>V.  /  2011</t>
  </si>
  <si>
    <t>2 L</t>
  </si>
  <si>
    <t>1 L</t>
  </si>
  <si>
    <t>S 2</t>
  </si>
  <si>
    <t>Sc 3</t>
  </si>
  <si>
    <t>Se 2</t>
  </si>
  <si>
    <t>Se 4</t>
  </si>
  <si>
    <t>Se 9</t>
  </si>
  <si>
    <t>Se 12</t>
  </si>
  <si>
    <t>Se 14</t>
  </si>
  <si>
    <t>L 2</t>
  </si>
  <si>
    <t>L 4</t>
  </si>
  <si>
    <t>2 S</t>
  </si>
  <si>
    <t>1 S</t>
  </si>
  <si>
    <t>Se 7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</si>
  <si>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</si>
  <si>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</si>
  <si>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</si>
  <si>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Vlečka č: V3161</t>
  </si>
  <si>
    <t>Vk 3</t>
  </si>
  <si>
    <t>Vlečka č: V3160</t>
  </si>
  <si>
    <t>EZ Vk1/12t/12</t>
  </si>
  <si>
    <t>Vk 1</t>
  </si>
  <si>
    <t>5     6</t>
  </si>
  <si>
    <t>EZ 15t/15/16t/16</t>
  </si>
  <si>
    <t>kolej ST</t>
  </si>
  <si>
    <t>vrata ST 169,447</t>
  </si>
  <si>
    <t>EZ 9/11</t>
  </si>
  <si>
    <t>Vk 2</t>
  </si>
  <si>
    <t>EZ Vk2/13</t>
  </si>
  <si>
    <t>Současné  vlakové  cesty</t>
  </si>
  <si>
    <t>Vzájemně vyloučeny jsou všechny : 1) - protisměrné jizdní cesty na tutéž kolej</t>
  </si>
  <si>
    <t>staničení</t>
  </si>
  <si>
    <t>N</t>
  </si>
  <si>
    <t>námezník</t>
  </si>
  <si>
    <t>přest.</t>
  </si>
  <si>
    <t>poznámka</t>
  </si>
  <si>
    <t>2) - jízdní cesty mající předepsanou rozdílnou polohu alespoň jedné pojížděné nebo odvratné výhybky</t>
  </si>
  <si>
    <t>Obvod  posunu</t>
  </si>
  <si>
    <t>6</t>
  </si>
  <si>
    <t>ručně</t>
  </si>
  <si>
    <t xml:space="preserve">  bez zabezpečení</t>
  </si>
  <si>
    <t xml:space="preserve">  výkolejkový zámek, klíč Vk2/13 je držen v EZ v kolejišti</t>
  </si>
  <si>
    <t>elm.</t>
  </si>
  <si>
    <t>8</t>
  </si>
  <si>
    <t>12</t>
  </si>
  <si>
    <t xml:space="preserve">  odtl. VZ, klíč Vk1/12t/12 je držen v EZ v kolejišti</t>
  </si>
  <si>
    <t>20</t>
  </si>
  <si>
    <t>23</t>
  </si>
  <si>
    <t>5</t>
  </si>
  <si>
    <t>9</t>
  </si>
  <si>
    <t xml:space="preserve">  kontr. výměnový zámek, klíč 9/11 je držen v EZ v kolejišti</t>
  </si>
  <si>
    <t>13</t>
  </si>
  <si>
    <t xml:space="preserve">  výměnový zámek, klíč Vk2/13 je držen v EZ v kolejišti</t>
  </si>
  <si>
    <t>17</t>
  </si>
  <si>
    <t>101</t>
  </si>
  <si>
    <t>hájecké  zhlaví</t>
  </si>
  <si>
    <t>14</t>
  </si>
  <si>
    <t>21</t>
  </si>
  <si>
    <t>7</t>
  </si>
  <si>
    <t>10</t>
  </si>
  <si>
    <t>z</t>
  </si>
  <si>
    <t>na</t>
  </si>
  <si>
    <t>přes  výhybky</t>
  </si>
  <si>
    <t>15</t>
  </si>
  <si>
    <t xml:space="preserve">  odtl. VZ, klíč 15t/15/16t/16 je držen v EZ v kolejišti</t>
  </si>
  <si>
    <t>18</t>
  </si>
  <si>
    <t xml:space="preserve">  výkolejkový zámek, klíč Vk1/12 je držen v EZ v kolejišti</t>
  </si>
  <si>
    <t>22</t>
  </si>
  <si>
    <t>24</t>
  </si>
  <si>
    <t>11</t>
  </si>
  <si>
    <t xml:space="preserve">  výměnový zámek, klíč je držen v kontrolním zámku v.č.9</t>
  </si>
  <si>
    <t>traťové  koleje  č. 2</t>
  </si>
  <si>
    <t>k. č. 2, 4</t>
  </si>
  <si>
    <t>23, 22</t>
  </si>
  <si>
    <t>16</t>
  </si>
  <si>
    <t xml:space="preserve">  odtl. VZ, klíč je držen v kontrolním zámku v.č.15</t>
  </si>
  <si>
    <t>19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</si>
</sst>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69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2"/>
      <color indexed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b/>
      <sz val="12"/>
      <name val="CG Times"/>
      <family val="1"/>
    </font>
    <font>
      <i/>
      <sz val="14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i/>
      <sz val="11"/>
      <name val="Arial CE"/>
      <family val="2"/>
    </font>
    <font>
      <i/>
      <sz val="16"/>
      <name val="Times New Roman CE"/>
      <family val="1"/>
    </font>
    <font>
      <sz val="11"/>
      <name val="Arial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2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Alignment="1" quotePrefix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6" fillId="0" borderId="0" xfId="0" applyFont="1" applyAlignment="1">
      <alignment horizontal="center"/>
    </xf>
    <xf numFmtId="49" fontId="7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8" fillId="0" borderId="6" xfId="0" applyFont="1" applyBorder="1" applyAlignment="1">
      <alignment/>
    </xf>
    <xf numFmtId="0" fontId="0" fillId="0" borderId="7" xfId="22" applyFont="1" applyBorder="1" applyAlignment="1">
      <alignment vertical="center"/>
      <protection/>
    </xf>
    <xf numFmtId="0" fontId="0" fillId="2" borderId="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10" fillId="3" borderId="0" xfId="22" applyFont="1" applyFill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13" fillId="0" borderId="0" xfId="22" applyFont="1" applyFill="1" applyBorder="1" applyAlignment="1" quotePrefix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14" fillId="0" borderId="0" xfId="22" applyNumberFormat="1" applyFont="1" applyBorder="1" applyAlignment="1">
      <alignment horizontal="center" vertical="center"/>
      <protection/>
    </xf>
    <xf numFmtId="0" fontId="0" fillId="0" borderId="9" xfId="22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2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3" xfId="22" applyFont="1" applyFill="1" applyBorder="1" applyAlignment="1">
      <alignment horizontal="center"/>
      <protection/>
    </xf>
    <xf numFmtId="0" fontId="0" fillId="0" borderId="6" xfId="22" applyFont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2" borderId="8" xfId="22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top"/>
      <protection/>
    </xf>
    <xf numFmtId="0" fontId="9" fillId="0" borderId="14" xfId="22" applyFont="1" applyFill="1" applyBorder="1" applyAlignment="1">
      <alignment horizontal="center" vertical="top"/>
      <protection/>
    </xf>
    <xf numFmtId="0" fontId="11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15" xfId="22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0" fontId="12" fillId="0" borderId="15" xfId="22" applyFont="1" applyBorder="1" applyAlignment="1">
      <alignment horizontal="center" vertical="center"/>
      <protection/>
    </xf>
    <xf numFmtId="0" fontId="12" fillId="0" borderId="16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2" fillId="0" borderId="17" xfId="22" applyFont="1" applyFill="1" applyBorder="1" applyAlignment="1">
      <alignment horizontal="center"/>
      <protection/>
    </xf>
    <xf numFmtId="0" fontId="0" fillId="0" borderId="16" xfId="22" applyFont="1" applyFill="1" applyBorder="1" applyAlignment="1">
      <alignment horizontal="center"/>
      <protection/>
    </xf>
    <xf numFmtId="0" fontId="0" fillId="0" borderId="18" xfId="22" applyFont="1" applyBorder="1" applyAlignment="1">
      <alignment horizontal="center" vertical="center"/>
      <protection/>
    </xf>
    <xf numFmtId="0" fontId="11" fillId="0" borderId="18" xfId="22" applyFont="1" applyBorder="1" applyAlignment="1">
      <alignment horizontal="center" vertical="center"/>
      <protection/>
    </xf>
    <xf numFmtId="0" fontId="12" fillId="0" borderId="18" xfId="22" applyFont="1" applyFill="1" applyBorder="1" applyAlignment="1">
      <alignment horizontal="center" vertical="center"/>
      <protection/>
    </xf>
    <xf numFmtId="0" fontId="0" fillId="0" borderId="19" xfId="22" applyFont="1" applyFill="1" applyBorder="1" applyAlignment="1">
      <alignment horizontal="center"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20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>
      <alignment horizontal="center" vertical="center"/>
      <protection/>
    </xf>
    <xf numFmtId="0" fontId="18" fillId="4" borderId="21" xfId="22" applyFont="1" applyFill="1" applyBorder="1" applyAlignment="1">
      <alignment horizontal="center" vertical="center"/>
      <protection/>
    </xf>
    <xf numFmtId="0" fontId="0" fillId="4" borderId="21" xfId="22" applyFont="1" applyFill="1" applyBorder="1" applyAlignment="1" quotePrefix="1">
      <alignment horizontal="center" vertical="center"/>
      <protection/>
    </xf>
    <xf numFmtId="0" fontId="0" fillId="4" borderId="22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12" fillId="4" borderId="23" xfId="22" applyFont="1" applyFill="1" applyBorder="1" applyAlignment="1">
      <alignment horizontal="center" vertical="center"/>
      <protection/>
    </xf>
    <xf numFmtId="0" fontId="12" fillId="4" borderId="24" xfId="22" applyFont="1" applyFill="1" applyBorder="1" applyAlignment="1">
      <alignment horizontal="center" vertical="center"/>
      <protection/>
    </xf>
    <xf numFmtId="0" fontId="12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vertical="center"/>
      <protection/>
    </xf>
    <xf numFmtId="0" fontId="0" fillId="4" borderId="27" xfId="22" applyFont="1" applyFill="1" applyBorder="1" applyAlignment="1">
      <alignment vertical="center"/>
      <protection/>
    </xf>
    <xf numFmtId="0" fontId="12" fillId="4" borderId="27" xfId="22" applyFont="1" applyFill="1" applyBorder="1" applyAlignment="1">
      <alignment horizontal="center"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9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64" fontId="0" fillId="0" borderId="30" xfId="22" applyNumberFormat="1" applyFont="1" applyBorder="1" applyAlignment="1">
      <alignment horizontal="center"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4" xfId="22" applyFill="1" applyBorder="1" applyAlignment="1">
      <alignment horizontal="center" vertical="center"/>
      <protection/>
    </xf>
    <xf numFmtId="49" fontId="19" fillId="0" borderId="29" xfId="22" applyNumberFormat="1" applyFont="1" applyBorder="1" applyAlignment="1">
      <alignment horizontal="center" vertical="center"/>
      <protection/>
    </xf>
    <xf numFmtId="164" fontId="3" fillId="0" borderId="30" xfId="22" applyNumberFormat="1" applyFont="1" applyBorder="1" applyAlignment="1">
      <alignment horizontal="center" vertical="center"/>
      <protection/>
    </xf>
    <xf numFmtId="1" fontId="3" fillId="0" borderId="9" xfId="22" applyNumberFormat="1" applyFont="1" applyBorder="1" applyAlignment="1">
      <alignment horizontal="center" vertical="center"/>
      <protection/>
    </xf>
    <xf numFmtId="49" fontId="0" fillId="0" borderId="32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64" fontId="0" fillId="0" borderId="33" xfId="22" applyNumberFormat="1" applyFont="1" applyBorder="1" applyAlignment="1">
      <alignment horizontal="center" vertical="center"/>
      <protection/>
    </xf>
    <xf numFmtId="1" fontId="0" fillId="0" borderId="19" xfId="22" applyNumberFormat="1" applyFont="1" applyBorder="1" applyAlignment="1">
      <alignment horizontal="center" vertical="center"/>
      <protection/>
    </xf>
    <xf numFmtId="1" fontId="0" fillId="0" borderId="34" xfId="22" applyNumberFormat="1" applyFont="1" applyBorder="1" applyAlignment="1">
      <alignment horizontal="center" vertical="center"/>
      <protection/>
    </xf>
    <xf numFmtId="1" fontId="0" fillId="0" borderId="18" xfId="22" applyNumberFormat="1" applyFont="1" applyBorder="1" applyAlignment="1">
      <alignment horizontal="center" vertical="center"/>
      <protection/>
    </xf>
    <xf numFmtId="0" fontId="12" fillId="0" borderId="18" xfId="22" applyFont="1" applyBorder="1" applyAlignment="1">
      <alignment horizontal="center" vertical="center"/>
      <protection/>
    </xf>
    <xf numFmtId="0" fontId="0" fillId="0" borderId="19" xfId="22" applyFont="1" applyBorder="1" applyAlignment="1">
      <alignment horizontal="center" vertical="center"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9" xfId="22" applyBorder="1">
      <alignment/>
      <protection/>
    </xf>
    <xf numFmtId="1" fontId="22" fillId="0" borderId="0" xfId="21" applyNumberFormat="1" applyFont="1" applyBorder="1" applyAlignment="1">
      <alignment horizontal="center" vertical="center"/>
      <protection/>
    </xf>
    <xf numFmtId="0" fontId="0" fillId="2" borderId="35" xfId="22" applyFill="1" applyBorder="1" applyAlignment="1">
      <alignment horizontal="center" vertical="center"/>
      <protection/>
    </xf>
    <xf numFmtId="0" fontId="0" fillId="2" borderId="36" xfId="22" applyFill="1" applyBorder="1" applyAlignment="1">
      <alignment vertical="center"/>
      <protection/>
    </xf>
    <xf numFmtId="0" fontId="0" fillId="2" borderId="37" xfId="22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28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0" borderId="0" xfId="0" applyFill="1" applyBorder="1" applyAlignment="1">
      <alignment/>
    </xf>
    <xf numFmtId="0" fontId="29" fillId="6" borderId="41" xfId="0" applyFont="1" applyFill="1" applyBorder="1" applyAlignment="1">
      <alignment horizontal="center" vertical="center"/>
    </xf>
    <xf numFmtId="0" fontId="29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 quotePrefix="1">
      <alignment horizontal="center" vertical="center"/>
    </xf>
    <xf numFmtId="0" fontId="31" fillId="0" borderId="4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 quotePrefix="1">
      <alignment horizontal="center" vertical="center"/>
    </xf>
    <xf numFmtId="164" fontId="5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37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49" fontId="43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46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164" fontId="4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47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164" fontId="49" fillId="0" borderId="0" xfId="0" applyNumberFormat="1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left" vertical="top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9" fillId="0" borderId="0" xfId="0" applyFont="1" applyAlignment="1">
      <alignment horizontal="center" vertical="top"/>
    </xf>
    <xf numFmtId="164" fontId="48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49" fontId="53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49" fontId="53" fillId="0" borderId="5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54" fillId="0" borderId="5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20" fillId="0" borderId="60" xfId="0" applyFont="1" applyBorder="1" applyAlignment="1">
      <alignment horizontal="center" vertical="center"/>
    </xf>
    <xf numFmtId="164" fontId="16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49" fontId="16" fillId="0" borderId="54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0" fillId="0" borderId="48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164" fontId="55" fillId="0" borderId="0" xfId="20" applyNumberFormat="1" applyFont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49" fontId="36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164" fontId="37" fillId="0" borderId="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 vertical="top"/>
      <protection/>
    </xf>
    <xf numFmtId="0" fontId="16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0" fontId="44" fillId="0" borderId="0" xfId="0" applyFont="1" applyBorder="1" applyAlignment="1">
      <alignment horizontal="right"/>
    </xf>
    <xf numFmtId="49" fontId="4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center"/>
      <protection/>
    </xf>
    <xf numFmtId="0" fontId="12" fillId="0" borderId="0" xfId="0" applyFont="1" applyAlignment="1">
      <alignment horizontal="right" vertical="top"/>
    </xf>
    <xf numFmtId="0" fontId="30" fillId="6" borderId="69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30" fillId="6" borderId="7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13" fillId="0" borderId="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73" xfId="0" applyFont="1" applyBorder="1" applyAlignment="1">
      <alignment/>
    </xf>
    <xf numFmtId="0" fontId="38" fillId="0" borderId="31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49" fontId="16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49" fontId="43" fillId="0" borderId="0" xfId="0" applyNumberFormat="1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0" fontId="43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74" xfId="22" applyFont="1" applyBorder="1" applyAlignment="1">
      <alignment horizontal="centerContinuous"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12" fillId="0" borderId="75" xfId="22" applyFont="1" applyBorder="1" applyAlignment="1">
      <alignment horizontal="centerContinuous"/>
      <protection/>
    </xf>
    <xf numFmtId="0" fontId="12" fillId="0" borderId="76" xfId="22" applyFont="1" applyBorder="1" applyAlignment="1">
      <alignment horizontal="centerContinuous"/>
      <protection/>
    </xf>
    <xf numFmtId="0" fontId="12" fillId="0" borderId="34" xfId="22" applyFont="1" applyBorder="1" applyAlignment="1">
      <alignment horizontal="centerContinuous" vertical="center"/>
      <protection/>
    </xf>
    <xf numFmtId="0" fontId="12" fillId="0" borderId="33" xfId="22" applyFont="1" applyBorder="1" applyAlignment="1">
      <alignment horizontal="centerContinuous" vertical="center"/>
      <protection/>
    </xf>
    <xf numFmtId="0" fontId="12" fillId="0" borderId="31" xfId="22" applyFont="1" applyBorder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/>
      <protection/>
    </xf>
    <xf numFmtId="0" fontId="9" fillId="0" borderId="0" xfId="22" applyFont="1" applyFill="1" applyBorder="1" applyAlignment="1">
      <alignment horizontal="centerContinuous"/>
      <protection/>
    </xf>
    <xf numFmtId="0" fontId="13" fillId="0" borderId="75" xfId="22" applyFont="1" applyFill="1" applyBorder="1" applyAlignment="1">
      <alignment horizontal="centerContinuous" vertical="center"/>
      <protection/>
    </xf>
    <xf numFmtId="0" fontId="13" fillId="0" borderId="17" xfId="22" applyFont="1" applyFill="1" applyBorder="1" applyAlignment="1">
      <alignment horizontal="centerContinuous" vertical="center"/>
      <protection/>
    </xf>
    <xf numFmtId="0" fontId="9" fillId="0" borderId="30" xfId="22" applyFont="1" applyFill="1" applyBorder="1" applyAlignment="1">
      <alignment horizontal="centerContinuous"/>
      <protection/>
    </xf>
    <xf numFmtId="0" fontId="12" fillId="0" borderId="77" xfId="22" applyFont="1" applyBorder="1" applyAlignment="1">
      <alignment horizontal="centerContinuous" vertical="center"/>
      <protection/>
    </xf>
    <xf numFmtId="0" fontId="9" fillId="0" borderId="31" xfId="22" applyFont="1" applyFill="1" applyBorder="1" applyAlignment="1">
      <alignment horizontal="centerContinuous" vertical="top"/>
      <protection/>
    </xf>
    <xf numFmtId="0" fontId="9" fillId="0" borderId="30" xfId="22" applyFont="1" applyFill="1" applyBorder="1" applyAlignment="1">
      <alignment horizontal="centerContinuous" vertical="top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top"/>
      <protection/>
    </xf>
    <xf numFmtId="0" fontId="12" fillId="0" borderId="31" xfId="22" applyFont="1" applyFill="1" applyBorder="1" applyAlignment="1">
      <alignment horizontal="centerContinuous" vertical="center"/>
      <protection/>
    </xf>
    <xf numFmtId="0" fontId="12" fillId="0" borderId="0" xfId="22" applyFont="1" applyFill="1" applyBorder="1" applyAlignment="1">
      <alignment horizontal="centerContinuous" vertical="center"/>
      <protection/>
    </xf>
    <xf numFmtId="0" fontId="29" fillId="6" borderId="43" xfId="0" applyFont="1" applyFill="1" applyBorder="1" applyAlignment="1">
      <alignment horizontal="centerContinuous" vertical="center"/>
    </xf>
    <xf numFmtId="0" fontId="29" fillId="6" borderId="44" xfId="0" applyFont="1" applyFill="1" applyBorder="1" applyAlignment="1">
      <alignment horizontal="centerContinuous" vertical="center"/>
    </xf>
    <xf numFmtId="0" fontId="29" fillId="6" borderId="25" xfId="0" applyFont="1" applyFill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30" xfId="0" applyFont="1" applyBorder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0" fontId="32" fillId="0" borderId="9" xfId="0" applyFont="1" applyBorder="1" applyAlignment="1">
      <alignment horizontal="centerContinuous" vertical="center"/>
    </xf>
    <xf numFmtId="0" fontId="29" fillId="6" borderId="69" xfId="0" applyFont="1" applyFill="1" applyBorder="1" applyAlignment="1">
      <alignment horizontal="centerContinuous" vertical="center"/>
    </xf>
    <xf numFmtId="0" fontId="29" fillId="6" borderId="41" xfId="0" applyFont="1" applyFill="1" applyBorder="1" applyAlignment="1">
      <alignment horizontal="centerContinuous" vertical="center"/>
    </xf>
    <xf numFmtId="0" fontId="28" fillId="5" borderId="39" xfId="0" applyFont="1" applyFill="1" applyBorder="1" applyAlignment="1">
      <alignment horizontal="centerContinuous" vertical="center"/>
    </xf>
    <xf numFmtId="0" fontId="29" fillId="6" borderId="42" xfId="0" applyFont="1" applyFill="1" applyBorder="1" applyAlignment="1">
      <alignment horizontal="centerContinuous" vertical="center"/>
    </xf>
    <xf numFmtId="0" fontId="30" fillId="6" borderId="41" xfId="0" applyFont="1" applyFill="1" applyBorder="1" applyAlignment="1">
      <alignment horizontal="centerContinuous" vertical="center"/>
    </xf>
    <xf numFmtId="0" fontId="32" fillId="0" borderId="31" xfId="0" applyFont="1" applyBorder="1" applyAlignment="1">
      <alignment horizontal="centerContinuous" vertical="center"/>
    </xf>
    <xf numFmtId="0" fontId="32" fillId="0" borderId="30" xfId="0" applyFont="1" applyBorder="1" applyAlignment="1">
      <alignment horizontal="centerContinuous" vertical="center"/>
    </xf>
    <xf numFmtId="0" fontId="26" fillId="0" borderId="73" xfId="0" applyFont="1" applyBorder="1" applyAlignment="1">
      <alignment horizontal="centerContinuous" vertical="center"/>
    </xf>
    <xf numFmtId="0" fontId="26" fillId="0" borderId="8" xfId="0" applyFont="1" applyBorder="1" applyAlignment="1">
      <alignment horizontal="centerContinuous" vertical="center"/>
    </xf>
    <xf numFmtId="0" fontId="29" fillId="6" borderId="70" xfId="0" applyFont="1" applyFill="1" applyBorder="1" applyAlignment="1">
      <alignment horizontal="centerContinuous" vertical="center"/>
    </xf>
    <xf numFmtId="0" fontId="12" fillId="0" borderId="46" xfId="0" applyFont="1" applyBorder="1" applyAlignment="1">
      <alignment horizontal="centerContinuous" vertical="center"/>
    </xf>
    <xf numFmtId="49" fontId="62" fillId="0" borderId="0" xfId="22" applyNumberFormat="1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63" fillId="0" borderId="0" xfId="0" applyFont="1" applyAlignment="1">
      <alignment horizontal="center"/>
    </xf>
    <xf numFmtId="0" fontId="37" fillId="0" borderId="0" xfId="22" applyFont="1" applyBorder="1" applyAlignment="1">
      <alignment horizontal="center" vertical="top"/>
      <protection/>
    </xf>
    <xf numFmtId="0" fontId="64" fillId="0" borderId="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Continuous" vertical="top"/>
      <protection/>
    </xf>
    <xf numFmtId="0" fontId="17" fillId="0" borderId="0" xfId="22" applyFont="1" applyBorder="1" applyAlignment="1">
      <alignment horizontal="center" vertical="center"/>
      <protection/>
    </xf>
    <xf numFmtId="0" fontId="12" fillId="0" borderId="31" xfId="22" applyFont="1" applyBorder="1" applyAlignment="1">
      <alignment horizontal="centerContinuous" vertical="top"/>
      <protection/>
    </xf>
    <xf numFmtId="0" fontId="12" fillId="0" borderId="11" xfId="22" applyFont="1" applyBorder="1" applyAlignment="1">
      <alignment horizontal="center" vertical="top"/>
      <protection/>
    </xf>
    <xf numFmtId="0" fontId="15" fillId="0" borderId="0" xfId="22" applyFont="1" applyFill="1" applyBorder="1" applyAlignment="1">
      <alignment horizontal="center" vertical="top"/>
      <protection/>
    </xf>
    <xf numFmtId="0" fontId="1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2" fillId="0" borderId="31" xfId="22" applyFont="1" applyBorder="1" applyAlignment="1">
      <alignment horizontal="center" vertical="top"/>
      <protection/>
    </xf>
    <xf numFmtId="0" fontId="12" fillId="0" borderId="0" xfId="22" applyFont="1" applyBorder="1" applyAlignment="1">
      <alignment horizontal="center" vertical="top"/>
      <protection/>
    </xf>
    <xf numFmtId="0" fontId="12" fillId="0" borderId="31" xfId="22" applyFont="1" applyBorder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10" xfId="22" applyFont="1" applyBorder="1" applyAlignment="1">
      <alignment horizontal="centerContinuous" vertical="top"/>
      <protection/>
    </xf>
    <xf numFmtId="0" fontId="12" fillId="0" borderId="11" xfId="22" applyFont="1" applyBorder="1" applyAlignment="1">
      <alignment horizontal="centerContinuous" vertical="top"/>
      <protection/>
    </xf>
    <xf numFmtId="0" fontId="64" fillId="0" borderId="11" xfId="22" applyFont="1" applyBorder="1" applyAlignment="1">
      <alignment horizontal="center" vertical="center"/>
      <protection/>
    </xf>
    <xf numFmtId="0" fontId="16" fillId="0" borderId="11" xfId="22" applyFont="1" applyBorder="1" applyAlignment="1">
      <alignment horizontal="center" vertical="center"/>
      <protection/>
    </xf>
    <xf numFmtId="0" fontId="17" fillId="0" borderId="11" xfId="22" applyFont="1" applyBorder="1" applyAlignment="1">
      <alignment horizontal="center" vertical="center"/>
      <protection/>
    </xf>
    <xf numFmtId="164" fontId="65" fillId="0" borderId="30" xfId="22" applyNumberFormat="1" applyFont="1" applyBorder="1" applyAlignment="1">
      <alignment horizontal="center" vertical="center"/>
      <protection/>
    </xf>
    <xf numFmtId="0" fontId="12" fillId="0" borderId="18" xfId="22" applyFont="1" applyBorder="1" applyAlignment="1">
      <alignment horizontal="centerContinuous" vertical="center"/>
      <protection/>
    </xf>
    <xf numFmtId="49" fontId="11" fillId="0" borderId="18" xfId="22" applyNumberFormat="1" applyFont="1" applyBorder="1" applyAlignment="1">
      <alignment horizontal="center" vertical="center"/>
      <protection/>
    </xf>
    <xf numFmtId="0" fontId="0" fillId="0" borderId="18" xfId="22" applyFont="1" applyBorder="1">
      <alignment/>
      <protection/>
    </xf>
    <xf numFmtId="0" fontId="12" fillId="0" borderId="19" xfId="22" applyFont="1" applyFill="1" applyBorder="1" applyAlignment="1">
      <alignment horizontal="center" vertical="center"/>
      <protection/>
    </xf>
    <xf numFmtId="49" fontId="19" fillId="0" borderId="32" xfId="22" applyNumberFormat="1" applyFont="1" applyBorder="1" applyAlignment="1">
      <alignment horizontal="center" vertical="center"/>
      <protection/>
    </xf>
    <xf numFmtId="164" fontId="3" fillId="0" borderId="33" xfId="22" applyNumberFormat="1" applyFont="1" applyBorder="1" applyAlignment="1">
      <alignment horizontal="center" vertical="center"/>
      <protection/>
    </xf>
    <xf numFmtId="1" fontId="3" fillId="0" borderId="19" xfId="22" applyNumberFormat="1" applyFont="1" applyBorder="1" applyAlignment="1">
      <alignment horizontal="center" vertical="center"/>
      <protection/>
    </xf>
    <xf numFmtId="1" fontId="22" fillId="0" borderId="18" xfId="21" applyNumberFormat="1" applyFont="1" applyBorder="1" applyAlignment="1">
      <alignment horizontal="center" vertical="center"/>
      <protection/>
    </xf>
    <xf numFmtId="0" fontId="0" fillId="0" borderId="18" xfId="22" applyBorder="1">
      <alignment/>
      <protection/>
    </xf>
    <xf numFmtId="0" fontId="0" fillId="0" borderId="19" xfId="22" applyBorder="1">
      <alignment/>
      <protection/>
    </xf>
    <xf numFmtId="0" fontId="59" fillId="0" borderId="0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19" fillId="0" borderId="29" xfId="22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Ostrov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35</xdr:row>
      <xdr:rowOff>114300</xdr:rowOff>
    </xdr:from>
    <xdr:to>
      <xdr:col>45</xdr:col>
      <xdr:colOff>9525</xdr:colOff>
      <xdr:row>35</xdr:row>
      <xdr:rowOff>114300</xdr:rowOff>
    </xdr:to>
    <xdr:sp>
      <xdr:nvSpPr>
        <xdr:cNvPr id="1" name="Line 334"/>
        <xdr:cNvSpPr>
          <a:spLocks/>
        </xdr:cNvSpPr>
      </xdr:nvSpPr>
      <xdr:spPr>
        <a:xfrm flipH="1" flipV="1">
          <a:off x="981075" y="8648700"/>
          <a:ext cx="3177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89</xdr:col>
      <xdr:colOff>19050</xdr:colOff>
      <xdr:row>35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718500" y="8648700"/>
          <a:ext cx="317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1028700" y="7962900"/>
          <a:ext cx="31737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438150</xdr:colOff>
      <xdr:row>29</xdr:row>
      <xdr:rowOff>114300</xdr:rowOff>
    </xdr:from>
    <xdr:to>
      <xdr:col>45</xdr:col>
      <xdr:colOff>76200</xdr:colOff>
      <xdr:row>29</xdr:row>
      <xdr:rowOff>114300</xdr:rowOff>
    </xdr:to>
    <xdr:sp>
      <xdr:nvSpPr>
        <xdr:cNvPr id="4" name="Line 15"/>
        <xdr:cNvSpPr>
          <a:spLocks/>
        </xdr:cNvSpPr>
      </xdr:nvSpPr>
      <xdr:spPr>
        <a:xfrm flipH="1" flipV="1">
          <a:off x="25755600" y="727710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7467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Ostrov  nad  Ohří</a:t>
          </a:r>
        </a:p>
      </xdr:txBody>
    </xdr:sp>
    <xdr:clientData/>
  </xdr:twoCellAnchor>
  <xdr:twoCellAnchor>
    <xdr:from>
      <xdr:col>76</xdr:col>
      <xdr:colOff>0</xdr:colOff>
      <xdr:row>63</xdr:row>
      <xdr:rowOff>0</xdr:rowOff>
    </xdr:from>
    <xdr:to>
      <xdr:col>89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6007000" y="14935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8" name="Line 25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0" name="Line 27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1" name="Line 28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2" name="Line 29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4" name="Line 31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428625</xdr:colOff>
      <xdr:row>47</xdr:row>
      <xdr:rowOff>133350</xdr:rowOff>
    </xdr:from>
    <xdr:to>
      <xdr:col>54</xdr:col>
      <xdr:colOff>514350</xdr:colOff>
      <xdr:row>47</xdr:row>
      <xdr:rowOff>133350</xdr:rowOff>
    </xdr:to>
    <xdr:sp>
      <xdr:nvSpPr>
        <xdr:cNvPr id="15" name="Line 32"/>
        <xdr:cNvSpPr>
          <a:spLocks/>
        </xdr:cNvSpPr>
      </xdr:nvSpPr>
      <xdr:spPr>
        <a:xfrm>
          <a:off x="39119175" y="114109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47</xdr:row>
      <xdr:rowOff>95250</xdr:rowOff>
    </xdr:from>
    <xdr:to>
      <xdr:col>54</xdr:col>
      <xdr:colOff>514350</xdr:colOff>
      <xdr:row>47</xdr:row>
      <xdr:rowOff>95250</xdr:rowOff>
    </xdr:to>
    <xdr:sp>
      <xdr:nvSpPr>
        <xdr:cNvPr id="16" name="Line 33"/>
        <xdr:cNvSpPr>
          <a:spLocks/>
        </xdr:cNvSpPr>
      </xdr:nvSpPr>
      <xdr:spPr>
        <a:xfrm>
          <a:off x="39157275" y="113728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1" name="Line 38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2" name="Line 39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3" name="Line 40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4" name="Line 4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5" name="Line 4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8" name="Line 46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9" name="Line 47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0" name="Line 48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1" name="Line 49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2" name="Line 50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3" name="Line 51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4" name="Line 52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5" name="Line 53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54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7" name="Line 55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8" name="Line 56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39" name="Line 57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0" name="Line 58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1" name="Line 59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2" name="Line 61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3" name="Line 62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4" name="Line 63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5" name="Line 64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6" name="Line 65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7" name="Line 66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8" name="Line 67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9" name="Line 68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0" name="Line 6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1" name="Line 7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2" name="Line 7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3" name="Line 7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4" name="Line 73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5" name="Line 74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6" name="Line 75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7" name="Line 76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8" name="Line 77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59" name="Line 78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0" name="Line 79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1" name="Line 80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2" name="Line 81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3" name="Line 82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64" name="Line 83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65" name="Line 84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6" name="Line 85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7" name="Line 86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68" name="Line 87"/>
        <xdr:cNvSpPr>
          <a:spLocks/>
        </xdr:cNvSpPr>
      </xdr:nvSpPr>
      <xdr:spPr>
        <a:xfrm flipH="1">
          <a:off x="44634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69" name="Line 88"/>
        <xdr:cNvSpPr>
          <a:spLocks/>
        </xdr:cNvSpPr>
      </xdr:nvSpPr>
      <xdr:spPr>
        <a:xfrm flipH="1">
          <a:off x="44634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0" name="Line 8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1" name="Line 9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" name="Line 9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" name="Line 9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" name="Line 9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5" name="Line 9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6" name="Line 95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7" name="Line 96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8" name="Line 9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9" name="Line 9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0" name="Line 99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1" name="Line 100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2" name="Line 10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3" name="Line 10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84" name="Line 10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85" name="Line 10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6" name="Line 10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7" name="Line 10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8" name="Line 10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9" name="Line 10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90" name="Line 109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1" name="Line 11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92" name="Line 111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93" name="Line 11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4" name="Line 11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5" name="Line 11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96" name="Line 11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97" name="Line 11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98" name="Line 11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9" name="Line 11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00" name="Line 11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01" name="Line 120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2" name="Line 12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3" name="Line 12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04" name="Line 123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" name="Line 124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6" name="Line 12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7" name="Line 12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8" name="Line 12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9" name="Line 12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0" name="Line 12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1" name="Line 13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2" name="Line 13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3" name="Line 13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4" name="Line 133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5" name="Line 134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6" name="Line 13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7" name="Line 13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18" name="Line 137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19" name="Line 138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120" name="Line 139"/>
        <xdr:cNvSpPr>
          <a:spLocks/>
        </xdr:cNvSpPr>
      </xdr:nvSpPr>
      <xdr:spPr>
        <a:xfrm flipH="1">
          <a:off x="44110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121" name="Line 140"/>
        <xdr:cNvSpPr>
          <a:spLocks/>
        </xdr:cNvSpPr>
      </xdr:nvSpPr>
      <xdr:spPr>
        <a:xfrm flipH="1">
          <a:off x="44110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2" name="Line 14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3" name="Line 14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124" name="Line 14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125" name="Line 14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6" name="Line 145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7" name="Line 146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8" name="Line 14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9" name="Line 14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130" name="Line 149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16</xdr:row>
      <xdr:rowOff>19050</xdr:rowOff>
    </xdr:from>
    <xdr:to>
      <xdr:col>49</xdr:col>
      <xdr:colOff>504825</xdr:colOff>
      <xdr:row>16</xdr:row>
      <xdr:rowOff>19050</xdr:rowOff>
    </xdr:to>
    <xdr:sp>
      <xdr:nvSpPr>
        <xdr:cNvPr id="131" name="Line 150"/>
        <xdr:cNvSpPr>
          <a:spLocks/>
        </xdr:cNvSpPr>
      </xdr:nvSpPr>
      <xdr:spPr>
        <a:xfrm flipH="1">
          <a:off x="35718750" y="421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2" name="Line 15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3" name="Line 15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4" name="Line 15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5" name="Line 15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6" name="Line 155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7" name="Line 15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38" name="Line 157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39" name="Line 15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0" name="Line 15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141" name="Line 160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2" name="Line 161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3" name="Line 162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144" name="Line 16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145" name="Line 164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6" name="Line 16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7" name="Line 16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9" name="Line 16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3" name="Line 17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4" name="Line 17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5" name="Line 17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6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7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8" name="Line 17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9" name="Line 17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0" name="Line 179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1" name="Line 180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2" name="Line 18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3" name="Line 18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4" name="Line 18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5" name="Line 18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6" name="Line 18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7" name="Line 18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8" name="Line 18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9" name="Line 18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0" name="Line 18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1" name="Line 19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2" name="Line 191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3" name="Line 192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4" name="Line 19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5" name="Line 19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6" name="Line 195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77" name="Line 196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78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79" name="Line 198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0" name="Line 199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1" name="Line 200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2" name="Line 201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62</xdr:row>
      <xdr:rowOff>19050</xdr:rowOff>
    </xdr:from>
    <xdr:to>
      <xdr:col>79</xdr:col>
      <xdr:colOff>504825</xdr:colOff>
      <xdr:row>62</xdr:row>
      <xdr:rowOff>19050</xdr:rowOff>
    </xdr:to>
    <xdr:sp>
      <xdr:nvSpPr>
        <xdr:cNvPr id="183" name="Line 202"/>
        <xdr:cNvSpPr>
          <a:spLocks/>
        </xdr:cNvSpPr>
      </xdr:nvSpPr>
      <xdr:spPr>
        <a:xfrm flipH="1">
          <a:off x="580072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4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5" name="Line 204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86" name="Line 205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9525</xdr:rowOff>
    </xdr:from>
    <xdr:to>
      <xdr:col>79</xdr:col>
      <xdr:colOff>9525</xdr:colOff>
      <xdr:row>62</xdr:row>
      <xdr:rowOff>9525</xdr:rowOff>
    </xdr:to>
    <xdr:sp>
      <xdr:nvSpPr>
        <xdr:cNvPr id="187" name="Line 206"/>
        <xdr:cNvSpPr>
          <a:spLocks/>
        </xdr:cNvSpPr>
      </xdr:nvSpPr>
      <xdr:spPr>
        <a:xfrm flipH="1">
          <a:off x="574833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88" name="Line 207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89" name="Line 208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0" name="Line 20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1" name="Line 21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2" name="Line 211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3" name="Line 212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4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5" name="Line 214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196" name="Line 215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197" name="Line 216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8" name="Line 217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62</xdr:row>
      <xdr:rowOff>19050</xdr:rowOff>
    </xdr:from>
    <xdr:to>
      <xdr:col>82</xdr:col>
      <xdr:colOff>504825</xdr:colOff>
      <xdr:row>62</xdr:row>
      <xdr:rowOff>19050</xdr:rowOff>
    </xdr:to>
    <xdr:sp>
      <xdr:nvSpPr>
        <xdr:cNvPr id="199" name="Line 218"/>
        <xdr:cNvSpPr>
          <a:spLocks/>
        </xdr:cNvSpPr>
      </xdr:nvSpPr>
      <xdr:spPr>
        <a:xfrm flipH="1">
          <a:off x="60455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0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1" name="Line 220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2" name="Line 221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9525</xdr:rowOff>
    </xdr:from>
    <xdr:to>
      <xdr:col>82</xdr:col>
      <xdr:colOff>9525</xdr:colOff>
      <xdr:row>62</xdr:row>
      <xdr:rowOff>9525</xdr:rowOff>
    </xdr:to>
    <xdr:sp>
      <xdr:nvSpPr>
        <xdr:cNvPr id="203" name="Line 222"/>
        <xdr:cNvSpPr>
          <a:spLocks/>
        </xdr:cNvSpPr>
      </xdr:nvSpPr>
      <xdr:spPr>
        <a:xfrm flipH="1">
          <a:off x="59493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4" name="Line 223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5" name="Line 224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06" name="Line 22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07" name="Line 22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8" name="Line 227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09" name="Line 228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0" name="Line 229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1" name="Line 230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2" name="Line 231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3" name="Line 232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4" name="Line 233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62</xdr:row>
      <xdr:rowOff>19050</xdr:rowOff>
    </xdr:from>
    <xdr:to>
      <xdr:col>85</xdr:col>
      <xdr:colOff>504825</xdr:colOff>
      <xdr:row>62</xdr:row>
      <xdr:rowOff>19050</xdr:rowOff>
    </xdr:to>
    <xdr:sp>
      <xdr:nvSpPr>
        <xdr:cNvPr id="215" name="Line 234"/>
        <xdr:cNvSpPr>
          <a:spLocks/>
        </xdr:cNvSpPr>
      </xdr:nvSpPr>
      <xdr:spPr>
        <a:xfrm flipH="1">
          <a:off x="62464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6" name="Line 235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7" name="Line 236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19050</xdr:rowOff>
    </xdr:from>
    <xdr:to>
      <xdr:col>84</xdr:col>
      <xdr:colOff>504825</xdr:colOff>
      <xdr:row>62</xdr:row>
      <xdr:rowOff>19050</xdr:rowOff>
    </xdr:to>
    <xdr:sp>
      <xdr:nvSpPr>
        <xdr:cNvPr id="218" name="Line 237"/>
        <xdr:cNvSpPr>
          <a:spLocks/>
        </xdr:cNvSpPr>
      </xdr:nvSpPr>
      <xdr:spPr>
        <a:xfrm flipH="1">
          <a:off x="61941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62</xdr:row>
      <xdr:rowOff>9525</xdr:rowOff>
    </xdr:from>
    <xdr:to>
      <xdr:col>85</xdr:col>
      <xdr:colOff>9525</xdr:colOff>
      <xdr:row>62</xdr:row>
      <xdr:rowOff>9525</xdr:rowOff>
    </xdr:to>
    <xdr:sp>
      <xdr:nvSpPr>
        <xdr:cNvPr id="219" name="Line 238"/>
        <xdr:cNvSpPr>
          <a:spLocks/>
        </xdr:cNvSpPr>
      </xdr:nvSpPr>
      <xdr:spPr>
        <a:xfrm flipH="1">
          <a:off x="61941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35</xdr:col>
      <xdr:colOff>0</xdr:colOff>
      <xdr:row>65</xdr:row>
      <xdr:rowOff>0</xdr:rowOff>
    </xdr:to>
    <xdr:sp>
      <xdr:nvSpPr>
        <xdr:cNvPr id="220" name="text 55"/>
        <xdr:cNvSpPr txBox="1">
          <a:spLocks noChangeArrowheads="1"/>
        </xdr:cNvSpPr>
      </xdr:nvSpPr>
      <xdr:spPr>
        <a:xfrm>
          <a:off x="173736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476250</xdr:colOff>
      <xdr:row>32</xdr:row>
      <xdr:rowOff>114300</xdr:rowOff>
    </xdr:from>
    <xdr:to>
      <xdr:col>75</xdr:col>
      <xdr:colOff>495300</xdr:colOff>
      <xdr:row>35</xdr:row>
      <xdr:rowOff>114300</xdr:rowOff>
    </xdr:to>
    <xdr:sp>
      <xdr:nvSpPr>
        <xdr:cNvPr id="221" name="Line 243"/>
        <xdr:cNvSpPr>
          <a:spLocks/>
        </xdr:cNvSpPr>
      </xdr:nvSpPr>
      <xdr:spPr>
        <a:xfrm flipH="1" flipV="1">
          <a:off x="52539900" y="796290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2" name="Line 244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32</xdr:row>
      <xdr:rowOff>114300</xdr:rowOff>
    </xdr:from>
    <xdr:to>
      <xdr:col>70</xdr:col>
      <xdr:colOff>266700</xdr:colOff>
      <xdr:row>35</xdr:row>
      <xdr:rowOff>114300</xdr:rowOff>
    </xdr:to>
    <xdr:sp>
      <xdr:nvSpPr>
        <xdr:cNvPr id="223" name="Line 245"/>
        <xdr:cNvSpPr>
          <a:spLocks/>
        </xdr:cNvSpPr>
      </xdr:nvSpPr>
      <xdr:spPr>
        <a:xfrm flipV="1">
          <a:off x="48844200" y="79629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44</xdr:row>
      <xdr:rowOff>114300</xdr:rowOff>
    </xdr:from>
    <xdr:to>
      <xdr:col>37</xdr:col>
      <xdr:colOff>476250</xdr:colOff>
      <xdr:row>44</xdr:row>
      <xdr:rowOff>114300</xdr:rowOff>
    </xdr:to>
    <xdr:sp>
      <xdr:nvSpPr>
        <xdr:cNvPr id="224" name="Line 247"/>
        <xdr:cNvSpPr>
          <a:spLocks/>
        </xdr:cNvSpPr>
      </xdr:nvSpPr>
      <xdr:spPr>
        <a:xfrm flipH="1" flipV="1">
          <a:off x="266509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5" name="Line 248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6" name="Line 249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25</xdr:row>
      <xdr:rowOff>114300</xdr:rowOff>
    </xdr:from>
    <xdr:to>
      <xdr:col>43</xdr:col>
      <xdr:colOff>476250</xdr:colOff>
      <xdr:row>25</xdr:row>
      <xdr:rowOff>114300</xdr:rowOff>
    </xdr:to>
    <xdr:sp>
      <xdr:nvSpPr>
        <xdr:cNvPr id="227" name="Line 250"/>
        <xdr:cNvSpPr>
          <a:spLocks/>
        </xdr:cNvSpPr>
      </xdr:nvSpPr>
      <xdr:spPr>
        <a:xfrm flipH="1" flipV="1">
          <a:off x="311086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8" name="Line 251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29</xdr:row>
      <xdr:rowOff>114300</xdr:rowOff>
    </xdr:from>
    <xdr:to>
      <xdr:col>62</xdr:col>
      <xdr:colOff>485775</xdr:colOff>
      <xdr:row>29</xdr:row>
      <xdr:rowOff>114300</xdr:rowOff>
    </xdr:to>
    <xdr:sp>
      <xdr:nvSpPr>
        <xdr:cNvPr id="229" name="Line 252"/>
        <xdr:cNvSpPr>
          <a:spLocks/>
        </xdr:cNvSpPr>
      </xdr:nvSpPr>
      <xdr:spPr>
        <a:xfrm flipH="1" flipV="1">
          <a:off x="44996100" y="7277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69</xdr:row>
      <xdr:rowOff>0</xdr:rowOff>
    </xdr:from>
    <xdr:to>
      <xdr:col>49</xdr:col>
      <xdr:colOff>0</xdr:colOff>
      <xdr:row>71</xdr:row>
      <xdr:rowOff>0</xdr:rowOff>
    </xdr:to>
    <xdr:sp>
      <xdr:nvSpPr>
        <xdr:cNvPr id="230" name="text 6"/>
        <xdr:cNvSpPr txBox="1">
          <a:spLocks noChangeArrowheads="1"/>
        </xdr:cNvSpPr>
      </xdr:nvSpPr>
      <xdr:spPr>
        <a:xfrm>
          <a:off x="30746700" y="1638300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266700</xdr:colOff>
      <xdr:row>38</xdr:row>
      <xdr:rowOff>114300</xdr:rowOff>
    </xdr:from>
    <xdr:to>
      <xdr:col>45</xdr:col>
      <xdr:colOff>19050</xdr:colOff>
      <xdr:row>38</xdr:row>
      <xdr:rowOff>114300</xdr:rowOff>
    </xdr:to>
    <xdr:sp>
      <xdr:nvSpPr>
        <xdr:cNvPr id="231" name="Line 257"/>
        <xdr:cNvSpPr>
          <a:spLocks/>
        </xdr:cNvSpPr>
      </xdr:nvSpPr>
      <xdr:spPr>
        <a:xfrm flipV="1">
          <a:off x="19126200" y="9334500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114300</xdr:rowOff>
    </xdr:from>
    <xdr:to>
      <xdr:col>45</xdr:col>
      <xdr:colOff>942975</xdr:colOff>
      <xdr:row>38</xdr:row>
      <xdr:rowOff>114300</xdr:rowOff>
    </xdr:to>
    <xdr:sp>
      <xdr:nvSpPr>
        <xdr:cNvPr id="232" name="Line 258"/>
        <xdr:cNvSpPr>
          <a:spLocks/>
        </xdr:cNvSpPr>
      </xdr:nvSpPr>
      <xdr:spPr>
        <a:xfrm flipV="1">
          <a:off x="32746950" y="93345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38</xdr:row>
      <xdr:rowOff>0</xdr:rowOff>
    </xdr:from>
    <xdr:ext cx="971550" cy="228600"/>
    <xdr:sp>
      <xdr:nvSpPr>
        <xdr:cNvPr id="233" name="text 7166"/>
        <xdr:cNvSpPr txBox="1">
          <a:spLocks noChangeArrowheads="1"/>
        </xdr:cNvSpPr>
      </xdr:nvSpPr>
      <xdr:spPr>
        <a:xfrm>
          <a:off x="327469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47</xdr:col>
      <xdr:colOff>504825</xdr:colOff>
      <xdr:row>26</xdr:row>
      <xdr:rowOff>114300</xdr:rowOff>
    </xdr:from>
    <xdr:to>
      <xdr:col>59</xdr:col>
      <xdr:colOff>495300</xdr:colOff>
      <xdr:row>26</xdr:row>
      <xdr:rowOff>114300</xdr:rowOff>
    </xdr:to>
    <xdr:sp>
      <xdr:nvSpPr>
        <xdr:cNvPr id="234" name="Line 263"/>
        <xdr:cNvSpPr>
          <a:spLocks/>
        </xdr:cNvSpPr>
      </xdr:nvSpPr>
      <xdr:spPr>
        <a:xfrm flipV="1">
          <a:off x="34737675" y="6591300"/>
          <a:ext cx="890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190500</xdr:colOff>
      <xdr:row>40</xdr:row>
      <xdr:rowOff>57150</xdr:rowOff>
    </xdr:from>
    <xdr:to>
      <xdr:col>30</xdr:col>
      <xdr:colOff>485775</xdr:colOff>
      <xdr:row>40</xdr:row>
      <xdr:rowOff>171450</xdr:rowOff>
    </xdr:to>
    <xdr:grpSp>
      <xdr:nvGrpSpPr>
        <xdr:cNvPr id="235" name="Group 283"/>
        <xdr:cNvGrpSpPr>
          <a:grpSpLocks/>
        </xdr:cNvGrpSpPr>
      </xdr:nvGrpSpPr>
      <xdr:grpSpPr>
        <a:xfrm>
          <a:off x="22021800" y="97345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36" name="Rectangle 28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8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8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32</xdr:row>
      <xdr:rowOff>114300</xdr:rowOff>
    </xdr:from>
    <xdr:to>
      <xdr:col>19</xdr:col>
      <xdr:colOff>495300</xdr:colOff>
      <xdr:row>35</xdr:row>
      <xdr:rowOff>114300</xdr:rowOff>
    </xdr:to>
    <xdr:sp>
      <xdr:nvSpPr>
        <xdr:cNvPr id="239" name="Line 321"/>
        <xdr:cNvSpPr>
          <a:spLocks/>
        </xdr:cNvSpPr>
      </xdr:nvSpPr>
      <xdr:spPr>
        <a:xfrm>
          <a:off x="10953750" y="79629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40" name="Line 327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26</xdr:row>
      <xdr:rowOff>114300</xdr:rowOff>
    </xdr:from>
    <xdr:to>
      <xdr:col>62</xdr:col>
      <xdr:colOff>266700</xdr:colOff>
      <xdr:row>29</xdr:row>
      <xdr:rowOff>114300</xdr:rowOff>
    </xdr:to>
    <xdr:sp>
      <xdr:nvSpPr>
        <xdr:cNvPr id="241" name="Line 336"/>
        <xdr:cNvSpPr>
          <a:spLocks/>
        </xdr:cNvSpPr>
      </xdr:nvSpPr>
      <xdr:spPr>
        <a:xfrm flipH="1" flipV="1">
          <a:off x="43643550" y="6591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42" name="Line 338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43" name="Line 339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44" name="Line 343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45" name="Line 344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30</xdr:row>
      <xdr:rowOff>209550</xdr:rowOff>
    </xdr:from>
    <xdr:to>
      <xdr:col>71</xdr:col>
      <xdr:colOff>628650</xdr:colOff>
      <xdr:row>32</xdr:row>
      <xdr:rowOff>114300</xdr:rowOff>
    </xdr:to>
    <xdr:grpSp>
      <xdr:nvGrpSpPr>
        <xdr:cNvPr id="246" name="Group 354"/>
        <xdr:cNvGrpSpPr>
          <a:grpSpLocks/>
        </xdr:cNvGrpSpPr>
      </xdr:nvGrpSpPr>
      <xdr:grpSpPr>
        <a:xfrm>
          <a:off x="523875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247" name="Line 355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56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29</xdr:row>
      <xdr:rowOff>114300</xdr:rowOff>
    </xdr:from>
    <xdr:to>
      <xdr:col>65</xdr:col>
      <xdr:colOff>476250</xdr:colOff>
      <xdr:row>32</xdr:row>
      <xdr:rowOff>114300</xdr:rowOff>
    </xdr:to>
    <xdr:sp>
      <xdr:nvSpPr>
        <xdr:cNvPr id="249" name="Line 357"/>
        <xdr:cNvSpPr>
          <a:spLocks/>
        </xdr:cNvSpPr>
      </xdr:nvSpPr>
      <xdr:spPr>
        <a:xfrm>
          <a:off x="45872400" y="72771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50" name="Line 437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32</xdr:row>
      <xdr:rowOff>114300</xdr:rowOff>
    </xdr:from>
    <xdr:to>
      <xdr:col>89</xdr:col>
      <xdr:colOff>9525</xdr:colOff>
      <xdr:row>32</xdr:row>
      <xdr:rowOff>114300</xdr:rowOff>
    </xdr:to>
    <xdr:sp>
      <xdr:nvSpPr>
        <xdr:cNvPr id="251" name="Line 456"/>
        <xdr:cNvSpPr>
          <a:spLocks/>
        </xdr:cNvSpPr>
      </xdr:nvSpPr>
      <xdr:spPr>
        <a:xfrm flipV="1">
          <a:off x="33689925" y="7962900"/>
          <a:ext cx="31756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32746950" y="8534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53" name="Line 47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54" name="Line 491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55" name="Line 492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28</xdr:row>
      <xdr:rowOff>114300</xdr:rowOff>
    </xdr:from>
    <xdr:to>
      <xdr:col>33</xdr:col>
      <xdr:colOff>476250</xdr:colOff>
      <xdr:row>28</xdr:row>
      <xdr:rowOff>114300</xdr:rowOff>
    </xdr:to>
    <xdr:sp>
      <xdr:nvSpPr>
        <xdr:cNvPr id="256" name="Line 493"/>
        <xdr:cNvSpPr>
          <a:spLocks/>
        </xdr:cNvSpPr>
      </xdr:nvSpPr>
      <xdr:spPr>
        <a:xfrm flipH="1" flipV="1">
          <a:off x="236791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257" name="Line 509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27</xdr:row>
      <xdr:rowOff>114300</xdr:rowOff>
    </xdr:from>
    <xdr:to>
      <xdr:col>25</xdr:col>
      <xdr:colOff>476250</xdr:colOff>
      <xdr:row>27</xdr:row>
      <xdr:rowOff>114300</xdr:rowOff>
    </xdr:to>
    <xdr:sp>
      <xdr:nvSpPr>
        <xdr:cNvPr id="258" name="Line 510"/>
        <xdr:cNvSpPr>
          <a:spLocks/>
        </xdr:cNvSpPr>
      </xdr:nvSpPr>
      <xdr:spPr>
        <a:xfrm flipH="1" flipV="1">
          <a:off x="177355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9" name="Line 51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60" name="Line 512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257175</xdr:colOff>
      <xdr:row>27</xdr:row>
      <xdr:rowOff>0</xdr:rowOff>
    </xdr:from>
    <xdr:ext cx="981075" cy="457200"/>
    <xdr:sp>
      <xdr:nvSpPr>
        <xdr:cNvPr id="261" name="text 774"/>
        <xdr:cNvSpPr txBox="1">
          <a:spLocks noChangeArrowheads="1"/>
        </xdr:cNvSpPr>
      </xdr:nvSpPr>
      <xdr:spPr>
        <a:xfrm>
          <a:off x="47863125" y="670560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170,153</a:t>
          </a:r>
        </a:p>
      </xdr:txBody>
    </xdr:sp>
    <xdr:clientData/>
  </xdr:oneCellAnchor>
  <xdr:twoCellAnchor>
    <xdr:from>
      <xdr:col>65</xdr:col>
      <xdr:colOff>742950</xdr:colOff>
      <xdr:row>29</xdr:row>
      <xdr:rowOff>0</xdr:rowOff>
    </xdr:from>
    <xdr:to>
      <xdr:col>65</xdr:col>
      <xdr:colOff>742950</xdr:colOff>
      <xdr:row>38</xdr:row>
      <xdr:rowOff>0</xdr:rowOff>
    </xdr:to>
    <xdr:sp>
      <xdr:nvSpPr>
        <xdr:cNvPr id="262" name="Line 592"/>
        <xdr:cNvSpPr>
          <a:spLocks/>
        </xdr:cNvSpPr>
      </xdr:nvSpPr>
      <xdr:spPr>
        <a:xfrm>
          <a:off x="48348900" y="7162800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35</xdr:row>
      <xdr:rowOff>114300</xdr:rowOff>
    </xdr:from>
    <xdr:to>
      <xdr:col>65</xdr:col>
      <xdr:colOff>647700</xdr:colOff>
      <xdr:row>37</xdr:row>
      <xdr:rowOff>28575</xdr:rowOff>
    </xdr:to>
    <xdr:grpSp>
      <xdr:nvGrpSpPr>
        <xdr:cNvPr id="263" name="Group 621"/>
        <xdr:cNvGrpSpPr>
          <a:grpSpLocks/>
        </xdr:cNvGrpSpPr>
      </xdr:nvGrpSpPr>
      <xdr:grpSpPr>
        <a:xfrm>
          <a:off x="47948850" y="8648700"/>
          <a:ext cx="304800" cy="371475"/>
          <a:chOff x="-58" y="-5605"/>
          <a:chExt cx="28" cy="16224"/>
        </a:xfrm>
        <a:solidFill>
          <a:srgbClr val="FFFFFF"/>
        </a:solidFill>
      </xdr:grpSpPr>
      <xdr:sp>
        <xdr:nvSpPr>
          <xdr:cNvPr id="264" name="Line 622"/>
          <xdr:cNvSpPr>
            <a:spLocks/>
          </xdr:cNvSpPr>
        </xdr:nvSpPr>
        <xdr:spPr>
          <a:xfrm flipH="1">
            <a:off x="-44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23"/>
          <xdr:cNvSpPr>
            <a:spLocks/>
          </xdr:cNvSpPr>
        </xdr:nvSpPr>
        <xdr:spPr>
          <a:xfrm>
            <a:off x="-58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161925</xdr:colOff>
      <xdr:row>20</xdr:row>
      <xdr:rowOff>171450</xdr:rowOff>
    </xdr:from>
    <xdr:to>
      <xdr:col>36</xdr:col>
      <xdr:colOff>247650</xdr:colOff>
      <xdr:row>26</xdr:row>
      <xdr:rowOff>114300</xdr:rowOff>
    </xdr:to>
    <xdr:sp>
      <xdr:nvSpPr>
        <xdr:cNvPr id="266" name="Line 668"/>
        <xdr:cNvSpPr>
          <a:spLocks/>
        </xdr:cNvSpPr>
      </xdr:nvSpPr>
      <xdr:spPr>
        <a:xfrm flipH="1" flipV="1">
          <a:off x="21993225" y="5276850"/>
          <a:ext cx="4543425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33</xdr:row>
      <xdr:rowOff>57150</xdr:rowOff>
    </xdr:from>
    <xdr:to>
      <xdr:col>31</xdr:col>
      <xdr:colOff>647700</xdr:colOff>
      <xdr:row>33</xdr:row>
      <xdr:rowOff>171450</xdr:rowOff>
    </xdr:to>
    <xdr:grpSp>
      <xdr:nvGrpSpPr>
        <xdr:cNvPr id="267" name="Group 670"/>
        <xdr:cNvGrpSpPr>
          <a:grpSpLocks/>
        </xdr:cNvGrpSpPr>
      </xdr:nvGrpSpPr>
      <xdr:grpSpPr>
        <a:xfrm>
          <a:off x="22707600" y="81343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268" name="Rectangle 671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72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73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38</xdr:row>
      <xdr:rowOff>114300</xdr:rowOff>
    </xdr:from>
    <xdr:to>
      <xdr:col>30</xdr:col>
      <xdr:colOff>85725</xdr:colOff>
      <xdr:row>41</xdr:row>
      <xdr:rowOff>114300</xdr:rowOff>
    </xdr:to>
    <xdr:sp>
      <xdr:nvSpPr>
        <xdr:cNvPr id="271" name="Line 680"/>
        <xdr:cNvSpPr>
          <a:spLocks/>
        </xdr:cNvSpPr>
      </xdr:nvSpPr>
      <xdr:spPr>
        <a:xfrm flipH="1" flipV="1">
          <a:off x="19126200" y="9334500"/>
          <a:ext cx="2790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63</xdr:row>
      <xdr:rowOff>114300</xdr:rowOff>
    </xdr:from>
    <xdr:to>
      <xdr:col>63</xdr:col>
      <xdr:colOff>476250</xdr:colOff>
      <xdr:row>63</xdr:row>
      <xdr:rowOff>114300</xdr:rowOff>
    </xdr:to>
    <xdr:sp>
      <xdr:nvSpPr>
        <xdr:cNvPr id="272" name="Line 722"/>
        <xdr:cNvSpPr>
          <a:spLocks/>
        </xdr:cNvSpPr>
      </xdr:nvSpPr>
      <xdr:spPr>
        <a:xfrm flipH="1" flipV="1">
          <a:off x="45967650" y="15049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63</xdr:row>
      <xdr:rowOff>114300</xdr:rowOff>
    </xdr:from>
    <xdr:to>
      <xdr:col>64</xdr:col>
      <xdr:colOff>485775</xdr:colOff>
      <xdr:row>63</xdr:row>
      <xdr:rowOff>114300</xdr:rowOff>
    </xdr:to>
    <xdr:sp>
      <xdr:nvSpPr>
        <xdr:cNvPr id="273" name="Line 723"/>
        <xdr:cNvSpPr>
          <a:spLocks/>
        </xdr:cNvSpPr>
      </xdr:nvSpPr>
      <xdr:spPr>
        <a:xfrm flipH="1" flipV="1">
          <a:off x="46482000" y="1504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74" name="Line 724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75" name="Line 725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76" name="Line 745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77" name="Line 74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8" name="Line 74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9" name="Line 74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80" name="Line 74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81" name="Line 75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82" name="Line 751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83" name="Line 752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84" name="Line 753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85" name="Line 754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86" name="Line 755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87" name="Line 75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88" name="Line 757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89" name="Line 758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90" name="Line 75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91" name="Line 760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292" name="text 7166"/>
        <xdr:cNvSpPr txBox="1">
          <a:spLocks noChangeArrowheads="1"/>
        </xdr:cNvSpPr>
      </xdr:nvSpPr>
      <xdr:spPr>
        <a:xfrm>
          <a:off x="32746950" y="7848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51</xdr:col>
      <xdr:colOff>228600</xdr:colOff>
      <xdr:row>26</xdr:row>
      <xdr:rowOff>0</xdr:rowOff>
    </xdr:from>
    <xdr:ext cx="552450" cy="228600"/>
    <xdr:sp>
      <xdr:nvSpPr>
        <xdr:cNvPr id="293" name="text 821"/>
        <xdr:cNvSpPr txBox="1">
          <a:spLocks noChangeArrowheads="1"/>
        </xdr:cNvSpPr>
      </xdr:nvSpPr>
      <xdr:spPr>
        <a:xfrm>
          <a:off x="37433250" y="6477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48</xdr:col>
      <xdr:colOff>123825</xdr:colOff>
      <xdr:row>23</xdr:row>
      <xdr:rowOff>114300</xdr:rowOff>
    </xdr:from>
    <xdr:to>
      <xdr:col>57</xdr:col>
      <xdr:colOff>9525</xdr:colOff>
      <xdr:row>23</xdr:row>
      <xdr:rowOff>114300</xdr:rowOff>
    </xdr:to>
    <xdr:sp>
      <xdr:nvSpPr>
        <xdr:cNvPr id="294" name="Line 770"/>
        <xdr:cNvSpPr>
          <a:spLocks/>
        </xdr:cNvSpPr>
      </xdr:nvSpPr>
      <xdr:spPr>
        <a:xfrm flipV="1">
          <a:off x="35328225" y="5905500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23</xdr:row>
      <xdr:rowOff>0</xdr:rowOff>
    </xdr:from>
    <xdr:ext cx="552450" cy="228600"/>
    <xdr:sp>
      <xdr:nvSpPr>
        <xdr:cNvPr id="295" name="text 821"/>
        <xdr:cNvSpPr txBox="1">
          <a:spLocks noChangeArrowheads="1"/>
        </xdr:cNvSpPr>
      </xdr:nvSpPr>
      <xdr:spPr>
        <a:xfrm>
          <a:off x="37433250" y="57912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96" name="Line 7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97" name="Line 794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98" name="Line 795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99" name="Line 796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300" name="Line 797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301" name="Line 802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38</xdr:row>
      <xdr:rowOff>114300</xdr:rowOff>
    </xdr:from>
    <xdr:to>
      <xdr:col>26</xdr:col>
      <xdr:colOff>419100</xdr:colOff>
      <xdr:row>40</xdr:row>
      <xdr:rowOff>28575</xdr:rowOff>
    </xdr:to>
    <xdr:grpSp>
      <xdr:nvGrpSpPr>
        <xdr:cNvPr id="302" name="Group 803"/>
        <xdr:cNvGrpSpPr>
          <a:grpSpLocks/>
        </xdr:cNvGrpSpPr>
      </xdr:nvGrpSpPr>
      <xdr:grpSpPr>
        <a:xfrm>
          <a:off x="18964275" y="9334500"/>
          <a:ext cx="304800" cy="371475"/>
          <a:chOff x="-37" y="-5653"/>
          <a:chExt cx="28" cy="16224"/>
        </a:xfrm>
        <a:solidFill>
          <a:srgbClr val="FFFFFF"/>
        </a:solidFill>
      </xdr:grpSpPr>
      <xdr:sp>
        <xdr:nvSpPr>
          <xdr:cNvPr id="303" name="Line 804"/>
          <xdr:cNvSpPr>
            <a:spLocks/>
          </xdr:cNvSpPr>
        </xdr:nvSpPr>
        <xdr:spPr>
          <a:xfrm flipH="1">
            <a:off x="-23" y="-56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05"/>
          <xdr:cNvSpPr>
            <a:spLocks/>
          </xdr:cNvSpPr>
        </xdr:nvSpPr>
        <xdr:spPr>
          <a:xfrm>
            <a:off x="-37" y="-14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305" name="Line 820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38</xdr:row>
      <xdr:rowOff>114300</xdr:rowOff>
    </xdr:from>
    <xdr:to>
      <xdr:col>51</xdr:col>
      <xdr:colOff>495300</xdr:colOff>
      <xdr:row>41</xdr:row>
      <xdr:rowOff>114300</xdr:rowOff>
    </xdr:to>
    <xdr:sp>
      <xdr:nvSpPr>
        <xdr:cNvPr id="306" name="Line 824"/>
        <xdr:cNvSpPr>
          <a:spLocks/>
        </xdr:cNvSpPr>
      </xdr:nvSpPr>
      <xdr:spPr>
        <a:xfrm flipH="1">
          <a:off x="35452050" y="93345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307" name="Line 831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308" name="Line 846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09" name="Line 847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310" name="Line 848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311" name="Line 849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33</xdr:row>
      <xdr:rowOff>76200</xdr:rowOff>
    </xdr:from>
    <xdr:to>
      <xdr:col>51</xdr:col>
      <xdr:colOff>523875</xdr:colOff>
      <xdr:row>34</xdr:row>
      <xdr:rowOff>152400</xdr:rowOff>
    </xdr:to>
    <xdr:grpSp>
      <xdr:nvGrpSpPr>
        <xdr:cNvPr id="312" name="Group 931"/>
        <xdr:cNvGrpSpPr>
          <a:grpSpLocks/>
        </xdr:cNvGrpSpPr>
      </xdr:nvGrpSpPr>
      <xdr:grpSpPr>
        <a:xfrm>
          <a:off x="28746450" y="8153400"/>
          <a:ext cx="8982075" cy="304800"/>
          <a:chOff x="-2493" y="-12763"/>
          <a:chExt cx="19728" cy="26688"/>
        </a:xfrm>
        <a:solidFill>
          <a:srgbClr val="FFFFFF"/>
        </a:solidFill>
      </xdr:grpSpPr>
      <xdr:sp>
        <xdr:nvSpPr>
          <xdr:cNvPr id="313" name="Rectangle 932"/>
          <xdr:cNvSpPr>
            <a:spLocks/>
          </xdr:cNvSpPr>
        </xdr:nvSpPr>
        <xdr:spPr>
          <a:xfrm>
            <a:off x="-2375" y="-9427"/>
            <a:ext cx="1951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33"/>
          <xdr:cNvSpPr>
            <a:spLocks/>
          </xdr:cNvSpPr>
        </xdr:nvSpPr>
        <xdr:spPr>
          <a:xfrm>
            <a:off x="-2493" y="-12763"/>
            <a:ext cx="197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34"/>
          <xdr:cNvSpPr>
            <a:spLocks/>
          </xdr:cNvSpPr>
        </xdr:nvSpPr>
        <xdr:spPr>
          <a:xfrm>
            <a:off x="-2493" y="-1276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35"/>
          <xdr:cNvSpPr>
            <a:spLocks/>
          </xdr:cNvSpPr>
        </xdr:nvSpPr>
        <xdr:spPr>
          <a:xfrm>
            <a:off x="-2493" y="10589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936"/>
          <xdr:cNvSpPr>
            <a:spLocks/>
          </xdr:cNvSpPr>
        </xdr:nvSpPr>
        <xdr:spPr>
          <a:xfrm>
            <a:off x="629" y="-1276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937"/>
          <xdr:cNvSpPr>
            <a:spLocks/>
          </xdr:cNvSpPr>
        </xdr:nvSpPr>
        <xdr:spPr>
          <a:xfrm>
            <a:off x="629" y="10589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938"/>
          <xdr:cNvSpPr>
            <a:spLocks/>
          </xdr:cNvSpPr>
        </xdr:nvSpPr>
        <xdr:spPr>
          <a:xfrm>
            <a:off x="3721" y="10589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939"/>
          <xdr:cNvSpPr>
            <a:spLocks/>
          </xdr:cNvSpPr>
        </xdr:nvSpPr>
        <xdr:spPr>
          <a:xfrm>
            <a:off x="3721" y="-1276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940"/>
          <xdr:cNvSpPr>
            <a:spLocks/>
          </xdr:cNvSpPr>
        </xdr:nvSpPr>
        <xdr:spPr>
          <a:xfrm>
            <a:off x="6843" y="10589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941"/>
          <xdr:cNvSpPr>
            <a:spLocks/>
          </xdr:cNvSpPr>
        </xdr:nvSpPr>
        <xdr:spPr>
          <a:xfrm>
            <a:off x="6843" y="-1276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42"/>
          <xdr:cNvSpPr>
            <a:spLocks/>
          </xdr:cNvSpPr>
        </xdr:nvSpPr>
        <xdr:spPr>
          <a:xfrm>
            <a:off x="9941" y="-1276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943"/>
          <xdr:cNvSpPr>
            <a:spLocks/>
          </xdr:cNvSpPr>
        </xdr:nvSpPr>
        <xdr:spPr>
          <a:xfrm>
            <a:off x="9941" y="10589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44"/>
          <xdr:cNvSpPr>
            <a:spLocks/>
          </xdr:cNvSpPr>
        </xdr:nvSpPr>
        <xdr:spPr>
          <a:xfrm>
            <a:off x="13033" y="10589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45"/>
          <xdr:cNvSpPr>
            <a:spLocks/>
          </xdr:cNvSpPr>
        </xdr:nvSpPr>
        <xdr:spPr>
          <a:xfrm>
            <a:off x="13033" y="-1276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946"/>
          <xdr:cNvSpPr>
            <a:spLocks/>
          </xdr:cNvSpPr>
        </xdr:nvSpPr>
        <xdr:spPr>
          <a:xfrm>
            <a:off x="16155" y="10589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947"/>
          <xdr:cNvSpPr>
            <a:spLocks/>
          </xdr:cNvSpPr>
        </xdr:nvSpPr>
        <xdr:spPr>
          <a:xfrm>
            <a:off x="16155" y="-12763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24</xdr:row>
      <xdr:rowOff>219075</xdr:rowOff>
    </xdr:from>
    <xdr:to>
      <xdr:col>36</xdr:col>
      <xdr:colOff>409575</xdr:colOff>
      <xdr:row>26</xdr:row>
      <xdr:rowOff>114300</xdr:rowOff>
    </xdr:to>
    <xdr:grpSp>
      <xdr:nvGrpSpPr>
        <xdr:cNvPr id="329" name="Group 958"/>
        <xdr:cNvGrpSpPr>
          <a:grpSpLocks/>
        </xdr:cNvGrpSpPr>
      </xdr:nvGrpSpPr>
      <xdr:grpSpPr>
        <a:xfrm>
          <a:off x="26384250" y="6238875"/>
          <a:ext cx="304800" cy="352425"/>
          <a:chOff x="-38" y="-853"/>
          <a:chExt cx="28" cy="15392"/>
        </a:xfrm>
        <a:solidFill>
          <a:srgbClr val="FFFFFF"/>
        </a:solidFill>
      </xdr:grpSpPr>
      <xdr:sp>
        <xdr:nvSpPr>
          <xdr:cNvPr id="330" name="Line 959"/>
          <xdr:cNvSpPr>
            <a:spLocks/>
          </xdr:cNvSpPr>
        </xdr:nvSpPr>
        <xdr:spPr>
          <a:xfrm>
            <a:off x="-24" y="1121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60"/>
          <xdr:cNvSpPr>
            <a:spLocks/>
          </xdr:cNvSpPr>
        </xdr:nvSpPr>
        <xdr:spPr>
          <a:xfrm>
            <a:off x="-38" y="-85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27</xdr:row>
      <xdr:rowOff>209550</xdr:rowOff>
    </xdr:from>
    <xdr:to>
      <xdr:col>62</xdr:col>
      <xdr:colOff>419100</xdr:colOff>
      <xdr:row>29</xdr:row>
      <xdr:rowOff>114300</xdr:rowOff>
    </xdr:to>
    <xdr:grpSp>
      <xdr:nvGrpSpPr>
        <xdr:cNvPr id="332" name="Group 976"/>
        <xdr:cNvGrpSpPr>
          <a:grpSpLocks/>
        </xdr:cNvGrpSpPr>
      </xdr:nvGrpSpPr>
      <xdr:grpSpPr>
        <a:xfrm>
          <a:off x="45710475" y="6915150"/>
          <a:ext cx="304800" cy="361950"/>
          <a:chOff x="-37" y="-1317"/>
          <a:chExt cx="28" cy="15808"/>
        </a:xfrm>
        <a:solidFill>
          <a:srgbClr val="FFFFFF"/>
        </a:solidFill>
      </xdr:grpSpPr>
      <xdr:sp>
        <xdr:nvSpPr>
          <xdr:cNvPr id="333" name="Line 977"/>
          <xdr:cNvSpPr>
            <a:spLocks/>
          </xdr:cNvSpPr>
        </xdr:nvSpPr>
        <xdr:spPr>
          <a:xfrm>
            <a:off x="-23" y="107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78"/>
          <xdr:cNvSpPr>
            <a:spLocks/>
          </xdr:cNvSpPr>
        </xdr:nvSpPr>
        <xdr:spPr>
          <a:xfrm>
            <a:off x="-37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847725</xdr:colOff>
      <xdr:row>29</xdr:row>
      <xdr:rowOff>114300</xdr:rowOff>
    </xdr:from>
    <xdr:to>
      <xdr:col>62</xdr:col>
      <xdr:colOff>247650</xdr:colOff>
      <xdr:row>29</xdr:row>
      <xdr:rowOff>114300</xdr:rowOff>
    </xdr:to>
    <xdr:sp>
      <xdr:nvSpPr>
        <xdr:cNvPr id="335" name="Line 980"/>
        <xdr:cNvSpPr>
          <a:spLocks/>
        </xdr:cNvSpPr>
      </xdr:nvSpPr>
      <xdr:spPr>
        <a:xfrm flipV="1">
          <a:off x="33594675" y="7277100"/>
          <a:ext cx="1225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29</xdr:row>
      <xdr:rowOff>0</xdr:rowOff>
    </xdr:from>
    <xdr:ext cx="971550" cy="228600"/>
    <xdr:sp>
      <xdr:nvSpPr>
        <xdr:cNvPr id="336" name="text 7166"/>
        <xdr:cNvSpPr txBox="1">
          <a:spLocks noChangeArrowheads="1"/>
        </xdr:cNvSpPr>
      </xdr:nvSpPr>
      <xdr:spPr>
        <a:xfrm>
          <a:off x="32746950" y="716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9525</xdr:colOff>
      <xdr:row>38</xdr:row>
      <xdr:rowOff>114300</xdr:rowOff>
    </xdr:from>
    <xdr:to>
      <xdr:col>61</xdr:col>
      <xdr:colOff>28575</xdr:colOff>
      <xdr:row>38</xdr:row>
      <xdr:rowOff>114300</xdr:rowOff>
    </xdr:to>
    <xdr:sp>
      <xdr:nvSpPr>
        <xdr:cNvPr id="337" name="Line 981"/>
        <xdr:cNvSpPr>
          <a:spLocks/>
        </xdr:cNvSpPr>
      </xdr:nvSpPr>
      <xdr:spPr>
        <a:xfrm flipH="1" flipV="1">
          <a:off x="33728025" y="9334500"/>
          <a:ext cx="1093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295275</xdr:colOff>
      <xdr:row>52</xdr:row>
      <xdr:rowOff>114300</xdr:rowOff>
    </xdr:from>
    <xdr:to>
      <xdr:col>33</xdr:col>
      <xdr:colOff>685800</xdr:colOff>
      <xdr:row>54</xdr:row>
      <xdr:rowOff>38100</xdr:rowOff>
    </xdr:to>
    <xdr:grpSp>
      <xdr:nvGrpSpPr>
        <xdr:cNvPr id="338" name="Group 993"/>
        <xdr:cNvGrpSpPr>
          <a:grpSpLocks/>
        </xdr:cNvGrpSpPr>
      </xdr:nvGrpSpPr>
      <xdr:grpSpPr>
        <a:xfrm>
          <a:off x="24126825" y="12534900"/>
          <a:ext cx="390525" cy="381000"/>
          <a:chOff x="-62" y="-5877"/>
          <a:chExt cx="36" cy="16640"/>
        </a:xfrm>
        <a:solidFill>
          <a:srgbClr val="FFFFFF"/>
        </a:solidFill>
      </xdr:grpSpPr>
      <xdr:sp>
        <xdr:nvSpPr>
          <xdr:cNvPr id="339" name="Line 994"/>
          <xdr:cNvSpPr>
            <a:spLocks/>
          </xdr:cNvSpPr>
        </xdr:nvSpPr>
        <xdr:spPr>
          <a:xfrm flipH="1">
            <a:off x="-44" y="-587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95"/>
          <xdr:cNvSpPr>
            <a:spLocks/>
          </xdr:cNvSpPr>
        </xdr:nvSpPr>
        <xdr:spPr>
          <a:xfrm>
            <a:off x="-62" y="-1301"/>
            <a:ext cx="36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371475</xdr:colOff>
      <xdr:row>52</xdr:row>
      <xdr:rowOff>95250</xdr:rowOff>
    </xdr:from>
    <xdr:to>
      <xdr:col>43</xdr:col>
      <xdr:colOff>285750</xdr:colOff>
      <xdr:row>52</xdr:row>
      <xdr:rowOff>209550</xdr:rowOff>
    </xdr:to>
    <xdr:grpSp>
      <xdr:nvGrpSpPr>
        <xdr:cNvPr id="341" name="Group 33"/>
        <xdr:cNvGrpSpPr>
          <a:grpSpLocks/>
        </xdr:cNvGrpSpPr>
      </xdr:nvGrpSpPr>
      <xdr:grpSpPr>
        <a:xfrm>
          <a:off x="31118175" y="12515850"/>
          <a:ext cx="428625" cy="114300"/>
          <a:chOff x="-4969" y="-14"/>
          <a:chExt cx="8736" cy="12"/>
        </a:xfrm>
        <a:solidFill>
          <a:srgbClr val="FFFFFF"/>
        </a:solidFill>
      </xdr:grpSpPr>
      <xdr:sp>
        <xdr:nvSpPr>
          <xdr:cNvPr id="342" name="Line 34"/>
          <xdr:cNvSpPr>
            <a:spLocks/>
          </xdr:cNvSpPr>
        </xdr:nvSpPr>
        <xdr:spPr>
          <a:xfrm>
            <a:off x="408" y="-7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5"/>
          <xdr:cNvSpPr>
            <a:spLocks/>
          </xdr:cNvSpPr>
        </xdr:nvSpPr>
        <xdr:spPr>
          <a:xfrm>
            <a:off x="3094" y="-13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6"/>
          <xdr:cNvSpPr>
            <a:spLocks/>
          </xdr:cNvSpPr>
        </xdr:nvSpPr>
        <xdr:spPr>
          <a:xfrm>
            <a:off x="-2280" y="-14"/>
            <a:ext cx="29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7"/>
          <xdr:cNvSpPr>
            <a:spLocks/>
          </xdr:cNvSpPr>
        </xdr:nvSpPr>
        <xdr:spPr>
          <a:xfrm>
            <a:off x="-4969" y="-14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352425</xdr:colOff>
      <xdr:row>24</xdr:row>
      <xdr:rowOff>66675</xdr:rowOff>
    </xdr:from>
    <xdr:to>
      <xdr:col>57</xdr:col>
      <xdr:colOff>771525</xdr:colOff>
      <xdr:row>24</xdr:row>
      <xdr:rowOff>180975</xdr:rowOff>
    </xdr:to>
    <xdr:grpSp>
      <xdr:nvGrpSpPr>
        <xdr:cNvPr id="346" name="Group 38"/>
        <xdr:cNvGrpSpPr>
          <a:grpSpLocks/>
        </xdr:cNvGrpSpPr>
      </xdr:nvGrpSpPr>
      <xdr:grpSpPr>
        <a:xfrm>
          <a:off x="42014775" y="6086475"/>
          <a:ext cx="428625" cy="114300"/>
          <a:chOff x="-57" y="-17"/>
          <a:chExt cx="39" cy="12"/>
        </a:xfrm>
        <a:solidFill>
          <a:srgbClr val="FFFFFF"/>
        </a:solidFill>
      </xdr:grpSpPr>
      <xdr:sp>
        <xdr:nvSpPr>
          <xdr:cNvPr id="347" name="Line 39"/>
          <xdr:cNvSpPr>
            <a:spLocks/>
          </xdr:cNvSpPr>
        </xdr:nvSpPr>
        <xdr:spPr>
          <a:xfrm>
            <a:off x="-54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0"/>
          <xdr:cNvSpPr>
            <a:spLocks/>
          </xdr:cNvSpPr>
        </xdr:nvSpPr>
        <xdr:spPr>
          <a:xfrm>
            <a:off x="-5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1"/>
          <xdr:cNvSpPr>
            <a:spLocks/>
          </xdr:cNvSpPr>
        </xdr:nvSpPr>
        <xdr:spPr>
          <a:xfrm>
            <a:off x="-42" y="-1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2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495300</xdr:colOff>
      <xdr:row>53</xdr:row>
      <xdr:rowOff>66675</xdr:rowOff>
    </xdr:from>
    <xdr:to>
      <xdr:col>39</xdr:col>
      <xdr:colOff>323850</xdr:colOff>
      <xdr:row>53</xdr:row>
      <xdr:rowOff>190500</xdr:rowOff>
    </xdr:to>
    <xdr:sp>
      <xdr:nvSpPr>
        <xdr:cNvPr id="351" name="kreslení 417"/>
        <xdr:cNvSpPr>
          <a:spLocks/>
        </xdr:cNvSpPr>
      </xdr:nvSpPr>
      <xdr:spPr>
        <a:xfrm>
          <a:off x="28270200" y="127158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52" name="Line 80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53" name="Line 81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54" name="Line 8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55" name="Line 8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56" name="Line 84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57" name="Line 8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58" name="Line 86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59" name="Line 87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60" name="Line 88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61" name="Line 89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62" name="Line 90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363" name="Line 9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64" name="Line 92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65" name="Line 93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366" name="Line 94"/>
        <xdr:cNvSpPr>
          <a:spLocks/>
        </xdr:cNvSpPr>
      </xdr:nvSpPr>
      <xdr:spPr>
        <a:xfrm flipH="1">
          <a:off x="41138475" y="1221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67" name="Line 95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68" name="Oval 152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0</xdr:colOff>
      <xdr:row>63</xdr:row>
      <xdr:rowOff>0</xdr:rowOff>
    </xdr:from>
    <xdr:to>
      <xdr:col>67</xdr:col>
      <xdr:colOff>0</xdr:colOff>
      <xdr:row>65</xdr:row>
      <xdr:rowOff>0</xdr:rowOff>
    </xdr:to>
    <xdr:sp>
      <xdr:nvSpPr>
        <xdr:cNvPr id="369" name="text 55"/>
        <xdr:cNvSpPr txBox="1">
          <a:spLocks noChangeArrowheads="1"/>
        </xdr:cNvSpPr>
      </xdr:nvSpPr>
      <xdr:spPr>
        <a:xfrm>
          <a:off x="411480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70" name="Line 154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371" name="Line 155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72" name="Line 15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73" name="Line 15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74" name="Line 15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75" name="Line 15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76" name="Line 160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77" name="Line 161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378" name="Line 162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79" name="Line 163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80" name="Line 164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81" name="Line 165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82" name="Line 166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83" name="Line 167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384" name="Line 168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385" name="Line 169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6" name="Line 1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7" name="Line 1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88" name="Line 1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89" name="Line 1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0" name="Line 1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1" name="Line 1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2" name="Line 1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3" name="Line 1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4" name="Line 1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5" name="Line 1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6" name="Line 1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7" name="Line 1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398" name="Line 1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399" name="Line 1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0" name="Line 1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1" name="Line 1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2" name="Line 1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3" name="Line 1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4" name="Line 1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5" name="Line 1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6" name="Line 1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7" name="Line 1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08" name="Line 1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09" name="Line 1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0" name="Line 1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1" name="Line 1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2" name="Line 1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3" name="Line 1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4" name="Line 1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5" name="Line 1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6" name="Line 2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7" name="Line 2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18" name="Line 2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19" name="Line 2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0" name="Line 2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1" name="Line 2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2" name="Line 2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3" name="Line 2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4" name="Line 2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5" name="Line 2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6" name="Line 2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7" name="Line 2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28" name="Line 2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29" name="Line 2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0" name="Line 2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1" name="Line 2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2" name="Line 2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3" name="Line 2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4" name="Line 2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5" name="Line 2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6" name="Line 2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7" name="Line 2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38" name="Line 22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39" name="Line 22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0" name="Line 22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1" name="Line 22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2" name="Line 22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3" name="Line 22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4" name="Line 22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5" name="Line 22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6" name="Line 23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7" name="Line 23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48" name="Line 23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49" name="Line 23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0" name="Line 23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1" name="Line 23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2" name="Line 23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3" name="Line 23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4" name="Line 23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5" name="Line 23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6" name="Line 24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7" name="Line 24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58" name="Line 24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59" name="Line 24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0" name="Line 24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1" name="Line 24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2" name="Line 24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3" name="Line 24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4" name="Line 24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5" name="Line 24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6" name="Line 25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7" name="Line 25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68" name="Line 25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69" name="Line 25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0" name="Line 25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1" name="Line 25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2" name="Line 25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3" name="Line 25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4" name="Line 25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5" name="Line 25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6" name="Line 26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7" name="Line 26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78" name="Line 26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79" name="Line 26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0" name="Line 26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1" name="Line 26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2" name="Line 26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3" name="Line 26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4" name="Line 26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5" name="Line 26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6" name="Line 27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7" name="Line 27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88" name="Line 27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89" name="Line 27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0" name="Line 27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1" name="Line 27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2" name="Line 27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3" name="Line 27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4" name="Line 27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5" name="Line 27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6" name="Line 28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7" name="Line 28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498" name="Line 28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499" name="Line 28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00" name="Line 28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01" name="Line 28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02" name="Line 28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03" name="Line 28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04" name="Line 28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05" name="Line 28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06" name="Line 29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07" name="Line 29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08" name="Line 29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09" name="Line 29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10" name="Line 29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11" name="Line 29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12" name="Line 29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13" name="Line 29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14" name="Line 29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15" name="Line 29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16" name="Line 30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17" name="Line 30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18" name="Line 30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19" name="Line 30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20" name="Line 30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21" name="Line 30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22" name="Line 30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23" name="Line 30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24" name="Line 30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25" name="Line 30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26" name="Line 31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27" name="Line 31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28" name="Line 312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29" name="Line 313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30" name="Line 314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31" name="Line 315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32" name="Line 316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33" name="Line 317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34" name="Line 318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35" name="Line 319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19050</xdr:rowOff>
    </xdr:from>
    <xdr:to>
      <xdr:col>14</xdr:col>
      <xdr:colOff>504825</xdr:colOff>
      <xdr:row>70</xdr:row>
      <xdr:rowOff>19050</xdr:rowOff>
    </xdr:to>
    <xdr:sp>
      <xdr:nvSpPr>
        <xdr:cNvPr id="536" name="Line 320"/>
        <xdr:cNvSpPr>
          <a:spLocks/>
        </xdr:cNvSpPr>
      </xdr:nvSpPr>
      <xdr:spPr>
        <a:xfrm flipH="1">
          <a:off x="9934575" y="1666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70</xdr:row>
      <xdr:rowOff>9525</xdr:rowOff>
    </xdr:from>
    <xdr:to>
      <xdr:col>15</xdr:col>
      <xdr:colOff>9525</xdr:colOff>
      <xdr:row>70</xdr:row>
      <xdr:rowOff>9525</xdr:rowOff>
    </xdr:to>
    <xdr:sp>
      <xdr:nvSpPr>
        <xdr:cNvPr id="537" name="Line 321"/>
        <xdr:cNvSpPr>
          <a:spLocks/>
        </xdr:cNvSpPr>
      </xdr:nvSpPr>
      <xdr:spPr>
        <a:xfrm flipH="1">
          <a:off x="9934575" y="1665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38" name="Line 322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39" name="Line 323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40" name="Line 324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66</xdr:row>
      <xdr:rowOff>19050</xdr:rowOff>
    </xdr:from>
    <xdr:to>
      <xdr:col>7</xdr:col>
      <xdr:colOff>504825</xdr:colOff>
      <xdr:row>66</xdr:row>
      <xdr:rowOff>19050</xdr:rowOff>
    </xdr:to>
    <xdr:sp>
      <xdr:nvSpPr>
        <xdr:cNvPr id="541" name="Line 325"/>
        <xdr:cNvSpPr>
          <a:spLocks/>
        </xdr:cNvSpPr>
      </xdr:nvSpPr>
      <xdr:spPr>
        <a:xfrm flipH="1">
          <a:off x="45148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42" name="Line 326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43" name="Line 327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44" name="Line 328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66</xdr:row>
      <xdr:rowOff>19050</xdr:rowOff>
    </xdr:from>
    <xdr:to>
      <xdr:col>9</xdr:col>
      <xdr:colOff>504825</xdr:colOff>
      <xdr:row>66</xdr:row>
      <xdr:rowOff>19050</xdr:rowOff>
    </xdr:to>
    <xdr:sp>
      <xdr:nvSpPr>
        <xdr:cNvPr id="545" name="Line 329"/>
        <xdr:cNvSpPr>
          <a:spLocks/>
        </xdr:cNvSpPr>
      </xdr:nvSpPr>
      <xdr:spPr>
        <a:xfrm flipH="1">
          <a:off x="60007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46" name="Line 330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47" name="Line 331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48" name="Line 332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66</xdr:row>
      <xdr:rowOff>19050</xdr:rowOff>
    </xdr:from>
    <xdr:to>
      <xdr:col>83</xdr:col>
      <xdr:colOff>504825</xdr:colOff>
      <xdr:row>66</xdr:row>
      <xdr:rowOff>19050</xdr:rowOff>
    </xdr:to>
    <xdr:sp>
      <xdr:nvSpPr>
        <xdr:cNvPr id="549" name="Line 333"/>
        <xdr:cNvSpPr>
          <a:spLocks/>
        </xdr:cNvSpPr>
      </xdr:nvSpPr>
      <xdr:spPr>
        <a:xfrm flipH="1">
          <a:off x="60979050" y="15640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733425</xdr:colOff>
      <xdr:row>26</xdr:row>
      <xdr:rowOff>114300</xdr:rowOff>
    </xdr:from>
    <xdr:to>
      <xdr:col>36</xdr:col>
      <xdr:colOff>247650</xdr:colOff>
      <xdr:row>26</xdr:row>
      <xdr:rowOff>114300</xdr:rowOff>
    </xdr:to>
    <xdr:sp>
      <xdr:nvSpPr>
        <xdr:cNvPr id="550" name="Line 335"/>
        <xdr:cNvSpPr>
          <a:spLocks/>
        </xdr:cNvSpPr>
      </xdr:nvSpPr>
      <xdr:spPr>
        <a:xfrm flipV="1">
          <a:off x="21593175" y="6591300"/>
          <a:ext cx="494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26</xdr:row>
      <xdr:rowOff>0</xdr:rowOff>
    </xdr:from>
    <xdr:ext cx="552450" cy="228600"/>
    <xdr:sp>
      <xdr:nvSpPr>
        <xdr:cNvPr id="551" name="text 821"/>
        <xdr:cNvSpPr txBox="1">
          <a:spLocks noChangeArrowheads="1"/>
        </xdr:cNvSpPr>
      </xdr:nvSpPr>
      <xdr:spPr>
        <a:xfrm>
          <a:off x="22574250" y="6477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21</xdr:col>
      <xdr:colOff>457200</xdr:colOff>
      <xdr:row>41</xdr:row>
      <xdr:rowOff>114300</xdr:rowOff>
    </xdr:from>
    <xdr:to>
      <xdr:col>61</xdr:col>
      <xdr:colOff>695325</xdr:colOff>
      <xdr:row>41</xdr:row>
      <xdr:rowOff>114300</xdr:rowOff>
    </xdr:to>
    <xdr:sp>
      <xdr:nvSpPr>
        <xdr:cNvPr id="552" name="Line 337"/>
        <xdr:cNvSpPr>
          <a:spLocks/>
        </xdr:cNvSpPr>
      </xdr:nvSpPr>
      <xdr:spPr>
        <a:xfrm flipV="1">
          <a:off x="15373350" y="10020300"/>
          <a:ext cx="2995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41</xdr:row>
      <xdr:rowOff>0</xdr:rowOff>
    </xdr:from>
    <xdr:ext cx="552450" cy="228600"/>
    <xdr:sp>
      <xdr:nvSpPr>
        <xdr:cNvPr id="553" name="text 821"/>
        <xdr:cNvSpPr txBox="1">
          <a:spLocks noChangeArrowheads="1"/>
        </xdr:cNvSpPr>
      </xdr:nvSpPr>
      <xdr:spPr>
        <a:xfrm>
          <a:off x="27031950" y="9906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32</xdr:col>
      <xdr:colOff>266700</xdr:colOff>
      <xdr:row>44</xdr:row>
      <xdr:rowOff>114300</xdr:rowOff>
    </xdr:from>
    <xdr:to>
      <xdr:col>41</xdr:col>
      <xdr:colOff>438150</xdr:colOff>
      <xdr:row>44</xdr:row>
      <xdr:rowOff>114300</xdr:rowOff>
    </xdr:to>
    <xdr:sp>
      <xdr:nvSpPr>
        <xdr:cNvPr id="554" name="Line 339"/>
        <xdr:cNvSpPr>
          <a:spLocks/>
        </xdr:cNvSpPr>
      </xdr:nvSpPr>
      <xdr:spPr>
        <a:xfrm flipV="1">
          <a:off x="23583900" y="10706100"/>
          <a:ext cx="662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44</xdr:row>
      <xdr:rowOff>0</xdr:rowOff>
    </xdr:from>
    <xdr:ext cx="552450" cy="228600"/>
    <xdr:sp>
      <xdr:nvSpPr>
        <xdr:cNvPr id="555" name="text 821"/>
        <xdr:cNvSpPr txBox="1">
          <a:spLocks noChangeArrowheads="1"/>
        </xdr:cNvSpPr>
      </xdr:nvSpPr>
      <xdr:spPr>
        <a:xfrm>
          <a:off x="27031950" y="105918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30</xdr:col>
      <xdr:colOff>0</xdr:colOff>
      <xdr:row>52</xdr:row>
      <xdr:rowOff>114300</xdr:rowOff>
    </xdr:from>
    <xdr:to>
      <xdr:col>41</xdr:col>
      <xdr:colOff>476250</xdr:colOff>
      <xdr:row>52</xdr:row>
      <xdr:rowOff>114300</xdr:rowOff>
    </xdr:to>
    <xdr:sp>
      <xdr:nvSpPr>
        <xdr:cNvPr id="556" name="Line 343"/>
        <xdr:cNvSpPr>
          <a:spLocks/>
        </xdr:cNvSpPr>
      </xdr:nvSpPr>
      <xdr:spPr>
        <a:xfrm flipV="1">
          <a:off x="21831300" y="12534900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695325</xdr:colOff>
      <xdr:row>52</xdr:row>
      <xdr:rowOff>0</xdr:rowOff>
    </xdr:from>
    <xdr:ext cx="514350" cy="228600"/>
    <xdr:sp>
      <xdr:nvSpPr>
        <xdr:cNvPr id="557" name="text 821"/>
        <xdr:cNvSpPr txBox="1">
          <a:spLocks noChangeArrowheads="1"/>
        </xdr:cNvSpPr>
      </xdr:nvSpPr>
      <xdr:spPr>
        <a:xfrm>
          <a:off x="27498675" y="12420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</xdr:col>
      <xdr:colOff>47625</xdr:colOff>
      <xdr:row>31</xdr:row>
      <xdr:rowOff>57150</xdr:rowOff>
    </xdr:from>
    <xdr:to>
      <xdr:col>4</xdr:col>
      <xdr:colOff>57150</xdr:colOff>
      <xdr:row>31</xdr:row>
      <xdr:rowOff>171450</xdr:rowOff>
    </xdr:to>
    <xdr:grpSp>
      <xdr:nvGrpSpPr>
        <xdr:cNvPr id="558" name="Group 384"/>
        <xdr:cNvGrpSpPr>
          <a:grpSpLocks/>
        </xdr:cNvGrpSpPr>
      </xdr:nvGrpSpPr>
      <xdr:grpSpPr>
        <a:xfrm>
          <a:off x="1590675" y="7677150"/>
          <a:ext cx="981075" cy="114300"/>
          <a:chOff x="-9221" y="-18"/>
          <a:chExt cx="20070" cy="12"/>
        </a:xfrm>
        <a:solidFill>
          <a:srgbClr val="FFFFFF"/>
        </a:solidFill>
      </xdr:grpSpPr>
      <xdr:sp>
        <xdr:nvSpPr>
          <xdr:cNvPr id="559" name="Oval 385"/>
          <xdr:cNvSpPr>
            <a:spLocks/>
          </xdr:cNvSpPr>
        </xdr:nvSpPr>
        <xdr:spPr>
          <a:xfrm>
            <a:off x="8175" y="-18"/>
            <a:ext cx="26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Line 386"/>
          <xdr:cNvSpPr>
            <a:spLocks/>
          </xdr:cNvSpPr>
        </xdr:nvSpPr>
        <xdr:spPr>
          <a:xfrm>
            <a:off x="-8554" y="-11"/>
            <a:ext cx="267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387"/>
          <xdr:cNvSpPr>
            <a:spLocks/>
          </xdr:cNvSpPr>
        </xdr:nvSpPr>
        <xdr:spPr>
          <a:xfrm>
            <a:off x="-9221" y="-17"/>
            <a:ext cx="6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88"/>
          <xdr:cNvSpPr>
            <a:spLocks/>
          </xdr:cNvSpPr>
        </xdr:nvSpPr>
        <xdr:spPr>
          <a:xfrm>
            <a:off x="-2533" y="-18"/>
            <a:ext cx="29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389"/>
          <xdr:cNvSpPr>
            <a:spLocks/>
          </xdr:cNvSpPr>
        </xdr:nvSpPr>
        <xdr:spPr>
          <a:xfrm>
            <a:off x="2821" y="-18"/>
            <a:ext cx="26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390"/>
          <xdr:cNvSpPr>
            <a:spLocks/>
          </xdr:cNvSpPr>
        </xdr:nvSpPr>
        <xdr:spPr>
          <a:xfrm>
            <a:off x="147" y="-18"/>
            <a:ext cx="267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text 1441"/>
          <xdr:cNvSpPr txBox="1">
            <a:spLocks noChangeArrowheads="1"/>
          </xdr:cNvSpPr>
        </xdr:nvSpPr>
        <xdr:spPr>
          <a:xfrm>
            <a:off x="-5654" y="-18"/>
            <a:ext cx="31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6" name="Oval 392"/>
          <xdr:cNvSpPr>
            <a:spLocks/>
          </xdr:cNvSpPr>
        </xdr:nvSpPr>
        <xdr:spPr>
          <a:xfrm>
            <a:off x="5275" y="-18"/>
            <a:ext cx="29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36</xdr:row>
      <xdr:rowOff>57150</xdr:rowOff>
    </xdr:from>
    <xdr:to>
      <xdr:col>4</xdr:col>
      <xdr:colOff>57150</xdr:colOff>
      <xdr:row>36</xdr:row>
      <xdr:rowOff>171450</xdr:rowOff>
    </xdr:to>
    <xdr:grpSp>
      <xdr:nvGrpSpPr>
        <xdr:cNvPr id="567" name="Group 393"/>
        <xdr:cNvGrpSpPr>
          <a:grpSpLocks/>
        </xdr:cNvGrpSpPr>
      </xdr:nvGrpSpPr>
      <xdr:grpSpPr>
        <a:xfrm>
          <a:off x="1590675" y="8820150"/>
          <a:ext cx="981075" cy="114300"/>
          <a:chOff x="-9221" y="-18"/>
          <a:chExt cx="20070" cy="12"/>
        </a:xfrm>
        <a:solidFill>
          <a:srgbClr val="FFFFFF"/>
        </a:solidFill>
      </xdr:grpSpPr>
      <xdr:sp>
        <xdr:nvSpPr>
          <xdr:cNvPr id="568" name="Oval 394"/>
          <xdr:cNvSpPr>
            <a:spLocks/>
          </xdr:cNvSpPr>
        </xdr:nvSpPr>
        <xdr:spPr>
          <a:xfrm>
            <a:off x="8175" y="-18"/>
            <a:ext cx="26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395"/>
          <xdr:cNvSpPr>
            <a:spLocks/>
          </xdr:cNvSpPr>
        </xdr:nvSpPr>
        <xdr:spPr>
          <a:xfrm>
            <a:off x="-8554" y="-11"/>
            <a:ext cx="267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396"/>
          <xdr:cNvSpPr>
            <a:spLocks/>
          </xdr:cNvSpPr>
        </xdr:nvSpPr>
        <xdr:spPr>
          <a:xfrm>
            <a:off x="-9221" y="-17"/>
            <a:ext cx="6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97"/>
          <xdr:cNvSpPr>
            <a:spLocks/>
          </xdr:cNvSpPr>
        </xdr:nvSpPr>
        <xdr:spPr>
          <a:xfrm>
            <a:off x="-2533" y="-18"/>
            <a:ext cx="29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398"/>
          <xdr:cNvSpPr>
            <a:spLocks/>
          </xdr:cNvSpPr>
        </xdr:nvSpPr>
        <xdr:spPr>
          <a:xfrm>
            <a:off x="2821" y="-18"/>
            <a:ext cx="267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99"/>
          <xdr:cNvSpPr>
            <a:spLocks/>
          </xdr:cNvSpPr>
        </xdr:nvSpPr>
        <xdr:spPr>
          <a:xfrm>
            <a:off x="147" y="-18"/>
            <a:ext cx="267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text 1441"/>
          <xdr:cNvSpPr txBox="1">
            <a:spLocks noChangeArrowheads="1"/>
          </xdr:cNvSpPr>
        </xdr:nvSpPr>
        <xdr:spPr>
          <a:xfrm>
            <a:off x="-5654" y="-18"/>
            <a:ext cx="31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5" name="Oval 401"/>
          <xdr:cNvSpPr>
            <a:spLocks/>
          </xdr:cNvSpPr>
        </xdr:nvSpPr>
        <xdr:spPr>
          <a:xfrm>
            <a:off x="5275" y="-18"/>
            <a:ext cx="29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31</xdr:row>
      <xdr:rowOff>47625</xdr:rowOff>
    </xdr:from>
    <xdr:to>
      <xdr:col>87</xdr:col>
      <xdr:colOff>923925</xdr:colOff>
      <xdr:row>31</xdr:row>
      <xdr:rowOff>161925</xdr:rowOff>
    </xdr:to>
    <xdr:grpSp>
      <xdr:nvGrpSpPr>
        <xdr:cNvPr id="576" name="Group 403"/>
        <xdr:cNvGrpSpPr>
          <a:grpSpLocks/>
        </xdr:cNvGrpSpPr>
      </xdr:nvGrpSpPr>
      <xdr:grpSpPr>
        <a:xfrm>
          <a:off x="64055625" y="766762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577" name="Line 404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405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406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407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408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409"/>
          <xdr:cNvSpPr>
            <a:spLocks/>
          </xdr:cNvSpPr>
        </xdr:nvSpPr>
        <xdr:spPr>
          <a:xfrm>
            <a:off x="-67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41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36</xdr:row>
      <xdr:rowOff>47625</xdr:rowOff>
    </xdr:from>
    <xdr:to>
      <xdr:col>87</xdr:col>
      <xdr:colOff>923925</xdr:colOff>
      <xdr:row>36</xdr:row>
      <xdr:rowOff>161925</xdr:rowOff>
    </xdr:to>
    <xdr:grpSp>
      <xdr:nvGrpSpPr>
        <xdr:cNvPr id="584" name="Group 411"/>
        <xdr:cNvGrpSpPr>
          <a:grpSpLocks/>
        </xdr:cNvGrpSpPr>
      </xdr:nvGrpSpPr>
      <xdr:grpSpPr>
        <a:xfrm>
          <a:off x="64055625" y="8810625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585" name="Line 412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41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414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41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41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417"/>
          <xdr:cNvSpPr>
            <a:spLocks/>
          </xdr:cNvSpPr>
        </xdr:nvSpPr>
        <xdr:spPr>
          <a:xfrm>
            <a:off x="-67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41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30</xdr:row>
      <xdr:rowOff>209550</xdr:rowOff>
    </xdr:from>
    <xdr:to>
      <xdr:col>15</xdr:col>
      <xdr:colOff>647700</xdr:colOff>
      <xdr:row>32</xdr:row>
      <xdr:rowOff>114300</xdr:rowOff>
    </xdr:to>
    <xdr:grpSp>
      <xdr:nvGrpSpPr>
        <xdr:cNvPr id="592" name="Group 421"/>
        <xdr:cNvGrpSpPr>
          <a:grpSpLocks/>
        </xdr:cNvGrpSpPr>
      </xdr:nvGrpSpPr>
      <xdr:grpSpPr>
        <a:xfrm>
          <a:off x="10801350" y="7600950"/>
          <a:ext cx="304800" cy="361950"/>
          <a:chOff x="-58" y="-1365"/>
          <a:chExt cx="28" cy="15808"/>
        </a:xfrm>
        <a:solidFill>
          <a:srgbClr val="FFFFFF"/>
        </a:solidFill>
      </xdr:grpSpPr>
      <xdr:sp>
        <xdr:nvSpPr>
          <xdr:cNvPr id="593" name="Line 422"/>
          <xdr:cNvSpPr>
            <a:spLocks/>
          </xdr:cNvSpPr>
        </xdr:nvSpPr>
        <xdr:spPr>
          <a:xfrm>
            <a:off x="-44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423"/>
          <xdr:cNvSpPr>
            <a:spLocks/>
          </xdr:cNvSpPr>
        </xdr:nvSpPr>
        <xdr:spPr>
          <a:xfrm>
            <a:off x="-58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35</xdr:row>
      <xdr:rowOff>114300</xdr:rowOff>
    </xdr:from>
    <xdr:to>
      <xdr:col>19</xdr:col>
      <xdr:colOff>647700</xdr:colOff>
      <xdr:row>37</xdr:row>
      <xdr:rowOff>28575</xdr:rowOff>
    </xdr:to>
    <xdr:grpSp>
      <xdr:nvGrpSpPr>
        <xdr:cNvPr id="595" name="Group 424"/>
        <xdr:cNvGrpSpPr>
          <a:grpSpLocks/>
        </xdr:cNvGrpSpPr>
      </xdr:nvGrpSpPr>
      <xdr:grpSpPr>
        <a:xfrm>
          <a:off x="13773150" y="8648700"/>
          <a:ext cx="304800" cy="371475"/>
          <a:chOff x="-58" y="-5605"/>
          <a:chExt cx="28" cy="16224"/>
        </a:xfrm>
        <a:solidFill>
          <a:srgbClr val="FFFFFF"/>
        </a:solidFill>
      </xdr:grpSpPr>
      <xdr:sp>
        <xdr:nvSpPr>
          <xdr:cNvPr id="596" name="Line 425"/>
          <xdr:cNvSpPr>
            <a:spLocks/>
          </xdr:cNvSpPr>
        </xdr:nvSpPr>
        <xdr:spPr>
          <a:xfrm flipH="1">
            <a:off x="-44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426"/>
          <xdr:cNvSpPr>
            <a:spLocks/>
          </xdr:cNvSpPr>
        </xdr:nvSpPr>
        <xdr:spPr>
          <a:xfrm>
            <a:off x="-58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35</xdr:row>
      <xdr:rowOff>114300</xdr:rowOff>
    </xdr:from>
    <xdr:to>
      <xdr:col>21</xdr:col>
      <xdr:colOff>647700</xdr:colOff>
      <xdr:row>37</xdr:row>
      <xdr:rowOff>28575</xdr:rowOff>
    </xdr:to>
    <xdr:grpSp>
      <xdr:nvGrpSpPr>
        <xdr:cNvPr id="598" name="Group 427"/>
        <xdr:cNvGrpSpPr>
          <a:grpSpLocks/>
        </xdr:cNvGrpSpPr>
      </xdr:nvGrpSpPr>
      <xdr:grpSpPr>
        <a:xfrm>
          <a:off x="15259050" y="8648700"/>
          <a:ext cx="304800" cy="371475"/>
          <a:chOff x="-58" y="-5605"/>
          <a:chExt cx="28" cy="16224"/>
        </a:xfrm>
        <a:solidFill>
          <a:srgbClr val="FFFFFF"/>
        </a:solidFill>
      </xdr:grpSpPr>
      <xdr:sp>
        <xdr:nvSpPr>
          <xdr:cNvPr id="599" name="Line 428"/>
          <xdr:cNvSpPr>
            <a:spLocks/>
          </xdr:cNvSpPr>
        </xdr:nvSpPr>
        <xdr:spPr>
          <a:xfrm flipH="1">
            <a:off x="-44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429"/>
          <xdr:cNvSpPr>
            <a:spLocks/>
          </xdr:cNvSpPr>
        </xdr:nvSpPr>
        <xdr:spPr>
          <a:xfrm>
            <a:off x="-58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266700</xdr:colOff>
      <xdr:row>37</xdr:row>
      <xdr:rowOff>180975</xdr:rowOff>
    </xdr:from>
    <xdr:to>
      <xdr:col>25</xdr:col>
      <xdr:colOff>495300</xdr:colOff>
      <xdr:row>38</xdr:row>
      <xdr:rowOff>57150</xdr:rowOff>
    </xdr:to>
    <xdr:sp>
      <xdr:nvSpPr>
        <xdr:cNvPr id="601" name="Line 430"/>
        <xdr:cNvSpPr>
          <a:spLocks/>
        </xdr:cNvSpPr>
      </xdr:nvSpPr>
      <xdr:spPr>
        <a:xfrm flipH="1" flipV="1">
          <a:off x="17640300" y="91725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35</xdr:row>
      <xdr:rowOff>114300</xdr:rowOff>
    </xdr:from>
    <xdr:to>
      <xdr:col>24</xdr:col>
      <xdr:colOff>266700</xdr:colOff>
      <xdr:row>37</xdr:row>
      <xdr:rowOff>180975</xdr:rowOff>
    </xdr:to>
    <xdr:sp>
      <xdr:nvSpPr>
        <xdr:cNvPr id="602" name="Line 431"/>
        <xdr:cNvSpPr>
          <a:spLocks/>
        </xdr:cNvSpPr>
      </xdr:nvSpPr>
      <xdr:spPr>
        <a:xfrm>
          <a:off x="15411450" y="864870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38</xdr:row>
      <xdr:rowOff>57150</xdr:rowOff>
    </xdr:from>
    <xdr:to>
      <xdr:col>26</xdr:col>
      <xdr:colOff>266700</xdr:colOff>
      <xdr:row>38</xdr:row>
      <xdr:rowOff>114300</xdr:rowOff>
    </xdr:to>
    <xdr:sp>
      <xdr:nvSpPr>
        <xdr:cNvPr id="603" name="Line 432"/>
        <xdr:cNvSpPr>
          <a:spLocks/>
        </xdr:cNvSpPr>
      </xdr:nvSpPr>
      <xdr:spPr>
        <a:xfrm flipH="1" flipV="1">
          <a:off x="18383250" y="9277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41</xdr:row>
      <xdr:rowOff>114300</xdr:rowOff>
    </xdr:from>
    <xdr:to>
      <xdr:col>31</xdr:col>
      <xdr:colOff>57150</xdr:colOff>
      <xdr:row>43</xdr:row>
      <xdr:rowOff>38100</xdr:rowOff>
    </xdr:to>
    <xdr:grpSp>
      <xdr:nvGrpSpPr>
        <xdr:cNvPr id="604" name="Group 433"/>
        <xdr:cNvGrpSpPr>
          <a:grpSpLocks/>
        </xdr:cNvGrpSpPr>
      </xdr:nvGrpSpPr>
      <xdr:grpSpPr>
        <a:xfrm>
          <a:off x="22098000" y="10020300"/>
          <a:ext cx="304800" cy="381000"/>
          <a:chOff x="-9603" y="-5701"/>
          <a:chExt cx="9632" cy="16640"/>
        </a:xfrm>
        <a:solidFill>
          <a:srgbClr val="FFFFFF"/>
        </a:solidFill>
      </xdr:grpSpPr>
      <xdr:sp>
        <xdr:nvSpPr>
          <xdr:cNvPr id="605" name="Line 434"/>
          <xdr:cNvSpPr>
            <a:spLocks/>
          </xdr:cNvSpPr>
        </xdr:nvSpPr>
        <xdr:spPr>
          <a:xfrm flipH="1">
            <a:off x="-4787" y="-5701"/>
            <a:ext cx="0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435"/>
          <xdr:cNvSpPr>
            <a:spLocks/>
          </xdr:cNvSpPr>
        </xdr:nvSpPr>
        <xdr:spPr>
          <a:xfrm>
            <a:off x="-9603" y="-1125"/>
            <a:ext cx="9632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904875</xdr:colOff>
      <xdr:row>41</xdr:row>
      <xdr:rowOff>114300</xdr:rowOff>
    </xdr:from>
    <xdr:to>
      <xdr:col>30</xdr:col>
      <xdr:colOff>238125</xdr:colOff>
      <xdr:row>43</xdr:row>
      <xdr:rowOff>38100</xdr:rowOff>
    </xdr:to>
    <xdr:grpSp>
      <xdr:nvGrpSpPr>
        <xdr:cNvPr id="607" name="Group 436"/>
        <xdr:cNvGrpSpPr>
          <a:grpSpLocks/>
        </xdr:cNvGrpSpPr>
      </xdr:nvGrpSpPr>
      <xdr:grpSpPr>
        <a:xfrm>
          <a:off x="21764625" y="10020300"/>
          <a:ext cx="304800" cy="381000"/>
          <a:chOff x="-1620" y="-5701"/>
          <a:chExt cx="11928" cy="16640"/>
        </a:xfrm>
        <a:solidFill>
          <a:srgbClr val="FFFFFF"/>
        </a:solidFill>
      </xdr:grpSpPr>
      <xdr:sp>
        <xdr:nvSpPr>
          <xdr:cNvPr id="608" name="Line 437"/>
          <xdr:cNvSpPr>
            <a:spLocks/>
          </xdr:cNvSpPr>
        </xdr:nvSpPr>
        <xdr:spPr>
          <a:xfrm flipH="1">
            <a:off x="4344" y="-5701"/>
            <a:ext cx="0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438"/>
          <xdr:cNvSpPr>
            <a:spLocks/>
          </xdr:cNvSpPr>
        </xdr:nvSpPr>
        <xdr:spPr>
          <a:xfrm>
            <a:off x="-1620" y="-1125"/>
            <a:ext cx="119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44</xdr:row>
      <xdr:rowOff>114300</xdr:rowOff>
    </xdr:from>
    <xdr:to>
      <xdr:col>32</xdr:col>
      <xdr:colOff>409575</xdr:colOff>
      <xdr:row>46</xdr:row>
      <xdr:rowOff>38100</xdr:rowOff>
    </xdr:to>
    <xdr:grpSp>
      <xdr:nvGrpSpPr>
        <xdr:cNvPr id="610" name="Group 439"/>
        <xdr:cNvGrpSpPr>
          <a:grpSpLocks/>
        </xdr:cNvGrpSpPr>
      </xdr:nvGrpSpPr>
      <xdr:grpSpPr>
        <a:xfrm>
          <a:off x="23412450" y="10706100"/>
          <a:ext cx="304800" cy="381000"/>
          <a:chOff x="-38" y="-5749"/>
          <a:chExt cx="28" cy="16640"/>
        </a:xfrm>
        <a:solidFill>
          <a:srgbClr val="FFFFFF"/>
        </a:solidFill>
      </xdr:grpSpPr>
      <xdr:sp>
        <xdr:nvSpPr>
          <xdr:cNvPr id="611" name="Line 440"/>
          <xdr:cNvSpPr>
            <a:spLocks/>
          </xdr:cNvSpPr>
        </xdr:nvSpPr>
        <xdr:spPr>
          <a:xfrm flipH="1">
            <a:off x="-24" y="-57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441"/>
          <xdr:cNvSpPr>
            <a:spLocks/>
          </xdr:cNvSpPr>
        </xdr:nvSpPr>
        <xdr:spPr>
          <a:xfrm>
            <a:off x="-38" y="-11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46</xdr:row>
      <xdr:rowOff>114300</xdr:rowOff>
    </xdr:from>
    <xdr:to>
      <xdr:col>33</xdr:col>
      <xdr:colOff>628650</xdr:colOff>
      <xdr:row>48</xdr:row>
      <xdr:rowOff>38100</xdr:rowOff>
    </xdr:to>
    <xdr:grpSp>
      <xdr:nvGrpSpPr>
        <xdr:cNvPr id="613" name="Group 442"/>
        <xdr:cNvGrpSpPr>
          <a:grpSpLocks/>
        </xdr:cNvGrpSpPr>
      </xdr:nvGrpSpPr>
      <xdr:grpSpPr>
        <a:xfrm>
          <a:off x="24155400" y="11163300"/>
          <a:ext cx="304800" cy="381000"/>
          <a:chOff x="-59" y="-5781"/>
          <a:chExt cx="28" cy="16640"/>
        </a:xfrm>
        <a:solidFill>
          <a:srgbClr val="FFFFFF"/>
        </a:solidFill>
      </xdr:grpSpPr>
      <xdr:sp>
        <xdr:nvSpPr>
          <xdr:cNvPr id="614" name="Line 443"/>
          <xdr:cNvSpPr>
            <a:spLocks/>
          </xdr:cNvSpPr>
        </xdr:nvSpPr>
        <xdr:spPr>
          <a:xfrm flipH="1">
            <a:off x="-45" y="-578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444"/>
          <xdr:cNvSpPr>
            <a:spLocks/>
          </xdr:cNvSpPr>
        </xdr:nvSpPr>
        <xdr:spPr>
          <a:xfrm>
            <a:off x="-59" y="-120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323850</xdr:colOff>
      <xdr:row>52</xdr:row>
      <xdr:rowOff>114300</xdr:rowOff>
    </xdr:from>
    <xdr:to>
      <xdr:col>37</xdr:col>
      <xdr:colOff>628650</xdr:colOff>
      <xdr:row>54</xdr:row>
      <xdr:rowOff>38100</xdr:rowOff>
    </xdr:to>
    <xdr:grpSp>
      <xdr:nvGrpSpPr>
        <xdr:cNvPr id="616" name="Group 445"/>
        <xdr:cNvGrpSpPr>
          <a:grpSpLocks/>
        </xdr:cNvGrpSpPr>
      </xdr:nvGrpSpPr>
      <xdr:grpSpPr>
        <a:xfrm>
          <a:off x="27127200" y="12534900"/>
          <a:ext cx="304800" cy="381000"/>
          <a:chOff x="-59" y="-5877"/>
          <a:chExt cx="28" cy="16640"/>
        </a:xfrm>
        <a:solidFill>
          <a:srgbClr val="FFFFFF"/>
        </a:solidFill>
      </xdr:grpSpPr>
      <xdr:sp>
        <xdr:nvSpPr>
          <xdr:cNvPr id="617" name="Line 446"/>
          <xdr:cNvSpPr>
            <a:spLocks/>
          </xdr:cNvSpPr>
        </xdr:nvSpPr>
        <xdr:spPr>
          <a:xfrm flipH="1">
            <a:off x="-45" y="-587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447"/>
          <xdr:cNvSpPr>
            <a:spLocks/>
          </xdr:cNvSpPr>
        </xdr:nvSpPr>
        <xdr:spPr>
          <a:xfrm>
            <a:off x="-59" y="-130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323850</xdr:colOff>
      <xdr:row>52</xdr:row>
      <xdr:rowOff>114300</xdr:rowOff>
    </xdr:from>
    <xdr:to>
      <xdr:col>41</xdr:col>
      <xdr:colOff>628650</xdr:colOff>
      <xdr:row>54</xdr:row>
      <xdr:rowOff>38100</xdr:rowOff>
    </xdr:to>
    <xdr:grpSp>
      <xdr:nvGrpSpPr>
        <xdr:cNvPr id="619" name="Group 448"/>
        <xdr:cNvGrpSpPr>
          <a:grpSpLocks/>
        </xdr:cNvGrpSpPr>
      </xdr:nvGrpSpPr>
      <xdr:grpSpPr>
        <a:xfrm>
          <a:off x="30099000" y="12534900"/>
          <a:ext cx="304800" cy="381000"/>
          <a:chOff x="-59" y="-5877"/>
          <a:chExt cx="28" cy="16640"/>
        </a:xfrm>
        <a:solidFill>
          <a:srgbClr val="FFFFFF"/>
        </a:solidFill>
      </xdr:grpSpPr>
      <xdr:sp>
        <xdr:nvSpPr>
          <xdr:cNvPr id="620" name="Line 449"/>
          <xdr:cNvSpPr>
            <a:spLocks/>
          </xdr:cNvSpPr>
        </xdr:nvSpPr>
        <xdr:spPr>
          <a:xfrm flipH="1">
            <a:off x="-45" y="-587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450"/>
          <xdr:cNvSpPr>
            <a:spLocks/>
          </xdr:cNvSpPr>
        </xdr:nvSpPr>
        <xdr:spPr>
          <a:xfrm>
            <a:off x="-59" y="-130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419100</xdr:colOff>
      <xdr:row>41</xdr:row>
      <xdr:rowOff>114300</xdr:rowOff>
    </xdr:from>
    <xdr:to>
      <xdr:col>32</xdr:col>
      <xdr:colOff>247650</xdr:colOff>
      <xdr:row>44</xdr:row>
      <xdr:rowOff>114300</xdr:rowOff>
    </xdr:to>
    <xdr:sp>
      <xdr:nvSpPr>
        <xdr:cNvPr id="622" name="Line 451"/>
        <xdr:cNvSpPr>
          <a:spLocks/>
        </xdr:cNvSpPr>
      </xdr:nvSpPr>
      <xdr:spPr>
        <a:xfrm flipH="1" flipV="1">
          <a:off x="22250400" y="10020300"/>
          <a:ext cx="1314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44</xdr:row>
      <xdr:rowOff>114300</xdr:rowOff>
    </xdr:from>
    <xdr:to>
      <xdr:col>33</xdr:col>
      <xdr:colOff>476250</xdr:colOff>
      <xdr:row>46</xdr:row>
      <xdr:rowOff>114300</xdr:rowOff>
    </xdr:to>
    <xdr:sp>
      <xdr:nvSpPr>
        <xdr:cNvPr id="623" name="Line 452"/>
        <xdr:cNvSpPr>
          <a:spLocks/>
        </xdr:cNvSpPr>
      </xdr:nvSpPr>
      <xdr:spPr>
        <a:xfrm flipH="1" flipV="1">
          <a:off x="23564850" y="107061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46</xdr:row>
      <xdr:rowOff>123825</xdr:rowOff>
    </xdr:from>
    <xdr:to>
      <xdr:col>37</xdr:col>
      <xdr:colOff>476250</xdr:colOff>
      <xdr:row>52</xdr:row>
      <xdr:rowOff>114300</xdr:rowOff>
    </xdr:to>
    <xdr:sp>
      <xdr:nvSpPr>
        <xdr:cNvPr id="624" name="Line 453"/>
        <xdr:cNvSpPr>
          <a:spLocks/>
        </xdr:cNvSpPr>
      </xdr:nvSpPr>
      <xdr:spPr>
        <a:xfrm flipH="1" flipV="1">
          <a:off x="24326850" y="11172825"/>
          <a:ext cx="295275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46</xdr:row>
      <xdr:rowOff>114300</xdr:rowOff>
    </xdr:from>
    <xdr:to>
      <xdr:col>41</xdr:col>
      <xdr:colOff>466725</xdr:colOff>
      <xdr:row>52</xdr:row>
      <xdr:rowOff>114300</xdr:rowOff>
    </xdr:to>
    <xdr:sp>
      <xdr:nvSpPr>
        <xdr:cNvPr id="625" name="Line 454"/>
        <xdr:cNvSpPr>
          <a:spLocks/>
        </xdr:cNvSpPr>
      </xdr:nvSpPr>
      <xdr:spPr>
        <a:xfrm flipH="1" flipV="1">
          <a:off x="24307800" y="11163300"/>
          <a:ext cx="59340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238125</xdr:colOff>
      <xdr:row>49</xdr:row>
      <xdr:rowOff>0</xdr:rowOff>
    </xdr:from>
    <xdr:ext cx="514350" cy="228600"/>
    <xdr:sp>
      <xdr:nvSpPr>
        <xdr:cNvPr id="626" name="text 821"/>
        <xdr:cNvSpPr txBox="1">
          <a:spLocks noChangeArrowheads="1"/>
        </xdr:cNvSpPr>
      </xdr:nvSpPr>
      <xdr:spPr>
        <a:xfrm>
          <a:off x="27041475" y="117348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41</xdr:col>
      <xdr:colOff>476250</xdr:colOff>
      <xdr:row>52</xdr:row>
      <xdr:rowOff>114300</xdr:rowOff>
    </xdr:from>
    <xdr:to>
      <xdr:col>43</xdr:col>
      <xdr:colOff>142875</xdr:colOff>
      <xdr:row>53</xdr:row>
      <xdr:rowOff>152400</xdr:rowOff>
    </xdr:to>
    <xdr:sp>
      <xdr:nvSpPr>
        <xdr:cNvPr id="627" name="Line 457"/>
        <xdr:cNvSpPr>
          <a:spLocks/>
        </xdr:cNvSpPr>
      </xdr:nvSpPr>
      <xdr:spPr>
        <a:xfrm flipH="1" flipV="1">
          <a:off x="30251400" y="12534900"/>
          <a:ext cx="11525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876300</xdr:colOff>
      <xdr:row>50</xdr:row>
      <xdr:rowOff>95250</xdr:rowOff>
    </xdr:from>
    <xdr:to>
      <xdr:col>33</xdr:col>
      <xdr:colOff>495300</xdr:colOff>
      <xdr:row>52</xdr:row>
      <xdr:rowOff>114300</xdr:rowOff>
    </xdr:to>
    <xdr:sp>
      <xdr:nvSpPr>
        <xdr:cNvPr id="628" name="Line 459"/>
        <xdr:cNvSpPr>
          <a:spLocks/>
        </xdr:cNvSpPr>
      </xdr:nvSpPr>
      <xdr:spPr>
        <a:xfrm flipH="1" flipV="1">
          <a:off x="23221950" y="12058650"/>
          <a:ext cx="11049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133350</xdr:colOff>
      <xdr:row>49</xdr:row>
      <xdr:rowOff>114300</xdr:rowOff>
    </xdr:from>
    <xdr:to>
      <xdr:col>31</xdr:col>
      <xdr:colOff>876300</xdr:colOff>
      <xdr:row>50</xdr:row>
      <xdr:rowOff>95250</xdr:rowOff>
    </xdr:to>
    <xdr:sp>
      <xdr:nvSpPr>
        <xdr:cNvPr id="629" name="Line 460"/>
        <xdr:cNvSpPr>
          <a:spLocks/>
        </xdr:cNvSpPr>
      </xdr:nvSpPr>
      <xdr:spPr>
        <a:xfrm flipH="1" flipV="1">
          <a:off x="21964650" y="11849100"/>
          <a:ext cx="12573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49</xdr:row>
      <xdr:rowOff>114300</xdr:rowOff>
    </xdr:from>
    <xdr:to>
      <xdr:col>30</xdr:col>
      <xdr:colOff>142875</xdr:colOff>
      <xdr:row>49</xdr:row>
      <xdr:rowOff>114300</xdr:rowOff>
    </xdr:to>
    <xdr:sp>
      <xdr:nvSpPr>
        <xdr:cNvPr id="630" name="Line 461"/>
        <xdr:cNvSpPr>
          <a:spLocks/>
        </xdr:cNvSpPr>
      </xdr:nvSpPr>
      <xdr:spPr>
        <a:xfrm flipV="1">
          <a:off x="19669125" y="11849100"/>
          <a:ext cx="230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323850</xdr:colOff>
      <xdr:row>33</xdr:row>
      <xdr:rowOff>114300</xdr:rowOff>
    </xdr:from>
    <xdr:ext cx="304800" cy="228600"/>
    <xdr:sp>
      <xdr:nvSpPr>
        <xdr:cNvPr id="631" name="text 1282"/>
        <xdr:cNvSpPr txBox="1">
          <a:spLocks noChangeArrowheads="1"/>
        </xdr:cNvSpPr>
      </xdr:nvSpPr>
      <xdr:spPr>
        <a:xfrm>
          <a:off x="12268200" y="81915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29</xdr:col>
      <xdr:colOff>0</xdr:colOff>
      <xdr:row>51</xdr:row>
      <xdr:rowOff>0</xdr:rowOff>
    </xdr:from>
    <xdr:to>
      <xdr:col>30</xdr:col>
      <xdr:colOff>0</xdr:colOff>
      <xdr:row>54</xdr:row>
      <xdr:rowOff>0</xdr:rowOff>
    </xdr:to>
    <xdr:sp>
      <xdr:nvSpPr>
        <xdr:cNvPr id="632" name="text 2036"/>
        <xdr:cNvSpPr txBox="1">
          <a:spLocks noChangeArrowheads="1"/>
        </xdr:cNvSpPr>
      </xdr:nvSpPr>
      <xdr:spPr>
        <a:xfrm>
          <a:off x="20859750" y="12192000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garáž
ST</a:t>
          </a:r>
        </a:p>
      </xdr:txBody>
    </xdr:sp>
    <xdr:clientData/>
  </xdr:twoCellAnchor>
  <xdr:twoCellAnchor>
    <xdr:from>
      <xdr:col>31</xdr:col>
      <xdr:colOff>342900</xdr:colOff>
      <xdr:row>30</xdr:row>
      <xdr:rowOff>209550</xdr:rowOff>
    </xdr:from>
    <xdr:to>
      <xdr:col>31</xdr:col>
      <xdr:colOff>647700</xdr:colOff>
      <xdr:row>32</xdr:row>
      <xdr:rowOff>114300</xdr:rowOff>
    </xdr:to>
    <xdr:grpSp>
      <xdr:nvGrpSpPr>
        <xdr:cNvPr id="633" name="Group 465"/>
        <xdr:cNvGrpSpPr>
          <a:grpSpLocks/>
        </xdr:cNvGrpSpPr>
      </xdr:nvGrpSpPr>
      <xdr:grpSpPr>
        <a:xfrm>
          <a:off x="22688550" y="7600950"/>
          <a:ext cx="304800" cy="361950"/>
          <a:chOff x="-58" y="-1365"/>
          <a:chExt cx="28" cy="15808"/>
        </a:xfrm>
        <a:solidFill>
          <a:srgbClr val="FFFFFF"/>
        </a:solidFill>
      </xdr:grpSpPr>
      <xdr:sp>
        <xdr:nvSpPr>
          <xdr:cNvPr id="634" name="Line 466"/>
          <xdr:cNvSpPr>
            <a:spLocks/>
          </xdr:cNvSpPr>
        </xdr:nvSpPr>
        <xdr:spPr>
          <a:xfrm>
            <a:off x="-44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467"/>
          <xdr:cNvSpPr>
            <a:spLocks/>
          </xdr:cNvSpPr>
        </xdr:nvSpPr>
        <xdr:spPr>
          <a:xfrm>
            <a:off x="-58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30</xdr:row>
      <xdr:rowOff>66675</xdr:rowOff>
    </xdr:from>
    <xdr:to>
      <xdr:col>33</xdr:col>
      <xdr:colOff>581025</xdr:colOff>
      <xdr:row>32</xdr:row>
      <xdr:rowOff>114300</xdr:rowOff>
    </xdr:to>
    <xdr:sp>
      <xdr:nvSpPr>
        <xdr:cNvPr id="636" name="Line 471"/>
        <xdr:cNvSpPr>
          <a:spLocks/>
        </xdr:cNvSpPr>
      </xdr:nvSpPr>
      <xdr:spPr>
        <a:xfrm flipV="1">
          <a:off x="22840950" y="7458075"/>
          <a:ext cx="15716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29</xdr:row>
      <xdr:rowOff>114300</xdr:rowOff>
    </xdr:from>
    <xdr:to>
      <xdr:col>35</xdr:col>
      <xdr:colOff>438150</xdr:colOff>
      <xdr:row>29</xdr:row>
      <xdr:rowOff>180975</xdr:rowOff>
    </xdr:to>
    <xdr:sp>
      <xdr:nvSpPr>
        <xdr:cNvPr id="637" name="Line 472"/>
        <xdr:cNvSpPr>
          <a:spLocks/>
        </xdr:cNvSpPr>
      </xdr:nvSpPr>
      <xdr:spPr>
        <a:xfrm flipV="1">
          <a:off x="25146000" y="7277100"/>
          <a:ext cx="609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581025</xdr:colOff>
      <xdr:row>29</xdr:row>
      <xdr:rowOff>180975</xdr:rowOff>
    </xdr:from>
    <xdr:to>
      <xdr:col>34</xdr:col>
      <xdr:colOff>352425</xdr:colOff>
      <xdr:row>30</xdr:row>
      <xdr:rowOff>66675</xdr:rowOff>
    </xdr:to>
    <xdr:sp>
      <xdr:nvSpPr>
        <xdr:cNvPr id="638" name="Line 473"/>
        <xdr:cNvSpPr>
          <a:spLocks/>
        </xdr:cNvSpPr>
      </xdr:nvSpPr>
      <xdr:spPr>
        <a:xfrm flipV="1">
          <a:off x="24412575" y="7343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27</xdr:row>
      <xdr:rowOff>209550</xdr:rowOff>
    </xdr:from>
    <xdr:to>
      <xdr:col>39</xdr:col>
      <xdr:colOff>647700</xdr:colOff>
      <xdr:row>29</xdr:row>
      <xdr:rowOff>114300</xdr:rowOff>
    </xdr:to>
    <xdr:grpSp>
      <xdr:nvGrpSpPr>
        <xdr:cNvPr id="639" name="Group 474"/>
        <xdr:cNvGrpSpPr>
          <a:grpSpLocks/>
        </xdr:cNvGrpSpPr>
      </xdr:nvGrpSpPr>
      <xdr:grpSpPr>
        <a:xfrm>
          <a:off x="28632150" y="6915150"/>
          <a:ext cx="304800" cy="361950"/>
          <a:chOff x="-58" y="-1317"/>
          <a:chExt cx="28" cy="15808"/>
        </a:xfrm>
        <a:solidFill>
          <a:srgbClr val="FFFFFF"/>
        </a:solidFill>
      </xdr:grpSpPr>
      <xdr:sp>
        <xdr:nvSpPr>
          <xdr:cNvPr id="640" name="Line 475"/>
          <xdr:cNvSpPr>
            <a:spLocks/>
          </xdr:cNvSpPr>
        </xdr:nvSpPr>
        <xdr:spPr>
          <a:xfrm>
            <a:off x="-44" y="107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476"/>
          <xdr:cNvSpPr>
            <a:spLocks/>
          </xdr:cNvSpPr>
        </xdr:nvSpPr>
        <xdr:spPr>
          <a:xfrm>
            <a:off x="-58" y="-13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866775</xdr:colOff>
      <xdr:row>27</xdr:row>
      <xdr:rowOff>85725</xdr:rowOff>
    </xdr:from>
    <xdr:to>
      <xdr:col>39</xdr:col>
      <xdr:colOff>495300</xdr:colOff>
      <xdr:row>29</xdr:row>
      <xdr:rowOff>114300</xdr:rowOff>
    </xdr:to>
    <xdr:sp>
      <xdr:nvSpPr>
        <xdr:cNvPr id="642" name="Line 477"/>
        <xdr:cNvSpPr>
          <a:spLocks/>
        </xdr:cNvSpPr>
      </xdr:nvSpPr>
      <xdr:spPr>
        <a:xfrm flipH="1" flipV="1">
          <a:off x="27670125" y="6791325"/>
          <a:ext cx="11144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26</xdr:row>
      <xdr:rowOff>114300</xdr:rowOff>
    </xdr:from>
    <xdr:to>
      <xdr:col>37</xdr:col>
      <xdr:colOff>866775</xdr:colOff>
      <xdr:row>27</xdr:row>
      <xdr:rowOff>85725</xdr:rowOff>
    </xdr:to>
    <xdr:sp>
      <xdr:nvSpPr>
        <xdr:cNvPr id="643" name="Line 478"/>
        <xdr:cNvSpPr>
          <a:spLocks/>
        </xdr:cNvSpPr>
      </xdr:nvSpPr>
      <xdr:spPr>
        <a:xfrm flipH="1" flipV="1">
          <a:off x="26536650" y="6591300"/>
          <a:ext cx="11334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495300</xdr:colOff>
      <xdr:row>26</xdr:row>
      <xdr:rowOff>0</xdr:rowOff>
    </xdr:from>
    <xdr:to>
      <xdr:col>37</xdr:col>
      <xdr:colOff>323850</xdr:colOff>
      <xdr:row>26</xdr:row>
      <xdr:rowOff>123825</xdr:rowOff>
    </xdr:to>
    <xdr:sp>
      <xdr:nvSpPr>
        <xdr:cNvPr id="644" name="kreslení 12"/>
        <xdr:cNvSpPr>
          <a:spLocks/>
        </xdr:cNvSpPr>
      </xdr:nvSpPr>
      <xdr:spPr>
        <a:xfrm>
          <a:off x="26784300" y="64770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323850</xdr:colOff>
      <xdr:row>36</xdr:row>
      <xdr:rowOff>114300</xdr:rowOff>
    </xdr:from>
    <xdr:ext cx="304800" cy="228600"/>
    <xdr:sp>
      <xdr:nvSpPr>
        <xdr:cNvPr id="645" name="text 1282"/>
        <xdr:cNvSpPr txBox="1">
          <a:spLocks noChangeArrowheads="1"/>
        </xdr:cNvSpPr>
      </xdr:nvSpPr>
      <xdr:spPr>
        <a:xfrm>
          <a:off x="16725900" y="88773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646" name="Line 482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438150</xdr:colOff>
      <xdr:row>30</xdr:row>
      <xdr:rowOff>114300</xdr:rowOff>
    </xdr:from>
    <xdr:ext cx="304800" cy="228600"/>
    <xdr:sp>
      <xdr:nvSpPr>
        <xdr:cNvPr id="647" name="text 1282"/>
        <xdr:cNvSpPr txBox="1">
          <a:spLocks noChangeArrowheads="1"/>
        </xdr:cNvSpPr>
      </xdr:nvSpPr>
      <xdr:spPr>
        <a:xfrm>
          <a:off x="23755350" y="75057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25</xdr:col>
      <xdr:colOff>228600</xdr:colOff>
      <xdr:row>41</xdr:row>
      <xdr:rowOff>0</xdr:rowOff>
    </xdr:from>
    <xdr:ext cx="552450" cy="228600"/>
    <xdr:sp>
      <xdr:nvSpPr>
        <xdr:cNvPr id="648" name="text 821"/>
        <xdr:cNvSpPr txBox="1">
          <a:spLocks noChangeArrowheads="1"/>
        </xdr:cNvSpPr>
      </xdr:nvSpPr>
      <xdr:spPr>
        <a:xfrm>
          <a:off x="18116550" y="9906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57</xdr:col>
      <xdr:colOff>228600</xdr:colOff>
      <xdr:row>41</xdr:row>
      <xdr:rowOff>0</xdr:rowOff>
    </xdr:from>
    <xdr:ext cx="552450" cy="228600"/>
    <xdr:sp>
      <xdr:nvSpPr>
        <xdr:cNvPr id="649" name="text 821"/>
        <xdr:cNvSpPr txBox="1">
          <a:spLocks noChangeArrowheads="1"/>
        </xdr:cNvSpPr>
      </xdr:nvSpPr>
      <xdr:spPr>
        <a:xfrm>
          <a:off x="41890950" y="990600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44</xdr:col>
      <xdr:colOff>95250</xdr:colOff>
      <xdr:row>41</xdr:row>
      <xdr:rowOff>114300</xdr:rowOff>
    </xdr:from>
    <xdr:to>
      <xdr:col>44</xdr:col>
      <xdr:colOff>409575</xdr:colOff>
      <xdr:row>43</xdr:row>
      <xdr:rowOff>38100</xdr:rowOff>
    </xdr:to>
    <xdr:grpSp>
      <xdr:nvGrpSpPr>
        <xdr:cNvPr id="650" name="Group 488"/>
        <xdr:cNvGrpSpPr>
          <a:grpSpLocks/>
        </xdr:cNvGrpSpPr>
      </xdr:nvGrpSpPr>
      <xdr:grpSpPr>
        <a:xfrm>
          <a:off x="32327850" y="10020300"/>
          <a:ext cx="304800" cy="381000"/>
          <a:chOff x="-38" y="-5701"/>
          <a:chExt cx="28" cy="16640"/>
        </a:xfrm>
        <a:solidFill>
          <a:srgbClr val="FFFFFF"/>
        </a:solidFill>
      </xdr:grpSpPr>
      <xdr:sp>
        <xdr:nvSpPr>
          <xdr:cNvPr id="651" name="Line 489"/>
          <xdr:cNvSpPr>
            <a:spLocks/>
          </xdr:cNvSpPr>
        </xdr:nvSpPr>
        <xdr:spPr>
          <a:xfrm flipH="1">
            <a:off x="-24" y="-57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490"/>
          <xdr:cNvSpPr>
            <a:spLocks/>
          </xdr:cNvSpPr>
        </xdr:nvSpPr>
        <xdr:spPr>
          <a:xfrm>
            <a:off x="-38" y="-11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41</xdr:row>
      <xdr:rowOff>114300</xdr:rowOff>
    </xdr:from>
    <xdr:to>
      <xdr:col>44</xdr:col>
      <xdr:colOff>247650</xdr:colOff>
      <xdr:row>44</xdr:row>
      <xdr:rowOff>0</xdr:rowOff>
    </xdr:to>
    <xdr:sp>
      <xdr:nvSpPr>
        <xdr:cNvPr id="653" name="Line 493"/>
        <xdr:cNvSpPr>
          <a:spLocks/>
        </xdr:cNvSpPr>
      </xdr:nvSpPr>
      <xdr:spPr>
        <a:xfrm flipV="1">
          <a:off x="30984825" y="10020300"/>
          <a:ext cx="14954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447675</xdr:colOff>
      <xdr:row>44</xdr:row>
      <xdr:rowOff>0</xdr:rowOff>
    </xdr:from>
    <xdr:to>
      <xdr:col>42</xdr:col>
      <xdr:colOff>238125</xdr:colOff>
      <xdr:row>44</xdr:row>
      <xdr:rowOff>114300</xdr:rowOff>
    </xdr:to>
    <xdr:sp>
      <xdr:nvSpPr>
        <xdr:cNvPr id="654" name="Line 494"/>
        <xdr:cNvSpPr>
          <a:spLocks/>
        </xdr:cNvSpPr>
      </xdr:nvSpPr>
      <xdr:spPr>
        <a:xfrm flipH="1">
          <a:off x="30222825" y="105918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647700</xdr:colOff>
      <xdr:row>36</xdr:row>
      <xdr:rowOff>76200</xdr:rowOff>
    </xdr:from>
    <xdr:to>
      <xdr:col>52</xdr:col>
      <xdr:colOff>0</xdr:colOff>
      <xdr:row>37</xdr:row>
      <xdr:rowOff>152400</xdr:rowOff>
    </xdr:to>
    <xdr:grpSp>
      <xdr:nvGrpSpPr>
        <xdr:cNvPr id="655" name="Group 495"/>
        <xdr:cNvGrpSpPr>
          <a:grpSpLocks/>
        </xdr:cNvGrpSpPr>
      </xdr:nvGrpSpPr>
      <xdr:grpSpPr>
        <a:xfrm>
          <a:off x="28936950" y="8839200"/>
          <a:ext cx="9239250" cy="304800"/>
          <a:chOff x="-2085" y="-12715"/>
          <a:chExt cx="20304" cy="26688"/>
        </a:xfrm>
        <a:solidFill>
          <a:srgbClr val="FFFFFF"/>
        </a:solidFill>
      </xdr:grpSpPr>
      <xdr:sp>
        <xdr:nvSpPr>
          <xdr:cNvPr id="656" name="Rectangle 496"/>
          <xdr:cNvSpPr>
            <a:spLocks/>
          </xdr:cNvSpPr>
        </xdr:nvSpPr>
        <xdr:spPr>
          <a:xfrm>
            <a:off x="-1963" y="-9379"/>
            <a:ext cx="2008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497"/>
          <xdr:cNvSpPr>
            <a:spLocks/>
          </xdr:cNvSpPr>
        </xdr:nvSpPr>
        <xdr:spPr>
          <a:xfrm>
            <a:off x="-2085" y="-12715"/>
            <a:ext cx="2030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498"/>
          <xdr:cNvSpPr>
            <a:spLocks/>
          </xdr:cNvSpPr>
        </xdr:nvSpPr>
        <xdr:spPr>
          <a:xfrm>
            <a:off x="-2085" y="-12715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499"/>
          <xdr:cNvSpPr>
            <a:spLocks/>
          </xdr:cNvSpPr>
        </xdr:nvSpPr>
        <xdr:spPr>
          <a:xfrm>
            <a:off x="-2085" y="1063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500"/>
          <xdr:cNvSpPr>
            <a:spLocks/>
          </xdr:cNvSpPr>
        </xdr:nvSpPr>
        <xdr:spPr>
          <a:xfrm>
            <a:off x="1133" y="-12715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501"/>
          <xdr:cNvSpPr>
            <a:spLocks/>
          </xdr:cNvSpPr>
        </xdr:nvSpPr>
        <xdr:spPr>
          <a:xfrm>
            <a:off x="1133" y="10637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502"/>
          <xdr:cNvSpPr>
            <a:spLocks/>
          </xdr:cNvSpPr>
        </xdr:nvSpPr>
        <xdr:spPr>
          <a:xfrm>
            <a:off x="4321" y="1063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503"/>
          <xdr:cNvSpPr>
            <a:spLocks/>
          </xdr:cNvSpPr>
        </xdr:nvSpPr>
        <xdr:spPr>
          <a:xfrm>
            <a:off x="4321" y="-12715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504"/>
          <xdr:cNvSpPr>
            <a:spLocks/>
          </xdr:cNvSpPr>
        </xdr:nvSpPr>
        <xdr:spPr>
          <a:xfrm>
            <a:off x="7539" y="10637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505"/>
          <xdr:cNvSpPr>
            <a:spLocks/>
          </xdr:cNvSpPr>
        </xdr:nvSpPr>
        <xdr:spPr>
          <a:xfrm>
            <a:off x="7539" y="-12715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506"/>
          <xdr:cNvSpPr>
            <a:spLocks/>
          </xdr:cNvSpPr>
        </xdr:nvSpPr>
        <xdr:spPr>
          <a:xfrm>
            <a:off x="10707" y="-12715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507"/>
          <xdr:cNvSpPr>
            <a:spLocks/>
          </xdr:cNvSpPr>
        </xdr:nvSpPr>
        <xdr:spPr>
          <a:xfrm>
            <a:off x="10707" y="1063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508"/>
          <xdr:cNvSpPr>
            <a:spLocks/>
          </xdr:cNvSpPr>
        </xdr:nvSpPr>
        <xdr:spPr>
          <a:xfrm>
            <a:off x="13925" y="10637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509"/>
          <xdr:cNvSpPr>
            <a:spLocks/>
          </xdr:cNvSpPr>
        </xdr:nvSpPr>
        <xdr:spPr>
          <a:xfrm>
            <a:off x="13925" y="-12715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510"/>
          <xdr:cNvSpPr>
            <a:spLocks/>
          </xdr:cNvSpPr>
        </xdr:nvSpPr>
        <xdr:spPr>
          <a:xfrm>
            <a:off x="17118" y="10637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511"/>
          <xdr:cNvSpPr>
            <a:spLocks/>
          </xdr:cNvSpPr>
        </xdr:nvSpPr>
        <xdr:spPr>
          <a:xfrm>
            <a:off x="17118" y="-12715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885825</xdr:colOff>
      <xdr:row>31</xdr:row>
      <xdr:rowOff>57150</xdr:rowOff>
    </xdr:from>
    <xdr:to>
      <xdr:col>18</xdr:col>
      <xdr:colOff>466725</xdr:colOff>
      <xdr:row>31</xdr:row>
      <xdr:rowOff>171450</xdr:rowOff>
    </xdr:to>
    <xdr:grpSp>
      <xdr:nvGrpSpPr>
        <xdr:cNvPr id="672" name="Group 512"/>
        <xdr:cNvGrpSpPr>
          <a:grpSpLocks/>
        </xdr:cNvGrpSpPr>
      </xdr:nvGrpSpPr>
      <xdr:grpSpPr>
        <a:xfrm>
          <a:off x="12830175" y="7677150"/>
          <a:ext cx="552450" cy="114300"/>
          <a:chOff x="-2855" y="-18"/>
          <a:chExt cx="21726" cy="12"/>
        </a:xfrm>
        <a:solidFill>
          <a:srgbClr val="FFFFFF"/>
        </a:solidFill>
      </xdr:grpSpPr>
      <xdr:sp>
        <xdr:nvSpPr>
          <xdr:cNvPr id="673" name="Line 513"/>
          <xdr:cNvSpPr>
            <a:spLocks/>
          </xdr:cNvSpPr>
        </xdr:nvSpPr>
        <xdr:spPr>
          <a:xfrm>
            <a:off x="12484" y="-11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514"/>
          <xdr:cNvSpPr>
            <a:spLocks/>
          </xdr:cNvSpPr>
        </xdr:nvSpPr>
        <xdr:spPr>
          <a:xfrm>
            <a:off x="17595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515"/>
          <xdr:cNvSpPr>
            <a:spLocks/>
          </xdr:cNvSpPr>
        </xdr:nvSpPr>
        <xdr:spPr>
          <a:xfrm>
            <a:off x="7367" y="-18"/>
            <a:ext cx="51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516"/>
          <xdr:cNvSpPr>
            <a:spLocks/>
          </xdr:cNvSpPr>
        </xdr:nvSpPr>
        <xdr:spPr>
          <a:xfrm>
            <a:off x="-2855" y="-18"/>
            <a:ext cx="5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517"/>
          <xdr:cNvSpPr>
            <a:spLocks/>
          </xdr:cNvSpPr>
        </xdr:nvSpPr>
        <xdr:spPr>
          <a:xfrm>
            <a:off x="2256" y="-18"/>
            <a:ext cx="55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504825</xdr:colOff>
      <xdr:row>34</xdr:row>
      <xdr:rowOff>57150</xdr:rowOff>
    </xdr:from>
    <xdr:to>
      <xdr:col>26</xdr:col>
      <xdr:colOff>361950</xdr:colOff>
      <xdr:row>34</xdr:row>
      <xdr:rowOff>171450</xdr:rowOff>
    </xdr:to>
    <xdr:grpSp>
      <xdr:nvGrpSpPr>
        <xdr:cNvPr id="678" name="Group 518"/>
        <xdr:cNvGrpSpPr>
          <a:grpSpLocks/>
        </xdr:cNvGrpSpPr>
      </xdr:nvGrpSpPr>
      <xdr:grpSpPr>
        <a:xfrm>
          <a:off x="18392775" y="8362950"/>
          <a:ext cx="828675" cy="114300"/>
          <a:chOff x="-19193" y="-18"/>
          <a:chExt cx="32300" cy="12"/>
        </a:xfrm>
        <a:solidFill>
          <a:srgbClr val="FFFFFF"/>
        </a:solidFill>
      </xdr:grpSpPr>
      <xdr:sp>
        <xdr:nvSpPr>
          <xdr:cNvPr id="679" name="Oval 519"/>
          <xdr:cNvSpPr>
            <a:spLocks/>
          </xdr:cNvSpPr>
        </xdr:nvSpPr>
        <xdr:spPr>
          <a:xfrm>
            <a:off x="-3891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520"/>
          <xdr:cNvSpPr>
            <a:spLocks/>
          </xdr:cNvSpPr>
        </xdr:nvSpPr>
        <xdr:spPr>
          <a:xfrm>
            <a:off x="7156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521"/>
          <xdr:cNvSpPr>
            <a:spLocks/>
          </xdr:cNvSpPr>
        </xdr:nvSpPr>
        <xdr:spPr>
          <a:xfrm>
            <a:off x="1183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522"/>
          <xdr:cNvSpPr>
            <a:spLocks/>
          </xdr:cNvSpPr>
        </xdr:nvSpPr>
        <xdr:spPr>
          <a:xfrm>
            <a:off x="-14090" y="-18"/>
            <a:ext cx="552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523"/>
          <xdr:cNvSpPr>
            <a:spLocks/>
          </xdr:cNvSpPr>
        </xdr:nvSpPr>
        <xdr:spPr>
          <a:xfrm>
            <a:off x="-8994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text 1441"/>
          <xdr:cNvSpPr txBox="1">
            <a:spLocks noChangeArrowheads="1"/>
          </xdr:cNvSpPr>
        </xdr:nvSpPr>
        <xdr:spPr>
          <a:xfrm>
            <a:off x="1204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5" name="Oval 525"/>
          <xdr:cNvSpPr>
            <a:spLocks/>
          </xdr:cNvSpPr>
        </xdr:nvSpPr>
        <xdr:spPr>
          <a:xfrm>
            <a:off x="-19193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37</xdr:row>
      <xdr:rowOff>0</xdr:rowOff>
    </xdr:from>
    <xdr:to>
      <xdr:col>27</xdr:col>
      <xdr:colOff>285750</xdr:colOff>
      <xdr:row>38</xdr:row>
      <xdr:rowOff>0</xdr:rowOff>
    </xdr:to>
    <xdr:grpSp>
      <xdr:nvGrpSpPr>
        <xdr:cNvPr id="686" name="Group 526"/>
        <xdr:cNvGrpSpPr>
          <a:grpSpLocks/>
        </xdr:cNvGrpSpPr>
      </xdr:nvGrpSpPr>
      <xdr:grpSpPr>
        <a:xfrm>
          <a:off x="19202400" y="8991600"/>
          <a:ext cx="457200" cy="228600"/>
          <a:chOff x="-3102" y="629"/>
          <a:chExt cx="9450" cy="20016"/>
        </a:xfrm>
        <a:solidFill>
          <a:srgbClr val="FFFFFF"/>
        </a:solidFill>
      </xdr:grpSpPr>
      <xdr:grpSp>
        <xdr:nvGrpSpPr>
          <xdr:cNvPr id="687" name="Group 527"/>
          <xdr:cNvGrpSpPr>
            <a:grpSpLocks/>
          </xdr:cNvGrpSpPr>
        </xdr:nvGrpSpPr>
        <xdr:grpSpPr>
          <a:xfrm>
            <a:off x="47" y="629"/>
            <a:ext cx="6301" cy="20016"/>
            <a:chOff x="1771" y="944"/>
            <a:chExt cx="28" cy="24"/>
          </a:xfrm>
          <a:solidFill>
            <a:srgbClr val="FFFFFF"/>
          </a:solidFill>
        </xdr:grpSpPr>
        <xdr:sp>
          <xdr:nvSpPr>
            <xdr:cNvPr id="688" name="Rectangle 528"/>
            <xdr:cNvSpPr>
              <a:spLocks/>
            </xdr:cNvSpPr>
          </xdr:nvSpPr>
          <xdr:spPr>
            <a:xfrm>
              <a:off x="1795" y="944"/>
              <a:ext cx="4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9" name="Oval 529"/>
            <xdr:cNvSpPr>
              <a:spLocks/>
            </xdr:cNvSpPr>
          </xdr:nvSpPr>
          <xdr:spPr>
            <a:xfrm>
              <a:off x="1771" y="95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0" name="Oval 530"/>
            <xdr:cNvSpPr>
              <a:spLocks/>
            </xdr:cNvSpPr>
          </xdr:nvSpPr>
          <xdr:spPr>
            <a:xfrm>
              <a:off x="1771" y="94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1" name="Oval 531"/>
            <xdr:cNvSpPr>
              <a:spLocks/>
            </xdr:cNvSpPr>
          </xdr:nvSpPr>
          <xdr:spPr>
            <a:xfrm>
              <a:off x="1783" y="95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2" name="Oval 532"/>
            <xdr:cNvSpPr>
              <a:spLocks/>
            </xdr:cNvSpPr>
          </xdr:nvSpPr>
          <xdr:spPr>
            <a:xfrm>
              <a:off x="1783" y="94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3" name="text 1441"/>
          <xdr:cNvSpPr txBox="1">
            <a:spLocks noChangeArrowheads="1"/>
          </xdr:cNvSpPr>
        </xdr:nvSpPr>
        <xdr:spPr>
          <a:xfrm>
            <a:off x="-3102" y="10637"/>
            <a:ext cx="3149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4" name="Oval 534"/>
          <xdr:cNvSpPr>
            <a:spLocks/>
          </xdr:cNvSpPr>
        </xdr:nvSpPr>
        <xdr:spPr>
          <a:xfrm>
            <a:off x="-2426" y="629"/>
            <a:ext cx="2700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535"/>
          <xdr:cNvSpPr>
            <a:spLocks/>
          </xdr:cNvSpPr>
        </xdr:nvSpPr>
        <xdr:spPr>
          <a:xfrm>
            <a:off x="1399" y="1465"/>
            <a:ext cx="0" cy="83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Line 536"/>
          <xdr:cNvSpPr>
            <a:spLocks/>
          </xdr:cNvSpPr>
        </xdr:nvSpPr>
        <xdr:spPr>
          <a:xfrm>
            <a:off x="274" y="5633"/>
            <a:ext cx="224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200025</xdr:colOff>
      <xdr:row>31</xdr:row>
      <xdr:rowOff>57150</xdr:rowOff>
    </xdr:from>
    <xdr:to>
      <xdr:col>35</xdr:col>
      <xdr:colOff>371475</xdr:colOff>
      <xdr:row>31</xdr:row>
      <xdr:rowOff>171450</xdr:rowOff>
    </xdr:to>
    <xdr:grpSp>
      <xdr:nvGrpSpPr>
        <xdr:cNvPr id="697" name="Group 537"/>
        <xdr:cNvGrpSpPr>
          <a:grpSpLocks/>
        </xdr:cNvGrpSpPr>
      </xdr:nvGrpSpPr>
      <xdr:grpSpPr>
        <a:xfrm>
          <a:off x="25003125" y="7677150"/>
          <a:ext cx="685800" cy="114300"/>
          <a:chOff x="-5874" y="-18"/>
          <a:chExt cx="14175" cy="12"/>
        </a:xfrm>
        <a:solidFill>
          <a:srgbClr val="FFFFFF"/>
        </a:solidFill>
      </xdr:grpSpPr>
      <xdr:sp>
        <xdr:nvSpPr>
          <xdr:cNvPr id="698" name="Line 538"/>
          <xdr:cNvSpPr>
            <a:spLocks/>
          </xdr:cNvSpPr>
        </xdr:nvSpPr>
        <xdr:spPr>
          <a:xfrm>
            <a:off x="5151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539"/>
          <xdr:cNvSpPr>
            <a:spLocks/>
          </xdr:cNvSpPr>
        </xdr:nvSpPr>
        <xdr:spPr>
          <a:xfrm>
            <a:off x="76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540"/>
          <xdr:cNvSpPr>
            <a:spLocks/>
          </xdr:cNvSpPr>
        </xdr:nvSpPr>
        <xdr:spPr>
          <a:xfrm>
            <a:off x="2227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541"/>
          <xdr:cNvSpPr>
            <a:spLocks/>
          </xdr:cNvSpPr>
        </xdr:nvSpPr>
        <xdr:spPr>
          <a:xfrm>
            <a:off x="-3174" y="-18"/>
            <a:ext cx="29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542"/>
          <xdr:cNvSpPr>
            <a:spLocks/>
          </xdr:cNvSpPr>
        </xdr:nvSpPr>
        <xdr:spPr>
          <a:xfrm>
            <a:off x="-587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543"/>
          <xdr:cNvSpPr>
            <a:spLocks/>
          </xdr:cNvSpPr>
        </xdr:nvSpPr>
        <xdr:spPr>
          <a:xfrm>
            <a:off x="-47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704" name="Line 544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609600</xdr:colOff>
      <xdr:row>28</xdr:row>
      <xdr:rowOff>57150</xdr:rowOff>
    </xdr:from>
    <xdr:to>
      <xdr:col>34</xdr:col>
      <xdr:colOff>466725</xdr:colOff>
      <xdr:row>28</xdr:row>
      <xdr:rowOff>171450</xdr:rowOff>
    </xdr:to>
    <xdr:grpSp>
      <xdr:nvGrpSpPr>
        <xdr:cNvPr id="705" name="Group 546"/>
        <xdr:cNvGrpSpPr>
          <a:grpSpLocks/>
        </xdr:cNvGrpSpPr>
      </xdr:nvGrpSpPr>
      <xdr:grpSpPr>
        <a:xfrm>
          <a:off x="24441150" y="6991350"/>
          <a:ext cx="828675" cy="114300"/>
          <a:chOff x="-15232" y="-18"/>
          <a:chExt cx="32300" cy="12"/>
        </a:xfrm>
        <a:solidFill>
          <a:srgbClr val="FFFFFF"/>
        </a:solidFill>
      </xdr:grpSpPr>
      <xdr:sp>
        <xdr:nvSpPr>
          <xdr:cNvPr id="706" name="Oval 547"/>
          <xdr:cNvSpPr>
            <a:spLocks/>
          </xdr:cNvSpPr>
        </xdr:nvSpPr>
        <xdr:spPr>
          <a:xfrm>
            <a:off x="70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Line 548"/>
          <xdr:cNvSpPr>
            <a:spLocks/>
          </xdr:cNvSpPr>
        </xdr:nvSpPr>
        <xdr:spPr>
          <a:xfrm>
            <a:off x="11117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549"/>
          <xdr:cNvSpPr>
            <a:spLocks/>
          </xdr:cNvSpPr>
        </xdr:nvSpPr>
        <xdr:spPr>
          <a:xfrm>
            <a:off x="1579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550"/>
          <xdr:cNvSpPr>
            <a:spLocks/>
          </xdr:cNvSpPr>
        </xdr:nvSpPr>
        <xdr:spPr>
          <a:xfrm>
            <a:off x="-10129" y="-18"/>
            <a:ext cx="552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551"/>
          <xdr:cNvSpPr>
            <a:spLocks/>
          </xdr:cNvSpPr>
        </xdr:nvSpPr>
        <xdr:spPr>
          <a:xfrm>
            <a:off x="-5033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text 1441"/>
          <xdr:cNvSpPr txBox="1">
            <a:spLocks noChangeArrowheads="1"/>
          </xdr:cNvSpPr>
        </xdr:nvSpPr>
        <xdr:spPr>
          <a:xfrm>
            <a:off x="5165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2" name="Oval 553"/>
          <xdr:cNvSpPr>
            <a:spLocks/>
          </xdr:cNvSpPr>
        </xdr:nvSpPr>
        <xdr:spPr>
          <a:xfrm>
            <a:off x="-15232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713" name="Line 55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714" name="Line 555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715" name="Line 556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716" name="Line 557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717" name="Line 558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52</xdr:row>
      <xdr:rowOff>114300</xdr:rowOff>
    </xdr:from>
    <xdr:to>
      <xdr:col>43</xdr:col>
      <xdr:colOff>476250</xdr:colOff>
      <xdr:row>52</xdr:row>
      <xdr:rowOff>114300</xdr:rowOff>
    </xdr:to>
    <xdr:sp>
      <xdr:nvSpPr>
        <xdr:cNvPr id="718" name="Line 559"/>
        <xdr:cNvSpPr>
          <a:spLocks/>
        </xdr:cNvSpPr>
      </xdr:nvSpPr>
      <xdr:spPr>
        <a:xfrm flipH="1" flipV="1">
          <a:off x="31108650" y="12534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628650</xdr:colOff>
      <xdr:row>37</xdr:row>
      <xdr:rowOff>57150</xdr:rowOff>
    </xdr:from>
    <xdr:to>
      <xdr:col>29</xdr:col>
      <xdr:colOff>923925</xdr:colOff>
      <xdr:row>37</xdr:row>
      <xdr:rowOff>171450</xdr:rowOff>
    </xdr:to>
    <xdr:grpSp>
      <xdr:nvGrpSpPr>
        <xdr:cNvPr id="719" name="Group 560"/>
        <xdr:cNvGrpSpPr>
          <a:grpSpLocks/>
        </xdr:cNvGrpSpPr>
      </xdr:nvGrpSpPr>
      <xdr:grpSpPr>
        <a:xfrm>
          <a:off x="21488400" y="90487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720" name="Rectangle 561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562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563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36</xdr:row>
      <xdr:rowOff>57150</xdr:rowOff>
    </xdr:from>
    <xdr:to>
      <xdr:col>21</xdr:col>
      <xdr:colOff>314325</xdr:colOff>
      <xdr:row>36</xdr:row>
      <xdr:rowOff>171450</xdr:rowOff>
    </xdr:to>
    <xdr:grpSp>
      <xdr:nvGrpSpPr>
        <xdr:cNvPr id="723" name="Group 564"/>
        <xdr:cNvGrpSpPr>
          <a:grpSpLocks/>
        </xdr:cNvGrpSpPr>
      </xdr:nvGrpSpPr>
      <xdr:grpSpPr>
        <a:xfrm>
          <a:off x="14944725" y="8820150"/>
          <a:ext cx="285750" cy="114300"/>
          <a:chOff x="-10991" y="-18"/>
          <a:chExt cx="9646" cy="12"/>
        </a:xfrm>
        <a:solidFill>
          <a:srgbClr val="FFFFFF"/>
        </a:solidFill>
      </xdr:grpSpPr>
      <xdr:sp>
        <xdr:nvSpPr>
          <xdr:cNvPr id="724" name="Rectangle 565"/>
          <xdr:cNvSpPr>
            <a:spLocks/>
          </xdr:cNvSpPr>
        </xdr:nvSpPr>
        <xdr:spPr>
          <a:xfrm>
            <a:off x="-10991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566"/>
          <xdr:cNvSpPr>
            <a:spLocks/>
          </xdr:cNvSpPr>
        </xdr:nvSpPr>
        <xdr:spPr>
          <a:xfrm>
            <a:off x="-9877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567"/>
          <xdr:cNvSpPr>
            <a:spLocks/>
          </xdr:cNvSpPr>
        </xdr:nvSpPr>
        <xdr:spPr>
          <a:xfrm>
            <a:off x="-5797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36</xdr:row>
      <xdr:rowOff>57150</xdr:rowOff>
    </xdr:from>
    <xdr:to>
      <xdr:col>16</xdr:col>
      <xdr:colOff>323850</xdr:colOff>
      <xdr:row>36</xdr:row>
      <xdr:rowOff>171450</xdr:rowOff>
    </xdr:to>
    <xdr:grpSp>
      <xdr:nvGrpSpPr>
        <xdr:cNvPr id="727" name="Group 568"/>
        <xdr:cNvGrpSpPr>
          <a:grpSpLocks/>
        </xdr:cNvGrpSpPr>
      </xdr:nvGrpSpPr>
      <xdr:grpSpPr>
        <a:xfrm>
          <a:off x="11477625" y="88201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728" name="Rectangle 569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570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571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352425</xdr:colOff>
      <xdr:row>33</xdr:row>
      <xdr:rowOff>57150</xdr:rowOff>
    </xdr:from>
    <xdr:to>
      <xdr:col>15</xdr:col>
      <xdr:colOff>628650</xdr:colOff>
      <xdr:row>33</xdr:row>
      <xdr:rowOff>171450</xdr:rowOff>
    </xdr:to>
    <xdr:grpSp>
      <xdr:nvGrpSpPr>
        <xdr:cNvPr id="731" name="Group 572"/>
        <xdr:cNvGrpSpPr>
          <a:grpSpLocks/>
        </xdr:cNvGrpSpPr>
      </xdr:nvGrpSpPr>
      <xdr:grpSpPr>
        <a:xfrm>
          <a:off x="10810875" y="81343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732" name="Rectangle 57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57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57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35</xdr:row>
      <xdr:rowOff>114300</xdr:rowOff>
    </xdr:from>
    <xdr:to>
      <xdr:col>75</xdr:col>
      <xdr:colOff>647700</xdr:colOff>
      <xdr:row>37</xdr:row>
      <xdr:rowOff>28575</xdr:rowOff>
    </xdr:to>
    <xdr:grpSp>
      <xdr:nvGrpSpPr>
        <xdr:cNvPr id="735" name="Group 576"/>
        <xdr:cNvGrpSpPr>
          <a:grpSpLocks/>
        </xdr:cNvGrpSpPr>
      </xdr:nvGrpSpPr>
      <xdr:grpSpPr>
        <a:xfrm>
          <a:off x="55378350" y="8648700"/>
          <a:ext cx="304800" cy="371475"/>
          <a:chOff x="-58" y="-5605"/>
          <a:chExt cx="28" cy="16224"/>
        </a:xfrm>
        <a:solidFill>
          <a:srgbClr val="FFFFFF"/>
        </a:solidFill>
      </xdr:grpSpPr>
      <xdr:sp>
        <xdr:nvSpPr>
          <xdr:cNvPr id="736" name="Line 577"/>
          <xdr:cNvSpPr>
            <a:spLocks/>
          </xdr:cNvSpPr>
        </xdr:nvSpPr>
        <xdr:spPr>
          <a:xfrm flipH="1">
            <a:off x="-44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578"/>
          <xdr:cNvSpPr>
            <a:spLocks/>
          </xdr:cNvSpPr>
        </xdr:nvSpPr>
        <xdr:spPr>
          <a:xfrm>
            <a:off x="-58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30</xdr:row>
      <xdr:rowOff>209550</xdr:rowOff>
    </xdr:from>
    <xdr:to>
      <xdr:col>70</xdr:col>
      <xdr:colOff>419100</xdr:colOff>
      <xdr:row>32</xdr:row>
      <xdr:rowOff>114300</xdr:rowOff>
    </xdr:to>
    <xdr:grpSp>
      <xdr:nvGrpSpPr>
        <xdr:cNvPr id="738" name="Group 579"/>
        <xdr:cNvGrpSpPr>
          <a:grpSpLocks/>
        </xdr:cNvGrpSpPr>
      </xdr:nvGrpSpPr>
      <xdr:grpSpPr>
        <a:xfrm>
          <a:off x="51654075" y="7600950"/>
          <a:ext cx="304800" cy="361950"/>
          <a:chOff x="-37" y="-1365"/>
          <a:chExt cx="28" cy="15808"/>
        </a:xfrm>
        <a:solidFill>
          <a:srgbClr val="FFFFFF"/>
        </a:solidFill>
      </xdr:grpSpPr>
      <xdr:sp>
        <xdr:nvSpPr>
          <xdr:cNvPr id="739" name="Line 580"/>
          <xdr:cNvSpPr>
            <a:spLocks/>
          </xdr:cNvSpPr>
        </xdr:nvSpPr>
        <xdr:spPr>
          <a:xfrm>
            <a:off x="-23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581"/>
          <xdr:cNvSpPr>
            <a:spLocks/>
          </xdr:cNvSpPr>
        </xdr:nvSpPr>
        <xdr:spPr>
          <a:xfrm>
            <a:off x="-37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35</xdr:row>
      <xdr:rowOff>114300</xdr:rowOff>
    </xdr:from>
    <xdr:to>
      <xdr:col>66</xdr:col>
      <xdr:colOff>419100</xdr:colOff>
      <xdr:row>37</xdr:row>
      <xdr:rowOff>28575</xdr:rowOff>
    </xdr:to>
    <xdr:grpSp>
      <xdr:nvGrpSpPr>
        <xdr:cNvPr id="741" name="Group 582"/>
        <xdr:cNvGrpSpPr>
          <a:grpSpLocks/>
        </xdr:cNvGrpSpPr>
      </xdr:nvGrpSpPr>
      <xdr:grpSpPr>
        <a:xfrm>
          <a:off x="48682275" y="8648700"/>
          <a:ext cx="304800" cy="371475"/>
          <a:chOff x="-37" y="-5605"/>
          <a:chExt cx="28" cy="16224"/>
        </a:xfrm>
        <a:solidFill>
          <a:srgbClr val="FFFFFF"/>
        </a:solidFill>
      </xdr:grpSpPr>
      <xdr:sp>
        <xdr:nvSpPr>
          <xdr:cNvPr id="742" name="Line 583"/>
          <xdr:cNvSpPr>
            <a:spLocks/>
          </xdr:cNvSpPr>
        </xdr:nvSpPr>
        <xdr:spPr>
          <a:xfrm flipH="1">
            <a:off x="-23" y="-56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584"/>
          <xdr:cNvSpPr>
            <a:spLocks/>
          </xdr:cNvSpPr>
        </xdr:nvSpPr>
        <xdr:spPr>
          <a:xfrm>
            <a:off x="-37" y="-14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30</xdr:row>
      <xdr:rowOff>209550</xdr:rowOff>
    </xdr:from>
    <xdr:to>
      <xdr:col>65</xdr:col>
      <xdr:colOff>628650</xdr:colOff>
      <xdr:row>32</xdr:row>
      <xdr:rowOff>114300</xdr:rowOff>
    </xdr:to>
    <xdr:grpSp>
      <xdr:nvGrpSpPr>
        <xdr:cNvPr id="744" name="Group 585"/>
        <xdr:cNvGrpSpPr>
          <a:grpSpLocks/>
        </xdr:cNvGrpSpPr>
      </xdr:nvGrpSpPr>
      <xdr:grpSpPr>
        <a:xfrm>
          <a:off x="47929800" y="7600950"/>
          <a:ext cx="304800" cy="361950"/>
          <a:chOff x="-59" y="-1365"/>
          <a:chExt cx="28" cy="15808"/>
        </a:xfrm>
        <a:solidFill>
          <a:srgbClr val="FFFFFF"/>
        </a:solidFill>
      </xdr:grpSpPr>
      <xdr:sp>
        <xdr:nvSpPr>
          <xdr:cNvPr id="745" name="Line 586"/>
          <xdr:cNvSpPr>
            <a:spLocks/>
          </xdr:cNvSpPr>
        </xdr:nvSpPr>
        <xdr:spPr>
          <a:xfrm>
            <a:off x="-45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587"/>
          <xdr:cNvSpPr>
            <a:spLocks/>
          </xdr:cNvSpPr>
        </xdr:nvSpPr>
        <xdr:spPr>
          <a:xfrm>
            <a:off x="-59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38</xdr:row>
      <xdr:rowOff>114300</xdr:rowOff>
    </xdr:from>
    <xdr:to>
      <xdr:col>51</xdr:col>
      <xdr:colOff>647700</xdr:colOff>
      <xdr:row>40</xdr:row>
      <xdr:rowOff>28575</xdr:rowOff>
    </xdr:to>
    <xdr:grpSp>
      <xdr:nvGrpSpPr>
        <xdr:cNvPr id="747" name="Group 591"/>
        <xdr:cNvGrpSpPr>
          <a:grpSpLocks/>
        </xdr:cNvGrpSpPr>
      </xdr:nvGrpSpPr>
      <xdr:grpSpPr>
        <a:xfrm>
          <a:off x="37547550" y="9334500"/>
          <a:ext cx="304800" cy="371475"/>
          <a:chOff x="-58" y="-5653"/>
          <a:chExt cx="28" cy="16224"/>
        </a:xfrm>
        <a:solidFill>
          <a:srgbClr val="FFFFFF"/>
        </a:solidFill>
      </xdr:grpSpPr>
      <xdr:sp>
        <xdr:nvSpPr>
          <xdr:cNvPr id="748" name="Line 592"/>
          <xdr:cNvSpPr>
            <a:spLocks/>
          </xdr:cNvSpPr>
        </xdr:nvSpPr>
        <xdr:spPr>
          <a:xfrm flipH="1">
            <a:off x="-44" y="-56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593"/>
          <xdr:cNvSpPr>
            <a:spLocks/>
          </xdr:cNvSpPr>
        </xdr:nvSpPr>
        <xdr:spPr>
          <a:xfrm>
            <a:off x="-58" y="-14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41</xdr:row>
      <xdr:rowOff>114300</xdr:rowOff>
    </xdr:from>
    <xdr:to>
      <xdr:col>48</xdr:col>
      <xdr:colOff>409575</xdr:colOff>
      <xdr:row>43</xdr:row>
      <xdr:rowOff>38100</xdr:rowOff>
    </xdr:to>
    <xdr:grpSp>
      <xdr:nvGrpSpPr>
        <xdr:cNvPr id="750" name="Group 594"/>
        <xdr:cNvGrpSpPr>
          <a:grpSpLocks/>
        </xdr:cNvGrpSpPr>
      </xdr:nvGrpSpPr>
      <xdr:grpSpPr>
        <a:xfrm>
          <a:off x="35299650" y="10020300"/>
          <a:ext cx="304800" cy="381000"/>
          <a:chOff x="-38" y="-5701"/>
          <a:chExt cx="28" cy="16640"/>
        </a:xfrm>
        <a:solidFill>
          <a:srgbClr val="FFFFFF"/>
        </a:solidFill>
      </xdr:grpSpPr>
      <xdr:sp>
        <xdr:nvSpPr>
          <xdr:cNvPr id="751" name="Line 595"/>
          <xdr:cNvSpPr>
            <a:spLocks/>
          </xdr:cNvSpPr>
        </xdr:nvSpPr>
        <xdr:spPr>
          <a:xfrm flipH="1">
            <a:off x="-24" y="-57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596"/>
          <xdr:cNvSpPr>
            <a:spLocks/>
          </xdr:cNvSpPr>
        </xdr:nvSpPr>
        <xdr:spPr>
          <a:xfrm>
            <a:off x="-38" y="-11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161925</xdr:colOff>
      <xdr:row>24</xdr:row>
      <xdr:rowOff>104775</xdr:rowOff>
    </xdr:from>
    <xdr:to>
      <xdr:col>59</xdr:col>
      <xdr:colOff>504825</xdr:colOff>
      <xdr:row>26</xdr:row>
      <xdr:rowOff>114300</xdr:rowOff>
    </xdr:to>
    <xdr:sp>
      <xdr:nvSpPr>
        <xdr:cNvPr id="753" name="Line 609"/>
        <xdr:cNvSpPr>
          <a:spLocks/>
        </xdr:cNvSpPr>
      </xdr:nvSpPr>
      <xdr:spPr>
        <a:xfrm flipH="1" flipV="1">
          <a:off x="42795825" y="6124575"/>
          <a:ext cx="8572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114300</xdr:rowOff>
    </xdr:from>
    <xdr:to>
      <xdr:col>58</xdr:col>
      <xdr:colOff>161925</xdr:colOff>
      <xdr:row>24</xdr:row>
      <xdr:rowOff>104775</xdr:rowOff>
    </xdr:to>
    <xdr:sp>
      <xdr:nvSpPr>
        <xdr:cNvPr id="754" name="Line 610"/>
        <xdr:cNvSpPr>
          <a:spLocks/>
        </xdr:cNvSpPr>
      </xdr:nvSpPr>
      <xdr:spPr>
        <a:xfrm flipH="1" flipV="1">
          <a:off x="41662350" y="5905500"/>
          <a:ext cx="11334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38</xdr:row>
      <xdr:rowOff>19050</xdr:rowOff>
    </xdr:from>
    <xdr:to>
      <xdr:col>62</xdr:col>
      <xdr:colOff>28575</xdr:colOff>
      <xdr:row>38</xdr:row>
      <xdr:rowOff>114300</xdr:rowOff>
    </xdr:to>
    <xdr:sp>
      <xdr:nvSpPr>
        <xdr:cNvPr id="755" name="Line 613"/>
        <xdr:cNvSpPr>
          <a:spLocks/>
        </xdr:cNvSpPr>
      </xdr:nvSpPr>
      <xdr:spPr>
        <a:xfrm flipV="1">
          <a:off x="44653200" y="923925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37</xdr:row>
      <xdr:rowOff>104775</xdr:rowOff>
    </xdr:from>
    <xdr:to>
      <xdr:col>63</xdr:col>
      <xdr:colOff>342900</xdr:colOff>
      <xdr:row>38</xdr:row>
      <xdr:rowOff>19050</xdr:rowOff>
    </xdr:to>
    <xdr:sp>
      <xdr:nvSpPr>
        <xdr:cNvPr id="756" name="Line 614"/>
        <xdr:cNvSpPr>
          <a:spLocks/>
        </xdr:cNvSpPr>
      </xdr:nvSpPr>
      <xdr:spPr>
        <a:xfrm flipV="1">
          <a:off x="45624750" y="9096375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35</xdr:row>
      <xdr:rowOff>114300</xdr:rowOff>
    </xdr:from>
    <xdr:to>
      <xdr:col>65</xdr:col>
      <xdr:colOff>495300</xdr:colOff>
      <xdr:row>37</xdr:row>
      <xdr:rowOff>104775</xdr:rowOff>
    </xdr:to>
    <xdr:sp>
      <xdr:nvSpPr>
        <xdr:cNvPr id="757" name="Line 615"/>
        <xdr:cNvSpPr>
          <a:spLocks/>
        </xdr:cNvSpPr>
      </xdr:nvSpPr>
      <xdr:spPr>
        <a:xfrm flipH="1">
          <a:off x="46462950" y="8648700"/>
          <a:ext cx="16383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33</xdr:row>
      <xdr:rowOff>114300</xdr:rowOff>
    </xdr:from>
    <xdr:to>
      <xdr:col>68</xdr:col>
      <xdr:colOff>485775</xdr:colOff>
      <xdr:row>33</xdr:row>
      <xdr:rowOff>114300</xdr:rowOff>
    </xdr:to>
    <xdr:sp>
      <xdr:nvSpPr>
        <xdr:cNvPr id="758" name="Line 616"/>
        <xdr:cNvSpPr>
          <a:spLocks/>
        </xdr:cNvSpPr>
      </xdr:nvSpPr>
      <xdr:spPr>
        <a:xfrm flipH="1" flipV="1">
          <a:off x="494538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759" name="Line 618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36</xdr:row>
      <xdr:rowOff>114300</xdr:rowOff>
    </xdr:from>
    <xdr:to>
      <xdr:col>64</xdr:col>
      <xdr:colOff>485775</xdr:colOff>
      <xdr:row>36</xdr:row>
      <xdr:rowOff>114300</xdr:rowOff>
    </xdr:to>
    <xdr:sp>
      <xdr:nvSpPr>
        <xdr:cNvPr id="760" name="Line 620"/>
        <xdr:cNvSpPr>
          <a:spLocks/>
        </xdr:cNvSpPr>
      </xdr:nvSpPr>
      <xdr:spPr>
        <a:xfrm flipH="1" flipV="1">
          <a:off x="46482000" y="8877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57150</xdr:colOff>
      <xdr:row>30</xdr:row>
      <xdr:rowOff>57150</xdr:rowOff>
    </xdr:from>
    <xdr:to>
      <xdr:col>59</xdr:col>
      <xdr:colOff>742950</xdr:colOff>
      <xdr:row>30</xdr:row>
      <xdr:rowOff>171450</xdr:rowOff>
    </xdr:to>
    <xdr:grpSp>
      <xdr:nvGrpSpPr>
        <xdr:cNvPr id="761" name="Group 622"/>
        <xdr:cNvGrpSpPr>
          <a:grpSpLocks/>
        </xdr:cNvGrpSpPr>
      </xdr:nvGrpSpPr>
      <xdr:grpSpPr>
        <a:xfrm>
          <a:off x="43205400" y="7448550"/>
          <a:ext cx="685800" cy="114300"/>
          <a:chOff x="-34831" y="-18"/>
          <a:chExt cx="40635" cy="12"/>
        </a:xfrm>
        <a:solidFill>
          <a:srgbClr val="FFFFFF"/>
        </a:solidFill>
      </xdr:grpSpPr>
      <xdr:sp>
        <xdr:nvSpPr>
          <xdr:cNvPr id="762" name="Line 623"/>
          <xdr:cNvSpPr>
            <a:spLocks/>
          </xdr:cNvSpPr>
        </xdr:nvSpPr>
        <xdr:spPr>
          <a:xfrm>
            <a:off x="-32901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624"/>
          <xdr:cNvSpPr>
            <a:spLocks/>
          </xdr:cNvSpPr>
        </xdr:nvSpPr>
        <xdr:spPr>
          <a:xfrm>
            <a:off x="-25160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625"/>
          <xdr:cNvSpPr>
            <a:spLocks/>
          </xdr:cNvSpPr>
        </xdr:nvSpPr>
        <xdr:spPr>
          <a:xfrm>
            <a:off x="-9678" y="-18"/>
            <a:ext cx="838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626"/>
          <xdr:cNvSpPr>
            <a:spLocks/>
          </xdr:cNvSpPr>
        </xdr:nvSpPr>
        <xdr:spPr>
          <a:xfrm>
            <a:off x="-1937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627"/>
          <xdr:cNvSpPr>
            <a:spLocks/>
          </xdr:cNvSpPr>
        </xdr:nvSpPr>
        <xdr:spPr>
          <a:xfrm>
            <a:off x="-17419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628"/>
          <xdr:cNvSpPr>
            <a:spLocks/>
          </xdr:cNvSpPr>
        </xdr:nvSpPr>
        <xdr:spPr>
          <a:xfrm>
            <a:off x="-34831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152400</xdr:colOff>
      <xdr:row>39</xdr:row>
      <xdr:rowOff>57150</xdr:rowOff>
    </xdr:from>
    <xdr:to>
      <xdr:col>61</xdr:col>
      <xdr:colOff>323850</xdr:colOff>
      <xdr:row>39</xdr:row>
      <xdr:rowOff>171450</xdr:rowOff>
    </xdr:to>
    <xdr:grpSp>
      <xdr:nvGrpSpPr>
        <xdr:cNvPr id="768" name="Group 629"/>
        <xdr:cNvGrpSpPr>
          <a:grpSpLocks/>
        </xdr:cNvGrpSpPr>
      </xdr:nvGrpSpPr>
      <xdr:grpSpPr>
        <a:xfrm>
          <a:off x="44272200" y="9505950"/>
          <a:ext cx="685800" cy="114300"/>
          <a:chOff x="-6278" y="-18"/>
          <a:chExt cx="14175" cy="12"/>
        </a:xfrm>
        <a:solidFill>
          <a:srgbClr val="FFFFFF"/>
        </a:solidFill>
      </xdr:grpSpPr>
      <xdr:sp>
        <xdr:nvSpPr>
          <xdr:cNvPr id="769" name="Line 630"/>
          <xdr:cNvSpPr>
            <a:spLocks/>
          </xdr:cNvSpPr>
        </xdr:nvSpPr>
        <xdr:spPr>
          <a:xfrm>
            <a:off x="-560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631"/>
          <xdr:cNvSpPr>
            <a:spLocks/>
          </xdr:cNvSpPr>
        </xdr:nvSpPr>
        <xdr:spPr>
          <a:xfrm>
            <a:off x="-290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632"/>
          <xdr:cNvSpPr>
            <a:spLocks/>
          </xdr:cNvSpPr>
        </xdr:nvSpPr>
        <xdr:spPr>
          <a:xfrm>
            <a:off x="249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633"/>
          <xdr:cNvSpPr>
            <a:spLocks/>
          </xdr:cNvSpPr>
        </xdr:nvSpPr>
        <xdr:spPr>
          <a:xfrm>
            <a:off x="519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634"/>
          <xdr:cNvSpPr>
            <a:spLocks/>
          </xdr:cNvSpPr>
        </xdr:nvSpPr>
        <xdr:spPr>
          <a:xfrm>
            <a:off x="-20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635"/>
          <xdr:cNvSpPr>
            <a:spLocks/>
          </xdr:cNvSpPr>
        </xdr:nvSpPr>
        <xdr:spPr>
          <a:xfrm>
            <a:off x="-627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57150</xdr:colOff>
      <xdr:row>33</xdr:row>
      <xdr:rowOff>57150</xdr:rowOff>
    </xdr:from>
    <xdr:to>
      <xdr:col>59</xdr:col>
      <xdr:colOff>742950</xdr:colOff>
      <xdr:row>33</xdr:row>
      <xdr:rowOff>171450</xdr:rowOff>
    </xdr:to>
    <xdr:grpSp>
      <xdr:nvGrpSpPr>
        <xdr:cNvPr id="775" name="Group 636"/>
        <xdr:cNvGrpSpPr>
          <a:grpSpLocks/>
        </xdr:cNvGrpSpPr>
      </xdr:nvGrpSpPr>
      <xdr:grpSpPr>
        <a:xfrm>
          <a:off x="43205400" y="8134350"/>
          <a:ext cx="685800" cy="114300"/>
          <a:chOff x="-34831" y="-18"/>
          <a:chExt cx="40635" cy="12"/>
        </a:xfrm>
        <a:solidFill>
          <a:srgbClr val="FFFFFF"/>
        </a:solidFill>
      </xdr:grpSpPr>
      <xdr:sp>
        <xdr:nvSpPr>
          <xdr:cNvPr id="776" name="Line 637"/>
          <xdr:cNvSpPr>
            <a:spLocks/>
          </xdr:cNvSpPr>
        </xdr:nvSpPr>
        <xdr:spPr>
          <a:xfrm>
            <a:off x="-32901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638"/>
          <xdr:cNvSpPr>
            <a:spLocks/>
          </xdr:cNvSpPr>
        </xdr:nvSpPr>
        <xdr:spPr>
          <a:xfrm>
            <a:off x="-25160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639"/>
          <xdr:cNvSpPr>
            <a:spLocks/>
          </xdr:cNvSpPr>
        </xdr:nvSpPr>
        <xdr:spPr>
          <a:xfrm>
            <a:off x="-9678" y="-18"/>
            <a:ext cx="838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640"/>
          <xdr:cNvSpPr>
            <a:spLocks/>
          </xdr:cNvSpPr>
        </xdr:nvSpPr>
        <xdr:spPr>
          <a:xfrm>
            <a:off x="-1937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641"/>
          <xdr:cNvSpPr>
            <a:spLocks/>
          </xdr:cNvSpPr>
        </xdr:nvSpPr>
        <xdr:spPr>
          <a:xfrm>
            <a:off x="-17419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642"/>
          <xdr:cNvSpPr>
            <a:spLocks/>
          </xdr:cNvSpPr>
        </xdr:nvSpPr>
        <xdr:spPr>
          <a:xfrm>
            <a:off x="-34831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57150</xdr:colOff>
      <xdr:row>36</xdr:row>
      <xdr:rowOff>57150</xdr:rowOff>
    </xdr:from>
    <xdr:to>
      <xdr:col>59</xdr:col>
      <xdr:colOff>742950</xdr:colOff>
      <xdr:row>36</xdr:row>
      <xdr:rowOff>171450</xdr:rowOff>
    </xdr:to>
    <xdr:grpSp>
      <xdr:nvGrpSpPr>
        <xdr:cNvPr id="782" name="Group 643"/>
        <xdr:cNvGrpSpPr>
          <a:grpSpLocks/>
        </xdr:cNvGrpSpPr>
      </xdr:nvGrpSpPr>
      <xdr:grpSpPr>
        <a:xfrm>
          <a:off x="43205400" y="8820150"/>
          <a:ext cx="685800" cy="114300"/>
          <a:chOff x="-34831" y="-18"/>
          <a:chExt cx="40635" cy="12"/>
        </a:xfrm>
        <a:solidFill>
          <a:srgbClr val="FFFFFF"/>
        </a:solidFill>
      </xdr:grpSpPr>
      <xdr:sp>
        <xdr:nvSpPr>
          <xdr:cNvPr id="783" name="Line 644"/>
          <xdr:cNvSpPr>
            <a:spLocks/>
          </xdr:cNvSpPr>
        </xdr:nvSpPr>
        <xdr:spPr>
          <a:xfrm>
            <a:off x="-32901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645"/>
          <xdr:cNvSpPr>
            <a:spLocks/>
          </xdr:cNvSpPr>
        </xdr:nvSpPr>
        <xdr:spPr>
          <a:xfrm>
            <a:off x="-25160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646"/>
          <xdr:cNvSpPr>
            <a:spLocks/>
          </xdr:cNvSpPr>
        </xdr:nvSpPr>
        <xdr:spPr>
          <a:xfrm>
            <a:off x="-9678" y="-18"/>
            <a:ext cx="838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647"/>
          <xdr:cNvSpPr>
            <a:spLocks/>
          </xdr:cNvSpPr>
        </xdr:nvSpPr>
        <xdr:spPr>
          <a:xfrm>
            <a:off x="-1937" y="-18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648"/>
          <xdr:cNvSpPr>
            <a:spLocks/>
          </xdr:cNvSpPr>
        </xdr:nvSpPr>
        <xdr:spPr>
          <a:xfrm>
            <a:off x="-17419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649"/>
          <xdr:cNvSpPr>
            <a:spLocks/>
          </xdr:cNvSpPr>
        </xdr:nvSpPr>
        <xdr:spPr>
          <a:xfrm>
            <a:off x="-34831" y="-17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600075</xdr:colOff>
      <xdr:row>23</xdr:row>
      <xdr:rowOff>38100</xdr:rowOff>
    </xdr:from>
    <xdr:to>
      <xdr:col>57</xdr:col>
      <xdr:colOff>952500</xdr:colOff>
      <xdr:row>23</xdr:row>
      <xdr:rowOff>161925</xdr:rowOff>
    </xdr:to>
    <xdr:sp>
      <xdr:nvSpPr>
        <xdr:cNvPr id="789" name="kreslení 12"/>
        <xdr:cNvSpPr>
          <a:spLocks/>
        </xdr:cNvSpPr>
      </xdr:nvSpPr>
      <xdr:spPr>
        <a:xfrm>
          <a:off x="42262425" y="5829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657225</xdr:colOff>
      <xdr:row>27</xdr:row>
      <xdr:rowOff>57150</xdr:rowOff>
    </xdr:from>
    <xdr:to>
      <xdr:col>58</xdr:col>
      <xdr:colOff>104775</xdr:colOff>
      <xdr:row>27</xdr:row>
      <xdr:rowOff>171450</xdr:rowOff>
    </xdr:to>
    <xdr:grpSp>
      <xdr:nvGrpSpPr>
        <xdr:cNvPr id="790" name="Group 659"/>
        <xdr:cNvGrpSpPr>
          <a:grpSpLocks/>
        </xdr:cNvGrpSpPr>
      </xdr:nvGrpSpPr>
      <xdr:grpSpPr>
        <a:xfrm>
          <a:off x="42319575" y="6762750"/>
          <a:ext cx="419100" cy="114300"/>
          <a:chOff x="-10528" y="-18"/>
          <a:chExt cx="16614" cy="12"/>
        </a:xfrm>
        <a:solidFill>
          <a:srgbClr val="FFFFFF"/>
        </a:solidFill>
      </xdr:grpSpPr>
      <xdr:sp>
        <xdr:nvSpPr>
          <xdr:cNvPr id="791" name="Line 660"/>
          <xdr:cNvSpPr>
            <a:spLocks/>
          </xdr:cNvSpPr>
        </xdr:nvSpPr>
        <xdr:spPr>
          <a:xfrm>
            <a:off x="-924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661"/>
          <xdr:cNvSpPr>
            <a:spLocks/>
          </xdr:cNvSpPr>
        </xdr:nvSpPr>
        <xdr:spPr>
          <a:xfrm>
            <a:off x="-10528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662"/>
          <xdr:cNvSpPr>
            <a:spLocks/>
          </xdr:cNvSpPr>
        </xdr:nvSpPr>
        <xdr:spPr>
          <a:xfrm>
            <a:off x="-4140" y="-18"/>
            <a:ext cx="553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663"/>
          <xdr:cNvSpPr>
            <a:spLocks/>
          </xdr:cNvSpPr>
        </xdr:nvSpPr>
        <xdr:spPr>
          <a:xfrm>
            <a:off x="973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34</xdr:row>
      <xdr:rowOff>57150</xdr:rowOff>
    </xdr:from>
    <xdr:to>
      <xdr:col>75</xdr:col>
      <xdr:colOff>619125</xdr:colOff>
      <xdr:row>34</xdr:row>
      <xdr:rowOff>171450</xdr:rowOff>
    </xdr:to>
    <xdr:grpSp>
      <xdr:nvGrpSpPr>
        <xdr:cNvPr id="795" name="Group 664"/>
        <xdr:cNvGrpSpPr>
          <a:grpSpLocks/>
        </xdr:cNvGrpSpPr>
      </xdr:nvGrpSpPr>
      <xdr:grpSpPr>
        <a:xfrm>
          <a:off x="55359300" y="83629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796" name="Rectangle 66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66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667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31</xdr:row>
      <xdr:rowOff>57150</xdr:rowOff>
    </xdr:from>
    <xdr:to>
      <xdr:col>75</xdr:col>
      <xdr:colOff>352425</xdr:colOff>
      <xdr:row>31</xdr:row>
      <xdr:rowOff>171450</xdr:rowOff>
    </xdr:to>
    <xdr:grpSp>
      <xdr:nvGrpSpPr>
        <xdr:cNvPr id="799" name="Group 668"/>
        <xdr:cNvGrpSpPr>
          <a:grpSpLocks/>
        </xdr:cNvGrpSpPr>
      </xdr:nvGrpSpPr>
      <xdr:grpSpPr>
        <a:xfrm>
          <a:off x="55092600" y="7677150"/>
          <a:ext cx="295275" cy="114300"/>
          <a:chOff x="-35007" y="-18"/>
          <a:chExt cx="17415" cy="12"/>
        </a:xfrm>
        <a:solidFill>
          <a:srgbClr val="FFFFFF"/>
        </a:solidFill>
      </xdr:grpSpPr>
      <xdr:sp>
        <xdr:nvSpPr>
          <xdr:cNvPr id="800" name="Rectangle 669"/>
          <xdr:cNvSpPr>
            <a:spLocks/>
          </xdr:cNvSpPr>
        </xdr:nvSpPr>
        <xdr:spPr>
          <a:xfrm>
            <a:off x="-19525" y="-18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670"/>
          <xdr:cNvSpPr>
            <a:spLocks/>
          </xdr:cNvSpPr>
        </xdr:nvSpPr>
        <xdr:spPr>
          <a:xfrm>
            <a:off x="-27266" y="-18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671"/>
          <xdr:cNvSpPr>
            <a:spLocks/>
          </xdr:cNvSpPr>
        </xdr:nvSpPr>
        <xdr:spPr>
          <a:xfrm>
            <a:off x="-35007" y="-18"/>
            <a:ext cx="838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161925</xdr:colOff>
      <xdr:row>31</xdr:row>
      <xdr:rowOff>57150</xdr:rowOff>
    </xdr:from>
    <xdr:to>
      <xdr:col>66</xdr:col>
      <xdr:colOff>447675</xdr:colOff>
      <xdr:row>31</xdr:row>
      <xdr:rowOff>171450</xdr:rowOff>
    </xdr:to>
    <xdr:grpSp>
      <xdr:nvGrpSpPr>
        <xdr:cNvPr id="803" name="Group 672"/>
        <xdr:cNvGrpSpPr>
          <a:grpSpLocks/>
        </xdr:cNvGrpSpPr>
      </xdr:nvGrpSpPr>
      <xdr:grpSpPr>
        <a:xfrm>
          <a:off x="48739425" y="7677150"/>
          <a:ext cx="285750" cy="114300"/>
          <a:chOff x="-32" y="-18"/>
          <a:chExt cx="26" cy="12"/>
        </a:xfrm>
        <a:solidFill>
          <a:srgbClr val="FFFFFF"/>
        </a:solidFill>
      </xdr:grpSpPr>
      <xdr:sp>
        <xdr:nvSpPr>
          <xdr:cNvPr id="804" name="Rectangle 673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674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67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34</xdr:row>
      <xdr:rowOff>57150</xdr:rowOff>
    </xdr:from>
    <xdr:to>
      <xdr:col>66</xdr:col>
      <xdr:colOff>323850</xdr:colOff>
      <xdr:row>34</xdr:row>
      <xdr:rowOff>171450</xdr:rowOff>
    </xdr:to>
    <xdr:grpSp>
      <xdr:nvGrpSpPr>
        <xdr:cNvPr id="807" name="Group 676"/>
        <xdr:cNvGrpSpPr>
          <a:grpSpLocks/>
        </xdr:cNvGrpSpPr>
      </xdr:nvGrpSpPr>
      <xdr:grpSpPr>
        <a:xfrm>
          <a:off x="48625125" y="8362950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808" name="Rectangle 677"/>
          <xdr:cNvSpPr>
            <a:spLocks/>
          </xdr:cNvSpPr>
        </xdr:nvSpPr>
        <xdr:spPr>
          <a:xfrm>
            <a:off x="-2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67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67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32</xdr:row>
      <xdr:rowOff>0</xdr:rowOff>
    </xdr:from>
    <xdr:to>
      <xdr:col>25</xdr:col>
      <xdr:colOff>0</xdr:colOff>
      <xdr:row>33</xdr:row>
      <xdr:rowOff>0</xdr:rowOff>
    </xdr:to>
    <xdr:sp>
      <xdr:nvSpPr>
        <xdr:cNvPr id="811" name="text 7166"/>
        <xdr:cNvSpPr txBox="1">
          <a:spLocks noChangeArrowheads="1"/>
        </xdr:cNvSpPr>
      </xdr:nvSpPr>
      <xdr:spPr>
        <a:xfrm>
          <a:off x="17373600" y="78486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285750</xdr:colOff>
      <xdr:row>32</xdr:row>
      <xdr:rowOff>114300</xdr:rowOff>
    </xdr:to>
    <xdr:sp>
      <xdr:nvSpPr>
        <xdr:cNvPr id="812" name="Line 687"/>
        <xdr:cNvSpPr>
          <a:spLocks/>
        </xdr:cNvSpPr>
      </xdr:nvSpPr>
      <xdr:spPr>
        <a:xfrm flipH="1">
          <a:off x="514350" y="79629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0</xdr:rowOff>
    </xdr:from>
    <xdr:to>
      <xdr:col>2</xdr:col>
      <xdr:colOff>266700</xdr:colOff>
      <xdr:row>33</xdr:row>
      <xdr:rowOff>0</xdr:rowOff>
    </xdr:to>
    <xdr:sp>
      <xdr:nvSpPr>
        <xdr:cNvPr id="813" name="text 2"/>
        <xdr:cNvSpPr txBox="1">
          <a:spLocks noChangeArrowheads="1"/>
        </xdr:cNvSpPr>
      </xdr:nvSpPr>
      <xdr:spPr>
        <a:xfrm>
          <a:off x="781050" y="7848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814" name="text 3"/>
        <xdr:cNvSpPr txBox="1">
          <a:spLocks noChangeArrowheads="1"/>
        </xdr:cNvSpPr>
      </xdr:nvSpPr>
      <xdr:spPr>
        <a:xfrm>
          <a:off x="514350" y="8534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35</xdr:row>
      <xdr:rowOff>114300</xdr:rowOff>
    </xdr:from>
    <xdr:to>
      <xdr:col>90</xdr:col>
      <xdr:colOff>0</xdr:colOff>
      <xdr:row>35</xdr:row>
      <xdr:rowOff>114300</xdr:rowOff>
    </xdr:to>
    <xdr:sp>
      <xdr:nvSpPr>
        <xdr:cNvPr id="815" name="Line 690"/>
        <xdr:cNvSpPr>
          <a:spLocks/>
        </xdr:cNvSpPr>
      </xdr:nvSpPr>
      <xdr:spPr>
        <a:xfrm>
          <a:off x="65674875" y="8648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816" name="text 3"/>
        <xdr:cNvSpPr txBox="1">
          <a:spLocks noChangeArrowheads="1"/>
        </xdr:cNvSpPr>
      </xdr:nvSpPr>
      <xdr:spPr>
        <a:xfrm>
          <a:off x="65436750" y="7848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35</xdr:row>
      <xdr:rowOff>0</xdr:rowOff>
    </xdr:from>
    <xdr:to>
      <xdr:col>89</xdr:col>
      <xdr:colOff>247650</xdr:colOff>
      <xdr:row>36</xdr:row>
      <xdr:rowOff>0</xdr:rowOff>
    </xdr:to>
    <xdr:sp>
      <xdr:nvSpPr>
        <xdr:cNvPr id="817" name="text 3"/>
        <xdr:cNvSpPr txBox="1">
          <a:spLocks noChangeArrowheads="1"/>
        </xdr:cNvSpPr>
      </xdr:nvSpPr>
      <xdr:spPr>
        <a:xfrm>
          <a:off x="65170050" y="8534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18" name="Line 693"/>
        <xdr:cNvSpPr>
          <a:spLocks/>
        </xdr:cNvSpPr>
      </xdr:nvSpPr>
      <xdr:spPr>
        <a:xfrm flipH="1">
          <a:off x="33708975" y="3067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19" name="Line 694"/>
        <xdr:cNvSpPr>
          <a:spLocks/>
        </xdr:cNvSpPr>
      </xdr:nvSpPr>
      <xdr:spPr>
        <a:xfrm flipH="1">
          <a:off x="33708975" y="3067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742950</xdr:colOff>
      <xdr:row>52</xdr:row>
      <xdr:rowOff>123825</xdr:rowOff>
    </xdr:from>
    <xdr:ext cx="514350" cy="228600"/>
    <xdr:sp>
      <xdr:nvSpPr>
        <xdr:cNvPr id="820" name="text 821"/>
        <xdr:cNvSpPr txBox="1">
          <a:spLocks noChangeArrowheads="1"/>
        </xdr:cNvSpPr>
      </xdr:nvSpPr>
      <xdr:spPr>
        <a:xfrm>
          <a:off x="30518100" y="125444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1" name="Line 696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2" name="Line 697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3" name="Line 698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4" name="Line 699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5" name="Line 700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6" name="Line 701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7" name="Line 702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8" name="Line 703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29" name="Line 704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30" name="Line 705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31" name="Line 706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832" name="Line 707"/>
        <xdr:cNvSpPr>
          <a:spLocks/>
        </xdr:cNvSpPr>
      </xdr:nvSpPr>
      <xdr:spPr>
        <a:xfrm flipH="1">
          <a:off x="34232850" y="5810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33" name="Line 708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34" name="Line 709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35" name="Line 710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36" name="Line 711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37" name="Line 712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38" name="Line 713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39" name="Line 714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40" name="Line 715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41" name="Line 716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42" name="Line 717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43" name="Line 718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844" name="Line 719"/>
        <xdr:cNvSpPr>
          <a:spLocks/>
        </xdr:cNvSpPr>
      </xdr:nvSpPr>
      <xdr:spPr>
        <a:xfrm flipH="1">
          <a:off x="35194875" y="581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24</xdr:row>
      <xdr:rowOff>209550</xdr:rowOff>
    </xdr:from>
    <xdr:to>
      <xdr:col>59</xdr:col>
      <xdr:colOff>628650</xdr:colOff>
      <xdr:row>26</xdr:row>
      <xdr:rowOff>114300</xdr:rowOff>
    </xdr:to>
    <xdr:grpSp>
      <xdr:nvGrpSpPr>
        <xdr:cNvPr id="845" name="Group 721"/>
        <xdr:cNvGrpSpPr>
          <a:grpSpLocks/>
        </xdr:cNvGrpSpPr>
      </xdr:nvGrpSpPr>
      <xdr:grpSpPr>
        <a:xfrm>
          <a:off x="43472100" y="6229350"/>
          <a:ext cx="304800" cy="361950"/>
          <a:chOff x="-59" y="-1269"/>
          <a:chExt cx="28" cy="15808"/>
        </a:xfrm>
        <a:solidFill>
          <a:srgbClr val="FFFFFF"/>
        </a:solidFill>
      </xdr:grpSpPr>
      <xdr:sp>
        <xdr:nvSpPr>
          <xdr:cNvPr id="846" name="Line 722"/>
          <xdr:cNvSpPr>
            <a:spLocks/>
          </xdr:cNvSpPr>
        </xdr:nvSpPr>
        <xdr:spPr>
          <a:xfrm>
            <a:off x="-45" y="10378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723"/>
          <xdr:cNvSpPr>
            <a:spLocks/>
          </xdr:cNvSpPr>
        </xdr:nvSpPr>
        <xdr:spPr>
          <a:xfrm>
            <a:off x="-59" y="-1269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247650</xdr:colOff>
      <xdr:row>38</xdr:row>
      <xdr:rowOff>0</xdr:rowOff>
    </xdr:from>
    <xdr:ext cx="971550" cy="228600"/>
    <xdr:sp>
      <xdr:nvSpPr>
        <xdr:cNvPr id="848" name="text 774"/>
        <xdr:cNvSpPr txBox="1">
          <a:spLocks noChangeArrowheads="1"/>
        </xdr:cNvSpPr>
      </xdr:nvSpPr>
      <xdr:spPr>
        <a:xfrm>
          <a:off x="47853600" y="92202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39</xdr:col>
      <xdr:colOff>285750</xdr:colOff>
      <xdr:row>55</xdr:row>
      <xdr:rowOff>9525</xdr:rowOff>
    </xdr:from>
    <xdr:to>
      <xdr:col>39</xdr:col>
      <xdr:colOff>723900</xdr:colOff>
      <xdr:row>56</xdr:row>
      <xdr:rowOff>0</xdr:rowOff>
    </xdr:to>
    <xdr:grpSp>
      <xdr:nvGrpSpPr>
        <xdr:cNvPr id="849" name="Group 730"/>
        <xdr:cNvGrpSpPr>
          <a:grpSpLocks/>
        </xdr:cNvGrpSpPr>
      </xdr:nvGrpSpPr>
      <xdr:grpSpPr>
        <a:xfrm>
          <a:off x="28575000" y="13115925"/>
          <a:ext cx="438150" cy="219075"/>
          <a:chOff x="-63" y="-16019"/>
          <a:chExt cx="40" cy="35374"/>
        </a:xfrm>
        <a:solidFill>
          <a:srgbClr val="FFFFFF"/>
        </a:solidFill>
      </xdr:grpSpPr>
      <xdr:sp>
        <xdr:nvSpPr>
          <xdr:cNvPr id="850" name="Oval 731"/>
          <xdr:cNvSpPr>
            <a:spLocks/>
          </xdr:cNvSpPr>
        </xdr:nvSpPr>
        <xdr:spPr>
          <a:xfrm>
            <a:off x="-48" y="-6795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732"/>
          <xdr:cNvSpPr>
            <a:spLocks/>
          </xdr:cNvSpPr>
        </xdr:nvSpPr>
        <xdr:spPr>
          <a:xfrm>
            <a:off x="-63" y="1935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733"/>
          <xdr:cNvSpPr>
            <a:spLocks/>
          </xdr:cNvSpPr>
        </xdr:nvSpPr>
        <xdr:spPr>
          <a:xfrm>
            <a:off x="-56" y="-1601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734"/>
          <xdr:cNvSpPr>
            <a:spLocks/>
          </xdr:cNvSpPr>
        </xdr:nvSpPr>
        <xdr:spPr>
          <a:xfrm>
            <a:off x="-48" y="-6795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4" name="Line 735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5" name="Line 736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6" name="Line 737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7" name="Line 738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8" name="Line 739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9" name="Line 740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0" name="Line 741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1" name="Line 742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2" name="Line 743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3" name="Line 744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4" name="Line 745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5" name="Line 746"/>
        <xdr:cNvSpPr>
          <a:spLocks/>
        </xdr:cNvSpPr>
      </xdr:nvSpPr>
      <xdr:spPr>
        <a:xfrm flipH="1">
          <a:off x="20859750" y="5124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66" name="Line 747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67" name="Line 748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68" name="Line 749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69" name="Line 750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0" name="Line 751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1" name="Line 752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2" name="Line 753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3" name="Line 754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4" name="Line 755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5" name="Line 756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6" name="Line 757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20</xdr:row>
      <xdr:rowOff>19050</xdr:rowOff>
    </xdr:from>
    <xdr:to>
      <xdr:col>30</xdr:col>
      <xdr:colOff>504825</xdr:colOff>
      <xdr:row>20</xdr:row>
      <xdr:rowOff>19050</xdr:rowOff>
    </xdr:to>
    <xdr:sp>
      <xdr:nvSpPr>
        <xdr:cNvPr id="877" name="Line 758"/>
        <xdr:cNvSpPr>
          <a:spLocks/>
        </xdr:cNvSpPr>
      </xdr:nvSpPr>
      <xdr:spPr>
        <a:xfrm flipH="1">
          <a:off x="21821775" y="512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21</xdr:row>
      <xdr:rowOff>0</xdr:rowOff>
    </xdr:from>
    <xdr:ext cx="3457575" cy="228600"/>
    <xdr:sp>
      <xdr:nvSpPr>
        <xdr:cNvPr id="878" name="text 348"/>
        <xdr:cNvSpPr txBox="1">
          <a:spLocks noChangeArrowheads="1"/>
        </xdr:cNvSpPr>
      </xdr:nvSpPr>
      <xdr:spPr>
        <a:xfrm>
          <a:off x="23317200" y="5334000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169,572 v.č.10 = 0,000 vlečky V3161</a:t>
          </a:r>
        </a:p>
      </xdr:txBody>
    </xdr:sp>
    <xdr:clientData/>
  </xdr:one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79" name="Line 760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0" name="Line 761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1" name="Line 762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2" name="Line 763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3" name="Line 764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4" name="Line 765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5" name="Line 766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6" name="Line 767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7" name="Line 768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8" name="Line 769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89" name="Line 770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48</xdr:row>
      <xdr:rowOff>19050</xdr:rowOff>
    </xdr:from>
    <xdr:to>
      <xdr:col>28</xdr:col>
      <xdr:colOff>504825</xdr:colOff>
      <xdr:row>48</xdr:row>
      <xdr:rowOff>19050</xdr:rowOff>
    </xdr:to>
    <xdr:sp>
      <xdr:nvSpPr>
        <xdr:cNvPr id="890" name="Line 771"/>
        <xdr:cNvSpPr>
          <a:spLocks/>
        </xdr:cNvSpPr>
      </xdr:nvSpPr>
      <xdr:spPr>
        <a:xfrm flipH="1">
          <a:off x="20335875" y="11525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1" name="Line 772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2" name="Line 773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3" name="Line 774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4" name="Line 775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5" name="Line 776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6" name="Line 777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7" name="Line 778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8" name="Line 779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899" name="Line 780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900" name="Line 781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901" name="Line 782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48</xdr:row>
      <xdr:rowOff>19050</xdr:rowOff>
    </xdr:from>
    <xdr:to>
      <xdr:col>29</xdr:col>
      <xdr:colOff>504825</xdr:colOff>
      <xdr:row>48</xdr:row>
      <xdr:rowOff>19050</xdr:rowOff>
    </xdr:to>
    <xdr:sp>
      <xdr:nvSpPr>
        <xdr:cNvPr id="902" name="Line 783"/>
        <xdr:cNvSpPr>
          <a:spLocks/>
        </xdr:cNvSpPr>
      </xdr:nvSpPr>
      <xdr:spPr>
        <a:xfrm flipH="1">
          <a:off x="20859750" y="11525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238125</xdr:colOff>
      <xdr:row>52</xdr:row>
      <xdr:rowOff>0</xdr:rowOff>
    </xdr:from>
    <xdr:ext cx="514350" cy="228600"/>
    <xdr:sp>
      <xdr:nvSpPr>
        <xdr:cNvPr id="903" name="text 821"/>
        <xdr:cNvSpPr txBox="1">
          <a:spLocks noChangeArrowheads="1"/>
        </xdr:cNvSpPr>
      </xdr:nvSpPr>
      <xdr:spPr>
        <a:xfrm>
          <a:off x="22583775" y="124206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57</xdr:col>
      <xdr:colOff>209550</xdr:colOff>
      <xdr:row>21</xdr:row>
      <xdr:rowOff>0</xdr:rowOff>
    </xdr:from>
    <xdr:ext cx="3448050" cy="228600"/>
    <xdr:sp>
      <xdr:nvSpPr>
        <xdr:cNvPr id="904" name="text 348"/>
        <xdr:cNvSpPr txBox="1">
          <a:spLocks noChangeArrowheads="1"/>
        </xdr:cNvSpPr>
      </xdr:nvSpPr>
      <xdr:spPr>
        <a:xfrm>
          <a:off x="41871900" y="5334000"/>
          <a:ext cx="3448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170,037 v.č.17 = 0,000 vlečky V3160</a:t>
          </a:r>
        </a:p>
      </xdr:txBody>
    </xdr:sp>
    <xdr:clientData/>
  </xdr:oneCellAnchor>
  <xdr:twoCellAnchor>
    <xdr:from>
      <xdr:col>49</xdr:col>
      <xdr:colOff>285750</xdr:colOff>
      <xdr:row>43</xdr:row>
      <xdr:rowOff>9525</xdr:rowOff>
    </xdr:from>
    <xdr:to>
      <xdr:col>49</xdr:col>
      <xdr:colOff>723900</xdr:colOff>
      <xdr:row>44</xdr:row>
      <xdr:rowOff>0</xdr:rowOff>
    </xdr:to>
    <xdr:grpSp>
      <xdr:nvGrpSpPr>
        <xdr:cNvPr id="905" name="Group 786"/>
        <xdr:cNvGrpSpPr>
          <a:grpSpLocks/>
        </xdr:cNvGrpSpPr>
      </xdr:nvGrpSpPr>
      <xdr:grpSpPr>
        <a:xfrm>
          <a:off x="36004500" y="10372725"/>
          <a:ext cx="438150" cy="219075"/>
          <a:chOff x="-63" y="-15886"/>
          <a:chExt cx="40" cy="35374"/>
        </a:xfrm>
        <a:solidFill>
          <a:srgbClr val="FFFFFF"/>
        </a:solidFill>
      </xdr:grpSpPr>
      <xdr:sp>
        <xdr:nvSpPr>
          <xdr:cNvPr id="906" name="Oval 787"/>
          <xdr:cNvSpPr>
            <a:spLocks/>
          </xdr:cNvSpPr>
        </xdr:nvSpPr>
        <xdr:spPr>
          <a:xfrm>
            <a:off x="-48" y="-6662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Line 788"/>
          <xdr:cNvSpPr>
            <a:spLocks/>
          </xdr:cNvSpPr>
        </xdr:nvSpPr>
        <xdr:spPr>
          <a:xfrm>
            <a:off x="-63" y="1948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789"/>
          <xdr:cNvSpPr>
            <a:spLocks/>
          </xdr:cNvSpPr>
        </xdr:nvSpPr>
        <xdr:spPr>
          <a:xfrm>
            <a:off x="-56" y="-15886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790"/>
          <xdr:cNvSpPr>
            <a:spLocks/>
          </xdr:cNvSpPr>
        </xdr:nvSpPr>
        <xdr:spPr>
          <a:xfrm>
            <a:off x="-48" y="-6662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49</xdr:row>
      <xdr:rowOff>9525</xdr:rowOff>
    </xdr:from>
    <xdr:to>
      <xdr:col>33</xdr:col>
      <xdr:colOff>923925</xdr:colOff>
      <xdr:row>50</xdr:row>
      <xdr:rowOff>0</xdr:rowOff>
    </xdr:to>
    <xdr:grpSp>
      <xdr:nvGrpSpPr>
        <xdr:cNvPr id="910" name="Group 791"/>
        <xdr:cNvGrpSpPr>
          <a:grpSpLocks/>
        </xdr:cNvGrpSpPr>
      </xdr:nvGrpSpPr>
      <xdr:grpSpPr>
        <a:xfrm>
          <a:off x="24326850" y="11744325"/>
          <a:ext cx="438150" cy="219075"/>
          <a:chOff x="-44" y="-14720"/>
          <a:chExt cx="40" cy="35397"/>
        </a:xfrm>
        <a:solidFill>
          <a:srgbClr val="FFFFFF"/>
        </a:solidFill>
      </xdr:grpSpPr>
      <xdr:sp>
        <xdr:nvSpPr>
          <xdr:cNvPr id="911" name="Oval 792"/>
          <xdr:cNvSpPr>
            <a:spLocks/>
          </xdr:cNvSpPr>
        </xdr:nvSpPr>
        <xdr:spPr>
          <a:xfrm>
            <a:off x="-29" y="-549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Line 793"/>
          <xdr:cNvSpPr>
            <a:spLocks/>
          </xdr:cNvSpPr>
        </xdr:nvSpPr>
        <xdr:spPr>
          <a:xfrm>
            <a:off x="-44" y="2067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794"/>
          <xdr:cNvSpPr>
            <a:spLocks/>
          </xdr:cNvSpPr>
        </xdr:nvSpPr>
        <xdr:spPr>
          <a:xfrm>
            <a:off x="-37" y="-1472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795"/>
          <xdr:cNvSpPr>
            <a:spLocks/>
          </xdr:cNvSpPr>
        </xdr:nvSpPr>
        <xdr:spPr>
          <a:xfrm>
            <a:off x="-29" y="-5490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25</xdr:row>
      <xdr:rowOff>9525</xdr:rowOff>
    </xdr:from>
    <xdr:to>
      <xdr:col>37</xdr:col>
      <xdr:colOff>923925</xdr:colOff>
      <xdr:row>26</xdr:row>
      <xdr:rowOff>0</xdr:rowOff>
    </xdr:to>
    <xdr:grpSp>
      <xdr:nvGrpSpPr>
        <xdr:cNvPr id="915" name="Group 796"/>
        <xdr:cNvGrpSpPr>
          <a:grpSpLocks/>
        </xdr:cNvGrpSpPr>
      </xdr:nvGrpSpPr>
      <xdr:grpSpPr>
        <a:xfrm>
          <a:off x="27298650" y="6257925"/>
          <a:ext cx="438150" cy="219075"/>
          <a:chOff x="-44" y="-15030"/>
          <a:chExt cx="40" cy="35397"/>
        </a:xfrm>
        <a:solidFill>
          <a:srgbClr val="FFFFFF"/>
        </a:solidFill>
      </xdr:grpSpPr>
      <xdr:sp>
        <xdr:nvSpPr>
          <xdr:cNvPr id="916" name="Oval 797"/>
          <xdr:cNvSpPr>
            <a:spLocks/>
          </xdr:cNvSpPr>
        </xdr:nvSpPr>
        <xdr:spPr>
          <a:xfrm>
            <a:off x="-29" y="-580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Line 798"/>
          <xdr:cNvSpPr>
            <a:spLocks/>
          </xdr:cNvSpPr>
        </xdr:nvSpPr>
        <xdr:spPr>
          <a:xfrm>
            <a:off x="-44" y="203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799"/>
          <xdr:cNvSpPr>
            <a:spLocks/>
          </xdr:cNvSpPr>
        </xdr:nvSpPr>
        <xdr:spPr>
          <a:xfrm>
            <a:off x="-37" y="-150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800"/>
          <xdr:cNvSpPr>
            <a:spLocks/>
          </xdr:cNvSpPr>
        </xdr:nvSpPr>
        <xdr:spPr>
          <a:xfrm>
            <a:off x="-29" y="-5800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47</xdr:row>
      <xdr:rowOff>0</xdr:rowOff>
    </xdr:from>
    <xdr:to>
      <xdr:col>47</xdr:col>
      <xdr:colOff>514350</xdr:colOff>
      <xdr:row>48</xdr:row>
      <xdr:rowOff>0</xdr:rowOff>
    </xdr:to>
    <xdr:sp>
      <xdr:nvSpPr>
        <xdr:cNvPr id="920" name="text 207"/>
        <xdr:cNvSpPr txBox="1">
          <a:spLocks noChangeArrowheads="1"/>
        </xdr:cNvSpPr>
      </xdr:nvSpPr>
      <xdr:spPr>
        <a:xfrm>
          <a:off x="34232850" y="112776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oneCell">
    <xdr:from>
      <xdr:col>45</xdr:col>
      <xdr:colOff>85725</xdr:colOff>
      <xdr:row>46</xdr:row>
      <xdr:rowOff>28575</xdr:rowOff>
    </xdr:from>
    <xdr:to>
      <xdr:col>46</xdr:col>
      <xdr:colOff>371475</xdr:colOff>
      <xdr:row>48</xdr:row>
      <xdr:rowOff>28575</xdr:rowOff>
    </xdr:to>
    <xdr:pic>
      <xdr:nvPicPr>
        <xdr:cNvPr id="9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32675" y="110775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21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4" customFormat="1" ht="22.5" customHeight="1">
      <c r="A4" s="8"/>
      <c r="B4" s="9" t="s">
        <v>0</v>
      </c>
      <c r="C4" s="405">
        <v>533</v>
      </c>
      <c r="D4" s="10"/>
      <c r="E4" s="8"/>
      <c r="F4" s="8"/>
      <c r="G4" s="11" t="s">
        <v>1</v>
      </c>
      <c r="H4" s="10"/>
      <c r="I4" s="11"/>
      <c r="J4" s="12"/>
      <c r="K4" s="13" t="s">
        <v>2</v>
      </c>
      <c r="L4" s="9">
        <v>758557</v>
      </c>
      <c r="M4" s="8"/>
      <c r="N4" s="8"/>
      <c r="O4" s="8"/>
    </row>
    <row r="5" spans="2:12" s="15" customFormat="1" ht="10.5" customHeight="1" thickBot="1">
      <c r="B5" s="16"/>
      <c r="C5" s="17"/>
      <c r="D5" s="17"/>
      <c r="G5" s="18"/>
      <c r="H5" s="17"/>
      <c r="I5" s="19"/>
      <c r="J5" s="20"/>
      <c r="K5" s="17"/>
      <c r="L5" s="17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14" t="s">
        <v>3</v>
      </c>
      <c r="C8" s="415"/>
      <c r="D8" s="35"/>
      <c r="E8" s="36"/>
      <c r="F8" s="36"/>
      <c r="G8" s="37" t="s">
        <v>4</v>
      </c>
      <c r="H8" s="36"/>
      <c r="I8" s="36"/>
      <c r="J8" s="35"/>
      <c r="K8" s="35"/>
      <c r="L8" s="38"/>
      <c r="M8" s="34"/>
    </row>
    <row r="9" spans="1:13" ht="25.5" customHeight="1">
      <c r="A9" s="27"/>
      <c r="B9" s="412" t="s">
        <v>5</v>
      </c>
      <c r="C9" s="422"/>
      <c r="D9" s="35"/>
      <c r="E9" s="35"/>
      <c r="F9" s="35"/>
      <c r="G9" s="39" t="s">
        <v>6</v>
      </c>
      <c r="H9" s="35"/>
      <c r="I9" s="35"/>
      <c r="J9" s="35"/>
      <c r="K9" s="40" t="s">
        <v>7</v>
      </c>
      <c r="L9" s="41"/>
      <c r="M9" s="34"/>
    </row>
    <row r="10" spans="1:13" ht="25.5" customHeight="1">
      <c r="A10" s="27"/>
      <c r="B10" s="420" t="s">
        <v>8</v>
      </c>
      <c r="C10" s="423"/>
      <c r="D10" s="35"/>
      <c r="E10" s="42"/>
      <c r="F10" s="42"/>
      <c r="G10" s="39" t="s">
        <v>9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16" t="s">
        <v>10</v>
      </c>
      <c r="C12" s="417"/>
      <c r="D12" s="47"/>
      <c r="E12" s="48"/>
      <c r="F12" s="382" t="s">
        <v>11</v>
      </c>
      <c r="G12" s="382"/>
      <c r="H12" s="382" t="s">
        <v>12</v>
      </c>
      <c r="I12" s="382"/>
      <c r="J12" s="49"/>
      <c r="K12" s="48"/>
      <c r="L12" s="50"/>
      <c r="M12" s="34"/>
    </row>
    <row r="13" spans="1:13" ht="25.5" customHeight="1">
      <c r="A13" s="27"/>
      <c r="B13" s="424" t="s">
        <v>13</v>
      </c>
      <c r="C13" s="425"/>
      <c r="D13" s="51"/>
      <c r="E13" s="52"/>
      <c r="F13" s="52" t="s">
        <v>14</v>
      </c>
      <c r="G13" s="52"/>
      <c r="H13" s="444" t="s">
        <v>15</v>
      </c>
      <c r="I13" s="444"/>
      <c r="J13" s="35"/>
      <c r="K13" s="52"/>
      <c r="L13" s="53"/>
      <c r="M13" s="34"/>
    </row>
    <row r="14" spans="1:13" ht="25.5" customHeight="1">
      <c r="A14" s="27"/>
      <c r="B14" s="410" t="s">
        <v>16</v>
      </c>
      <c r="C14" s="411"/>
      <c r="D14" s="54"/>
      <c r="E14" s="54"/>
      <c r="G14" s="447" t="s">
        <v>17</v>
      </c>
      <c r="H14" s="384"/>
      <c r="I14" s="56"/>
      <c r="J14" s="56"/>
      <c r="K14" s="56"/>
      <c r="L14" s="57"/>
      <c r="M14" s="34"/>
    </row>
    <row r="15" spans="1:13" ht="25.5" customHeight="1">
      <c r="A15" s="27"/>
      <c r="B15" s="451" t="s">
        <v>18</v>
      </c>
      <c r="C15" s="449"/>
      <c r="D15" s="35"/>
      <c r="E15" s="35"/>
      <c r="G15" s="448" t="s">
        <v>19</v>
      </c>
      <c r="H15" s="56"/>
      <c r="I15" s="35"/>
      <c r="J15" s="35"/>
      <c r="K15" s="450"/>
      <c r="L15" s="38"/>
      <c r="M15" s="34"/>
    </row>
    <row r="16" spans="1:13" ht="25.5" customHeight="1">
      <c r="A16" s="27"/>
      <c r="B16" s="461"/>
      <c r="C16" s="462"/>
      <c r="D16" s="45"/>
      <c r="E16" s="45"/>
      <c r="F16" s="463"/>
      <c r="G16" s="452" t="s">
        <v>20</v>
      </c>
      <c r="H16" s="464"/>
      <c r="I16" s="45"/>
      <c r="J16" s="45"/>
      <c r="K16" s="465"/>
      <c r="L16" s="46"/>
      <c r="M16" s="34"/>
    </row>
    <row r="17" spans="1:13" ht="25.5" customHeight="1">
      <c r="A17" s="27"/>
      <c r="B17" s="456"/>
      <c r="C17" s="457"/>
      <c r="D17" s="35"/>
      <c r="E17" s="453"/>
      <c r="F17" s="453"/>
      <c r="G17" s="65" t="s">
        <v>21</v>
      </c>
      <c r="H17" s="35"/>
      <c r="I17" s="457"/>
      <c r="J17" s="453"/>
      <c r="K17" s="35"/>
      <c r="L17" s="38"/>
      <c r="M17" s="34"/>
    </row>
    <row r="18" spans="1:13" ht="25.5" customHeight="1">
      <c r="A18" s="27"/>
      <c r="B18" s="458" t="s">
        <v>22</v>
      </c>
      <c r="C18" s="459"/>
      <c r="D18" s="454"/>
      <c r="E18" s="82"/>
      <c r="F18" s="82" t="s">
        <v>23</v>
      </c>
      <c r="G18" s="82"/>
      <c r="H18" s="460" t="s">
        <v>24</v>
      </c>
      <c r="I18" s="82"/>
      <c r="J18" s="455"/>
      <c r="K18" s="460"/>
      <c r="L18" s="41"/>
      <c r="M18" s="34"/>
    </row>
    <row r="19" spans="1:13" ht="25.5" customHeight="1">
      <c r="A19" s="27"/>
      <c r="B19" s="408" t="s">
        <v>25</v>
      </c>
      <c r="C19" s="467"/>
      <c r="D19" s="468"/>
      <c r="E19" s="86"/>
      <c r="F19" s="86" t="s">
        <v>26</v>
      </c>
      <c r="G19" s="86"/>
      <c r="H19" s="87" t="s">
        <v>27</v>
      </c>
      <c r="I19" s="86"/>
      <c r="J19" s="469"/>
      <c r="K19" s="87"/>
      <c r="L19" s="470"/>
      <c r="M19" s="34"/>
    </row>
    <row r="20" spans="1:13" ht="25.5" customHeight="1">
      <c r="A20" s="27"/>
      <c r="B20" s="58"/>
      <c r="C20" s="59"/>
      <c r="D20" s="59"/>
      <c r="E20" s="60"/>
      <c r="F20" s="60"/>
      <c r="G20" s="60"/>
      <c r="H20" s="60"/>
      <c r="I20" s="59"/>
      <c r="J20" s="61"/>
      <c r="K20" s="59"/>
      <c r="L20" s="59"/>
      <c r="M20" s="34"/>
    </row>
    <row r="21" spans="1:13" ht="21" customHeight="1">
      <c r="A21" s="27"/>
      <c r="B21" s="62"/>
      <c r="C21" s="63"/>
      <c r="D21" s="30"/>
      <c r="E21" s="30"/>
      <c r="F21" s="64"/>
      <c r="G21" s="64"/>
      <c r="H21" s="64"/>
      <c r="I21" s="64"/>
      <c r="J21" s="30"/>
      <c r="K21" s="30"/>
      <c r="L21" s="33"/>
      <c r="M21" s="34"/>
    </row>
    <row r="22" spans="1:13" ht="30" customHeight="1">
      <c r="A22" s="27"/>
      <c r="B22" s="414" t="s">
        <v>28</v>
      </c>
      <c r="C22" s="418"/>
      <c r="D22" s="42"/>
      <c r="F22" s="65"/>
      <c r="G22" s="65" t="s">
        <v>21</v>
      </c>
      <c r="J22" s="65"/>
      <c r="K22" s="66"/>
      <c r="L22" s="67"/>
      <c r="M22" s="34"/>
    </row>
    <row r="23" spans="1:13" s="14" customFormat="1" ht="30" customHeight="1">
      <c r="A23" s="27"/>
      <c r="B23" s="412" t="s">
        <v>5</v>
      </c>
      <c r="C23" s="413"/>
      <c r="D23" s="42"/>
      <c r="E23" s="37"/>
      <c r="F23" s="37"/>
      <c r="G23" s="37" t="s">
        <v>29</v>
      </c>
      <c r="H23" s="68"/>
      <c r="I23" s="37"/>
      <c r="J23" s="385"/>
      <c r="K23" s="71"/>
      <c r="L23" s="67"/>
      <c r="M23" s="69"/>
    </row>
    <row r="24" spans="1:13" s="14" customFormat="1" ht="30" customHeight="1">
      <c r="A24" s="27"/>
      <c r="B24" s="420" t="s">
        <v>8</v>
      </c>
      <c r="C24" s="421"/>
      <c r="D24" s="35"/>
      <c r="G24" s="70" t="s">
        <v>30</v>
      </c>
      <c r="J24" s="70"/>
      <c r="K24" s="71"/>
      <c r="L24" s="72"/>
      <c r="M24" s="69"/>
    </row>
    <row r="25" spans="1:13" s="14" customFormat="1" ht="21" customHeight="1">
      <c r="A25" s="27"/>
      <c r="B25" s="73"/>
      <c r="C25" s="74"/>
      <c r="D25" s="45"/>
      <c r="E25" s="75"/>
      <c r="F25" s="45"/>
      <c r="G25" s="45"/>
      <c r="H25" s="45"/>
      <c r="I25" s="45"/>
      <c r="J25" s="45"/>
      <c r="K25" s="75"/>
      <c r="L25" s="76"/>
      <c r="M25" s="69"/>
    </row>
    <row r="26" spans="1:13" s="14" customFormat="1" ht="25.5" customHeight="1">
      <c r="A26" s="27"/>
      <c r="B26" s="419" t="s">
        <v>31</v>
      </c>
      <c r="C26" s="404"/>
      <c r="D26" s="77"/>
      <c r="E26" s="78"/>
      <c r="F26" s="79"/>
      <c r="G26" s="79">
        <v>14</v>
      </c>
      <c r="H26" s="79"/>
      <c r="I26" s="78"/>
      <c r="J26" s="79"/>
      <c r="K26" s="78"/>
      <c r="L26" s="80"/>
      <c r="M26" s="69"/>
    </row>
    <row r="27" spans="1:13" s="14" customFormat="1" ht="25.5" customHeight="1">
      <c r="A27" s="27"/>
      <c r="B27" s="406" t="s">
        <v>22</v>
      </c>
      <c r="C27" s="407"/>
      <c r="D27" s="81"/>
      <c r="E27" s="82"/>
      <c r="F27" s="82" t="s">
        <v>32</v>
      </c>
      <c r="G27" s="83"/>
      <c r="H27" s="83" t="s">
        <v>33</v>
      </c>
      <c r="I27" s="82"/>
      <c r="J27" s="81"/>
      <c r="K27" s="83"/>
      <c r="L27" s="84"/>
      <c r="M27" s="69"/>
    </row>
    <row r="28" spans="1:13" s="14" customFormat="1" ht="25.5" customHeight="1">
      <c r="A28" s="27"/>
      <c r="B28" s="408" t="s">
        <v>25</v>
      </c>
      <c r="C28" s="409"/>
      <c r="D28" s="85"/>
      <c r="E28" s="86"/>
      <c r="F28" s="86" t="s">
        <v>34</v>
      </c>
      <c r="G28" s="87"/>
      <c r="H28" s="87" t="s">
        <v>35</v>
      </c>
      <c r="I28" s="86"/>
      <c r="J28" s="85"/>
      <c r="K28" s="87"/>
      <c r="L28" s="88"/>
      <c r="M28" s="69"/>
    </row>
    <row r="29" spans="1:13" ht="25.5" customHeight="1">
      <c r="A29" s="27"/>
      <c r="B29" s="58"/>
      <c r="C29" s="58"/>
      <c r="D29" s="58"/>
      <c r="E29" s="58"/>
      <c r="F29" s="58"/>
      <c r="G29" s="58"/>
      <c r="H29" s="58"/>
      <c r="I29" s="58"/>
      <c r="J29" s="59"/>
      <c r="K29" s="59"/>
      <c r="L29" s="59"/>
      <c r="M29" s="34"/>
    </row>
    <row r="30" spans="1:13" ht="30" customHeight="1">
      <c r="A30" s="89"/>
      <c r="B30" s="90"/>
      <c r="C30" s="91"/>
      <c r="D30" s="91"/>
      <c r="E30" s="91"/>
      <c r="F30" s="91"/>
      <c r="G30" s="92" t="s">
        <v>36</v>
      </c>
      <c r="H30" s="91"/>
      <c r="I30" s="91"/>
      <c r="J30" s="93"/>
      <c r="K30" s="93"/>
      <c r="L30" s="94"/>
      <c r="M30" s="34"/>
    </row>
    <row r="31" spans="1:13" s="103" customFormat="1" ht="21" customHeight="1" thickBot="1">
      <c r="A31" s="95"/>
      <c r="B31" s="96" t="s">
        <v>37</v>
      </c>
      <c r="C31" s="97" t="s">
        <v>38</v>
      </c>
      <c r="D31" s="97" t="s">
        <v>39</v>
      </c>
      <c r="E31" s="98" t="s">
        <v>40</v>
      </c>
      <c r="F31" s="99"/>
      <c r="G31" s="100"/>
      <c r="H31" s="100"/>
      <c r="I31" s="101" t="s">
        <v>41</v>
      </c>
      <c r="J31" s="100"/>
      <c r="K31" s="100"/>
      <c r="L31" s="102"/>
      <c r="M31" s="34"/>
    </row>
    <row r="32" spans="1:13" s="14" customFormat="1" ht="21" customHeight="1" thickTop="1">
      <c r="A32" s="89"/>
      <c r="B32" s="104"/>
      <c r="C32" s="105"/>
      <c r="D32" s="106"/>
      <c r="E32" s="107"/>
      <c r="F32" s="108"/>
      <c r="G32" s="109"/>
      <c r="H32" s="109"/>
      <c r="I32" s="42"/>
      <c r="J32" s="109"/>
      <c r="K32" s="109"/>
      <c r="L32" s="110"/>
      <c r="M32" s="34"/>
    </row>
    <row r="33" spans="1:13" s="14" customFormat="1" ht="21" customHeight="1">
      <c r="A33" s="111"/>
      <c r="B33" s="112"/>
      <c r="C33" s="113"/>
      <c r="D33" s="113"/>
      <c r="E33" s="114">
        <f>(D33-C33)*1000</f>
        <v>0</v>
      </c>
      <c r="F33" s="108"/>
      <c r="H33" s="109"/>
      <c r="I33" s="445"/>
      <c r="K33" s="109"/>
      <c r="L33" s="53"/>
      <c r="M33" s="34"/>
    </row>
    <row r="34" spans="1:13" s="14" customFormat="1" ht="21" customHeight="1">
      <c r="A34" s="89"/>
      <c r="B34" s="484">
        <v>1</v>
      </c>
      <c r="C34" s="113">
        <v>169.546</v>
      </c>
      <c r="D34" s="113">
        <v>170.02</v>
      </c>
      <c r="E34" s="114">
        <f>(D34-C34)*1000</f>
        <v>474.00000000001796</v>
      </c>
      <c r="F34" s="108"/>
      <c r="H34" s="109"/>
      <c r="I34" s="445" t="s">
        <v>43</v>
      </c>
      <c r="K34" s="109"/>
      <c r="L34" s="110"/>
      <c r="M34" s="34"/>
    </row>
    <row r="35" spans="1:13" s="14" customFormat="1" ht="21" customHeight="1">
      <c r="A35" s="111"/>
      <c r="B35" s="104"/>
      <c r="C35" s="105"/>
      <c r="D35" s="106"/>
      <c r="E35" s="107"/>
      <c r="F35" s="108"/>
      <c r="G35" s="109"/>
      <c r="H35" s="109"/>
      <c r="I35" s="109"/>
      <c r="J35" s="109"/>
      <c r="L35" s="53"/>
      <c r="M35" s="34"/>
    </row>
    <row r="36" spans="1:13" s="14" customFormat="1" ht="21" customHeight="1">
      <c r="A36" s="89"/>
      <c r="B36" s="112" t="s">
        <v>44</v>
      </c>
      <c r="C36" s="113">
        <v>169.208</v>
      </c>
      <c r="D36" s="466">
        <v>169.454</v>
      </c>
      <c r="E36" s="114">
        <f>(D36-C36)*1000</f>
        <v>246.00000000000932</v>
      </c>
      <c r="F36" s="108"/>
      <c r="H36" s="109"/>
      <c r="I36" s="383" t="s">
        <v>45</v>
      </c>
      <c r="L36" s="110"/>
      <c r="M36" s="34"/>
    </row>
    <row r="37" spans="1:13" s="14" customFormat="1" ht="21" customHeight="1">
      <c r="A37" s="111"/>
      <c r="B37" s="112"/>
      <c r="C37" s="113"/>
      <c r="D37" s="466"/>
      <c r="E37" s="114"/>
      <c r="F37" s="108"/>
      <c r="H37" s="109"/>
      <c r="I37" s="383"/>
      <c r="L37" s="53"/>
      <c r="M37" s="34"/>
    </row>
    <row r="38" spans="1:13" s="14" customFormat="1" ht="21" customHeight="1">
      <c r="A38" s="111"/>
      <c r="B38" s="112" t="s">
        <v>46</v>
      </c>
      <c r="C38" s="113">
        <v>169.208</v>
      </c>
      <c r="D38" s="113">
        <v>170.02</v>
      </c>
      <c r="E38" s="114">
        <f>(D38-C38)*1000</f>
        <v>812.0000000000118</v>
      </c>
      <c r="F38" s="108"/>
      <c r="H38" s="109"/>
      <c r="I38" s="383" t="s">
        <v>47</v>
      </c>
      <c r="J38" s="109"/>
      <c r="L38" s="53"/>
      <c r="M38" s="34"/>
    </row>
    <row r="39" spans="1:13" s="14" customFormat="1" ht="21" customHeight="1">
      <c r="A39" s="111"/>
      <c r="B39" s="112"/>
      <c r="C39" s="113"/>
      <c r="D39" s="113"/>
      <c r="E39" s="114">
        <f>(D39-C39)*1000</f>
        <v>0</v>
      </c>
      <c r="F39" s="108"/>
      <c r="H39" s="109"/>
      <c r="I39" s="383"/>
      <c r="L39" s="53"/>
      <c r="M39" s="34"/>
    </row>
    <row r="40" spans="1:13" s="14" customFormat="1" ht="21" customHeight="1">
      <c r="A40" s="111"/>
      <c r="B40" s="112"/>
      <c r="C40" s="113"/>
      <c r="D40" s="113"/>
      <c r="E40" s="114"/>
      <c r="F40" s="108"/>
      <c r="H40" s="109"/>
      <c r="I40" s="383"/>
      <c r="L40" s="53"/>
      <c r="M40" s="34"/>
    </row>
    <row r="41" spans="1:13" s="14" customFormat="1" ht="21" customHeight="1">
      <c r="A41" s="111"/>
      <c r="B41" s="484">
        <v>2</v>
      </c>
      <c r="C41" s="113">
        <v>169.368</v>
      </c>
      <c r="D41" s="113">
        <v>170.02</v>
      </c>
      <c r="E41" s="114">
        <f>(D41-C41)*1000</f>
        <v>652.0000000000152</v>
      </c>
      <c r="F41" s="108"/>
      <c r="H41" s="109"/>
      <c r="I41" s="445" t="s">
        <v>43</v>
      </c>
      <c r="J41" s="55"/>
      <c r="K41" s="55"/>
      <c r="L41" s="53"/>
      <c r="M41" s="34"/>
    </row>
    <row r="42" spans="1:13" s="14" customFormat="1" ht="21" customHeight="1">
      <c r="A42" s="111"/>
      <c r="B42" s="112"/>
      <c r="C42" s="113"/>
      <c r="D42" s="113"/>
      <c r="E42" s="114">
        <f>(D42-C42)*1000</f>
        <v>0</v>
      </c>
      <c r="F42" s="108"/>
      <c r="H42" s="109"/>
      <c r="I42" s="445"/>
      <c r="L42" s="53"/>
      <c r="M42" s="34"/>
    </row>
    <row r="43" spans="1:13" s="14" customFormat="1" ht="21" customHeight="1">
      <c r="A43" s="111"/>
      <c r="B43" s="112"/>
      <c r="C43" s="113"/>
      <c r="D43" s="113"/>
      <c r="E43" s="114"/>
      <c r="F43" s="108"/>
      <c r="H43" s="109"/>
      <c r="I43" s="445"/>
      <c r="L43" s="53"/>
      <c r="M43" s="34"/>
    </row>
    <row r="44" spans="1:13" s="14" customFormat="1" ht="21" customHeight="1">
      <c r="A44" s="111"/>
      <c r="B44" s="484">
        <v>3</v>
      </c>
      <c r="C44" s="113">
        <v>169.531</v>
      </c>
      <c r="D44" s="113">
        <v>170.02</v>
      </c>
      <c r="E44" s="114">
        <f>(D44-C44)*1000</f>
        <v>489.0000000000043</v>
      </c>
      <c r="F44" s="108"/>
      <c r="H44" s="109"/>
      <c r="I44" s="383" t="s">
        <v>47</v>
      </c>
      <c r="L44" s="53"/>
      <c r="M44" s="34"/>
    </row>
    <row r="45" spans="1:13" s="14" customFormat="1" ht="21" customHeight="1">
      <c r="A45" s="111"/>
      <c r="B45" s="112"/>
      <c r="C45" s="113"/>
      <c r="D45" s="113"/>
      <c r="E45" s="114"/>
      <c r="F45" s="108"/>
      <c r="H45" s="109"/>
      <c r="I45" s="383"/>
      <c r="L45" s="53"/>
      <c r="M45" s="34"/>
    </row>
    <row r="46" spans="1:13" s="14" customFormat="1" ht="21" customHeight="1">
      <c r="A46" s="111"/>
      <c r="B46" s="112" t="s">
        <v>50</v>
      </c>
      <c r="C46" s="113">
        <v>169.208</v>
      </c>
      <c r="D46" s="113">
        <v>170.02</v>
      </c>
      <c r="E46" s="114">
        <f>(D46-C46)*1000</f>
        <v>812.0000000000118</v>
      </c>
      <c r="F46" s="108"/>
      <c r="H46" s="109"/>
      <c r="I46" s="383" t="s">
        <v>47</v>
      </c>
      <c r="L46" s="53"/>
      <c r="M46" s="34"/>
    </row>
    <row r="47" spans="1:13" s="14" customFormat="1" ht="21" customHeight="1">
      <c r="A47" s="111"/>
      <c r="B47" s="104"/>
      <c r="C47" s="105"/>
      <c r="D47" s="106"/>
      <c r="E47" s="107"/>
      <c r="F47" s="108"/>
      <c r="H47" s="109"/>
      <c r="I47" s="55"/>
      <c r="L47" s="53"/>
      <c r="M47" s="34"/>
    </row>
    <row r="48" spans="1:13" s="14" customFormat="1" ht="21" customHeight="1">
      <c r="A48" s="111"/>
      <c r="B48" s="112"/>
      <c r="C48" s="113"/>
      <c r="D48" s="113"/>
      <c r="E48" s="114"/>
      <c r="F48" s="108"/>
      <c r="H48" s="109"/>
      <c r="I48" s="383"/>
      <c r="L48" s="53"/>
      <c r="M48" s="34"/>
    </row>
    <row r="49" spans="1:13" s="14" customFormat="1" ht="21" customHeight="1">
      <c r="A49" s="111"/>
      <c r="B49" s="484">
        <v>4</v>
      </c>
      <c r="C49" s="113">
        <v>169.375</v>
      </c>
      <c r="D49" s="113">
        <v>170.05</v>
      </c>
      <c r="E49" s="114">
        <f>(D49-C49)*1000</f>
        <v>675.0000000000114</v>
      </c>
      <c r="F49" s="108"/>
      <c r="H49" s="109"/>
      <c r="I49" s="383" t="s">
        <v>47</v>
      </c>
      <c r="L49" s="53"/>
      <c r="M49" s="34"/>
    </row>
    <row r="50" spans="1:13" s="14" customFormat="1" ht="21" customHeight="1">
      <c r="A50" s="111"/>
      <c r="B50" s="112"/>
      <c r="C50" s="113"/>
      <c r="D50" s="113"/>
      <c r="E50" s="114"/>
      <c r="F50" s="108"/>
      <c r="H50" s="109"/>
      <c r="I50" s="54"/>
      <c r="L50" s="53"/>
      <c r="M50" s="34"/>
    </row>
    <row r="51" spans="1:13" s="14" customFormat="1" ht="21" customHeight="1">
      <c r="A51" s="89"/>
      <c r="B51" s="115"/>
      <c r="C51" s="116"/>
      <c r="D51" s="117"/>
      <c r="E51" s="118"/>
      <c r="F51" s="119"/>
      <c r="G51" s="120"/>
      <c r="H51" s="120"/>
      <c r="I51" s="121"/>
      <c r="J51" s="120"/>
      <c r="K51" s="120"/>
      <c r="L51" s="122"/>
      <c r="M51" s="34"/>
    </row>
    <row r="52" spans="1:13" ht="25.5" customHeight="1">
      <c r="A52" s="111"/>
      <c r="B52" s="58"/>
      <c r="C52" s="58"/>
      <c r="D52" s="58"/>
      <c r="E52" s="58"/>
      <c r="F52" s="58"/>
      <c r="G52" s="58"/>
      <c r="H52" s="58"/>
      <c r="I52" s="58"/>
      <c r="J52" s="59"/>
      <c r="K52" s="59"/>
      <c r="L52" s="59"/>
      <c r="M52" s="34"/>
    </row>
    <row r="53" spans="1:13" ht="30" customHeight="1">
      <c r="A53" s="111"/>
      <c r="B53" s="90"/>
      <c r="C53" s="91"/>
      <c r="D53" s="91"/>
      <c r="E53" s="91"/>
      <c r="F53" s="91"/>
      <c r="G53" s="92" t="s">
        <v>52</v>
      </c>
      <c r="H53" s="91"/>
      <c r="I53" s="91"/>
      <c r="J53" s="93"/>
      <c r="K53" s="93"/>
      <c r="L53" s="94"/>
      <c r="M53" s="34"/>
    </row>
    <row r="54" spans="1:13" ht="21" customHeight="1" thickBot="1">
      <c r="A54" s="111"/>
      <c r="B54" s="96" t="s">
        <v>37</v>
      </c>
      <c r="C54" s="97" t="s">
        <v>38</v>
      </c>
      <c r="D54" s="97" t="s">
        <v>39</v>
      </c>
      <c r="E54" s="98" t="s">
        <v>40</v>
      </c>
      <c r="F54" s="99"/>
      <c r="G54" s="100"/>
      <c r="H54" s="100"/>
      <c r="I54" s="101" t="s">
        <v>41</v>
      </c>
      <c r="J54" s="100"/>
      <c r="K54" s="100"/>
      <c r="L54" s="102"/>
      <c r="M54" s="34"/>
    </row>
    <row r="55" spans="1:13" ht="21" customHeight="1" thickTop="1">
      <c r="A55" s="111"/>
      <c r="B55" s="112"/>
      <c r="C55" s="113"/>
      <c r="D55" s="113"/>
      <c r="E55" s="114"/>
      <c r="F55" s="125"/>
      <c r="G55" s="4"/>
      <c r="H55" s="4"/>
      <c r="J55" s="54"/>
      <c r="K55" s="4"/>
      <c r="L55" s="124"/>
      <c r="M55" s="34"/>
    </row>
    <row r="56" spans="1:13" s="14" customFormat="1" ht="21" customHeight="1">
      <c r="A56" s="89"/>
      <c r="B56" s="112" t="s">
        <v>53</v>
      </c>
      <c r="C56" s="113">
        <v>169.632</v>
      </c>
      <c r="D56" s="113">
        <v>169.86</v>
      </c>
      <c r="E56" s="114">
        <f>(D56-C56)*1000</f>
        <v>228.00000000000864</v>
      </c>
      <c r="F56" s="125"/>
      <c r="G56" s="4"/>
      <c r="H56" s="4"/>
      <c r="I56" s="383" t="s">
        <v>54</v>
      </c>
      <c r="J56" s="4"/>
      <c r="K56" s="123"/>
      <c r="L56" s="124"/>
      <c r="M56" s="34"/>
    </row>
    <row r="57" spans="1:13" ht="21" customHeight="1">
      <c r="A57" s="111"/>
      <c r="B57" s="112"/>
      <c r="C57" s="113"/>
      <c r="D57" s="113"/>
      <c r="E57" s="114"/>
      <c r="F57" s="125"/>
      <c r="G57" s="4"/>
      <c r="H57" s="4"/>
      <c r="I57" s="54" t="s">
        <v>55</v>
      </c>
      <c r="J57" s="54"/>
      <c r="K57" s="54"/>
      <c r="L57" s="353"/>
      <c r="M57" s="34"/>
    </row>
    <row r="58" spans="1:13" ht="21" customHeight="1">
      <c r="A58" s="111"/>
      <c r="B58" s="112"/>
      <c r="C58" s="113"/>
      <c r="D58" s="113"/>
      <c r="E58" s="114"/>
      <c r="F58" s="125"/>
      <c r="G58" s="4"/>
      <c r="H58" s="4"/>
      <c r="I58" s="54"/>
      <c r="J58" s="4"/>
      <c r="K58" s="4"/>
      <c r="L58" s="124"/>
      <c r="M58" s="34"/>
    </row>
    <row r="59" spans="1:13" ht="21" customHeight="1">
      <c r="A59" s="111"/>
      <c r="B59" s="112" t="s">
        <v>56</v>
      </c>
      <c r="C59" s="113">
        <v>169.639</v>
      </c>
      <c r="D59" s="113">
        <v>169.878</v>
      </c>
      <c r="E59" s="114">
        <f>(D59-C59)*1000</f>
        <v>238.9999999999759</v>
      </c>
      <c r="F59" s="125"/>
      <c r="G59" s="4"/>
      <c r="H59" s="4"/>
      <c r="I59" s="383" t="s">
        <v>57</v>
      </c>
      <c r="J59" s="4"/>
      <c r="K59" s="4"/>
      <c r="L59" s="124"/>
      <c r="M59" s="34"/>
    </row>
    <row r="60" spans="1:13" ht="21" customHeight="1">
      <c r="A60" s="111"/>
      <c r="B60" s="471"/>
      <c r="C60" s="472"/>
      <c r="D60" s="472"/>
      <c r="E60" s="473"/>
      <c r="F60" s="474"/>
      <c r="G60" s="475"/>
      <c r="H60" s="475"/>
      <c r="I60" s="121" t="s">
        <v>55</v>
      </c>
      <c r="J60" s="475"/>
      <c r="K60" s="475"/>
      <c r="L60" s="476"/>
      <c r="M60" s="34"/>
    </row>
    <row r="61" spans="1:13" ht="25.5" customHeight="1" thickBot="1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30" customFormat="1" ht="12.75" customHeight="1" thickBot="1">
      <c r="A1" s="129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1"/>
      <c r="N1" s="131"/>
      <c r="O1" s="131"/>
      <c r="P1" s="131"/>
      <c r="S1" s="392"/>
      <c r="T1" s="393"/>
      <c r="AK1" s="392"/>
      <c r="AL1" s="393"/>
      <c r="BC1" s="392"/>
      <c r="BD1" s="393"/>
      <c r="BU1" s="392"/>
      <c r="BV1" s="393"/>
      <c r="BW1" s="133"/>
      <c r="BX1" s="131"/>
      <c r="BY1" s="131"/>
      <c r="BZ1" s="131"/>
      <c r="CA1" s="131"/>
      <c r="CB1" s="131"/>
      <c r="CC1" s="131"/>
      <c r="CD1" s="131"/>
      <c r="CE1" s="134"/>
      <c r="CF1" s="134"/>
      <c r="CG1" s="134"/>
      <c r="CH1" s="134"/>
      <c r="CI1" s="134"/>
      <c r="CJ1" s="134"/>
      <c r="CK1" s="135"/>
      <c r="CL1" s="135"/>
    </row>
    <row r="2" spans="3:88" ht="36" customHeight="1">
      <c r="C2" s="136"/>
      <c r="D2" s="137"/>
      <c r="E2" s="137"/>
      <c r="F2" s="137"/>
      <c r="G2" s="138"/>
      <c r="H2" s="138"/>
      <c r="I2" s="435" t="s">
        <v>58</v>
      </c>
      <c r="J2" s="435"/>
      <c r="K2" s="435"/>
      <c r="L2" s="435"/>
      <c r="M2" s="137"/>
      <c r="N2" s="137"/>
      <c r="O2" s="137"/>
      <c r="P2" s="137"/>
      <c r="Q2" s="137"/>
      <c r="R2" s="139"/>
      <c r="BW2" s="136"/>
      <c r="BX2" s="137"/>
      <c r="BY2" s="137"/>
      <c r="BZ2" s="137"/>
      <c r="CA2" s="435" t="s">
        <v>58</v>
      </c>
      <c r="CB2" s="435"/>
      <c r="CC2" s="435"/>
      <c r="CD2" s="435"/>
      <c r="CE2" s="435"/>
      <c r="CF2" s="435"/>
      <c r="CG2" s="137"/>
      <c r="CH2" s="137"/>
      <c r="CI2" s="137"/>
      <c r="CJ2" s="139"/>
    </row>
    <row r="3" spans="3:88" ht="21" customHeight="1" thickBot="1">
      <c r="C3" s="426" t="s">
        <v>59</v>
      </c>
      <c r="D3" s="427"/>
      <c r="E3" s="427"/>
      <c r="F3" s="428"/>
      <c r="G3" s="433" t="s">
        <v>60</v>
      </c>
      <c r="H3" s="434"/>
      <c r="I3" s="434"/>
      <c r="J3" s="434"/>
      <c r="K3" s="433" t="s">
        <v>61</v>
      </c>
      <c r="L3" s="436"/>
      <c r="M3" s="375"/>
      <c r="N3" s="141"/>
      <c r="O3" s="437" t="s">
        <v>62</v>
      </c>
      <c r="P3" s="437"/>
      <c r="Q3" s="376"/>
      <c r="R3" s="377"/>
      <c r="BW3" s="143"/>
      <c r="BX3" s="144"/>
      <c r="BY3" s="437" t="s">
        <v>62</v>
      </c>
      <c r="BZ3" s="437"/>
      <c r="CA3" s="141"/>
      <c r="CB3" s="142"/>
      <c r="CC3" s="433" t="s">
        <v>60</v>
      </c>
      <c r="CD3" s="434"/>
      <c r="CE3" s="434"/>
      <c r="CF3" s="436"/>
      <c r="CG3" s="433" t="s">
        <v>59</v>
      </c>
      <c r="CH3" s="434"/>
      <c r="CI3" s="434"/>
      <c r="CJ3" s="442"/>
    </row>
    <row r="4" spans="3:88" ht="23.25" customHeight="1" thickTop="1">
      <c r="C4" s="147"/>
      <c r="D4" s="148"/>
      <c r="E4" s="148"/>
      <c r="F4" s="148"/>
      <c r="G4" s="149"/>
      <c r="H4" s="149"/>
      <c r="I4" s="443" t="s">
        <v>63</v>
      </c>
      <c r="J4" s="443"/>
      <c r="K4" s="443"/>
      <c r="L4" s="443"/>
      <c r="M4" s="148"/>
      <c r="N4" s="148"/>
      <c r="O4" s="148"/>
      <c r="P4" s="148"/>
      <c r="Q4" s="148"/>
      <c r="R4" s="150"/>
      <c r="AT4" s="11" t="s">
        <v>1</v>
      </c>
      <c r="BW4" s="147"/>
      <c r="BX4" s="148"/>
      <c r="BY4" s="148"/>
      <c r="BZ4" s="148"/>
      <c r="CA4" s="148"/>
      <c r="CB4" s="148"/>
      <c r="CC4" s="443" t="s">
        <v>63</v>
      </c>
      <c r="CD4" s="443"/>
      <c r="CE4" s="149"/>
      <c r="CF4" s="149"/>
      <c r="CG4" s="148"/>
      <c r="CH4" s="148"/>
      <c r="CI4" s="148"/>
      <c r="CJ4" s="150"/>
    </row>
    <row r="5" spans="3:88" ht="21" customHeight="1">
      <c r="C5" s="386"/>
      <c r="D5" s="378"/>
      <c r="E5" s="387"/>
      <c r="F5" s="388"/>
      <c r="G5" s="155"/>
      <c r="H5" s="157"/>
      <c r="I5" s="158"/>
      <c r="J5" s="160"/>
      <c r="K5" s="158"/>
      <c r="L5" s="160"/>
      <c r="M5" s="161"/>
      <c r="N5" s="162"/>
      <c r="O5" s="161"/>
      <c r="P5" s="162"/>
      <c r="Q5" s="163"/>
      <c r="R5" s="164"/>
      <c r="BW5" s="165"/>
      <c r="BX5" s="166"/>
      <c r="BY5" s="167"/>
      <c r="BZ5" s="162"/>
      <c r="CA5" s="155"/>
      <c r="CB5" s="156"/>
      <c r="CC5" s="158"/>
      <c r="CD5" s="154"/>
      <c r="CE5" s="158"/>
      <c r="CF5" s="168"/>
      <c r="CG5" s="158"/>
      <c r="CH5" s="159"/>
      <c r="CI5" s="387"/>
      <c r="CJ5" s="379"/>
    </row>
    <row r="6" spans="3:88" ht="21" customHeight="1">
      <c r="C6" s="429" t="s">
        <v>64</v>
      </c>
      <c r="D6" s="430"/>
      <c r="E6" s="431" t="s">
        <v>65</v>
      </c>
      <c r="F6" s="432"/>
      <c r="G6" s="152"/>
      <c r="H6" s="171"/>
      <c r="I6" s="172"/>
      <c r="J6" s="174"/>
      <c r="K6" s="172"/>
      <c r="L6" s="174"/>
      <c r="M6" s="163"/>
      <c r="N6" s="362"/>
      <c r="O6" s="163"/>
      <c r="P6" s="362"/>
      <c r="Q6" s="163" t="s">
        <v>66</v>
      </c>
      <c r="R6" s="164">
        <v>169.448</v>
      </c>
      <c r="AQ6" s="210"/>
      <c r="AR6" s="210"/>
      <c r="AS6" s="395" t="s">
        <v>67</v>
      </c>
      <c r="AT6" s="176" t="s">
        <v>68</v>
      </c>
      <c r="AU6" s="396" t="s">
        <v>69</v>
      </c>
      <c r="AV6" s="210"/>
      <c r="AW6" s="210"/>
      <c r="BW6" s="165"/>
      <c r="BX6" s="177"/>
      <c r="BY6" s="163"/>
      <c r="BZ6" s="177"/>
      <c r="CA6" s="163"/>
      <c r="CB6" s="184"/>
      <c r="CC6" s="172"/>
      <c r="CD6" s="173"/>
      <c r="CE6" s="172"/>
      <c r="CF6" s="174"/>
      <c r="CG6" s="438" t="s">
        <v>64</v>
      </c>
      <c r="CH6" s="439"/>
      <c r="CI6" s="440" t="s">
        <v>65</v>
      </c>
      <c r="CJ6" s="441"/>
    </row>
    <row r="7" spans="3:88" ht="21" customHeight="1">
      <c r="C7" s="389" t="s">
        <v>70</v>
      </c>
      <c r="D7" s="177">
        <v>168.11</v>
      </c>
      <c r="E7" s="326" t="s">
        <v>71</v>
      </c>
      <c r="F7" s="184">
        <v>168.11</v>
      </c>
      <c r="G7" s="181" t="s">
        <v>72</v>
      </c>
      <c r="H7" s="173">
        <v>169.208</v>
      </c>
      <c r="I7" s="172"/>
      <c r="J7" s="183"/>
      <c r="K7" s="172" t="s">
        <v>73</v>
      </c>
      <c r="L7" s="174">
        <v>169.546</v>
      </c>
      <c r="M7" s="163" t="s">
        <v>74</v>
      </c>
      <c r="N7" s="362">
        <v>169.136</v>
      </c>
      <c r="O7" s="163" t="s">
        <v>75</v>
      </c>
      <c r="P7" s="362">
        <v>169.264</v>
      </c>
      <c r="Q7" s="163"/>
      <c r="R7" s="164"/>
      <c r="AQ7" s="210"/>
      <c r="AR7" s="210"/>
      <c r="AS7" s="210"/>
      <c r="AT7" s="188"/>
      <c r="AU7" s="210"/>
      <c r="AV7" s="210"/>
      <c r="AW7" s="210"/>
      <c r="BW7" s="165" t="s">
        <v>76</v>
      </c>
      <c r="BX7" s="177">
        <v>169.989</v>
      </c>
      <c r="BY7" s="163" t="s">
        <v>77</v>
      </c>
      <c r="BZ7" s="177">
        <v>170.165</v>
      </c>
      <c r="CA7" s="163" t="s">
        <v>78</v>
      </c>
      <c r="CB7" s="184">
        <v>170.354</v>
      </c>
      <c r="CC7" s="181" t="s">
        <v>79</v>
      </c>
      <c r="CD7" s="173">
        <v>170.02</v>
      </c>
      <c r="CE7" s="172" t="s">
        <v>80</v>
      </c>
      <c r="CF7" s="174">
        <v>170.02</v>
      </c>
      <c r="CG7" s="326" t="s">
        <v>81</v>
      </c>
      <c r="CH7" s="177">
        <v>171.303</v>
      </c>
      <c r="CI7" s="326" t="s">
        <v>82</v>
      </c>
      <c r="CJ7" s="360">
        <v>171.303</v>
      </c>
    </row>
    <row r="8" spans="3:88" ht="21" customHeight="1">
      <c r="C8" s="185"/>
      <c r="D8" s="186"/>
      <c r="E8" s="326"/>
      <c r="F8" s="184"/>
      <c r="G8" s="181"/>
      <c r="H8" s="173"/>
      <c r="I8" s="172" t="s">
        <v>83</v>
      </c>
      <c r="J8" s="183">
        <v>169.375</v>
      </c>
      <c r="K8" s="172"/>
      <c r="L8" s="183"/>
      <c r="M8" s="163"/>
      <c r="N8" s="362"/>
      <c r="O8" s="163"/>
      <c r="P8" s="362"/>
      <c r="Q8" s="163" t="s">
        <v>84</v>
      </c>
      <c r="R8" s="164">
        <v>169.454</v>
      </c>
      <c r="AQ8" s="135"/>
      <c r="AR8" s="135"/>
      <c r="AS8" s="135"/>
      <c r="AT8" s="188" t="s">
        <v>85</v>
      </c>
      <c r="AU8" s="135"/>
      <c r="AV8" s="135"/>
      <c r="AW8" s="135"/>
      <c r="BW8" s="165"/>
      <c r="BX8" s="177"/>
      <c r="BY8" s="163"/>
      <c r="BZ8" s="177"/>
      <c r="CA8" s="163"/>
      <c r="CB8" s="184"/>
      <c r="CC8" s="181"/>
      <c r="CD8" s="173"/>
      <c r="CE8" s="172"/>
      <c r="CF8" s="174"/>
      <c r="CG8" s="394"/>
      <c r="CH8" s="177"/>
      <c r="CI8" s="189"/>
      <c r="CJ8" s="190"/>
    </row>
    <row r="9" spans="3:88" ht="21" customHeight="1">
      <c r="C9" s="185" t="s">
        <v>86</v>
      </c>
      <c r="D9" s="186">
        <v>168.845</v>
      </c>
      <c r="E9" s="187" t="s">
        <v>87</v>
      </c>
      <c r="F9" s="183">
        <v>168.845</v>
      </c>
      <c r="G9" s="181" t="s">
        <v>88</v>
      </c>
      <c r="H9" s="173">
        <v>169.368</v>
      </c>
      <c r="I9" s="172"/>
      <c r="J9" s="183"/>
      <c r="K9" s="172" t="s">
        <v>89</v>
      </c>
      <c r="L9" s="183">
        <v>169.531</v>
      </c>
      <c r="M9" s="163" t="s">
        <v>90</v>
      </c>
      <c r="N9" s="362">
        <v>169.155</v>
      </c>
      <c r="O9" s="163" t="s">
        <v>91</v>
      </c>
      <c r="P9" s="362">
        <v>169.43</v>
      </c>
      <c r="Q9" s="163"/>
      <c r="R9" s="164"/>
      <c r="AQ9" s="140"/>
      <c r="AR9" s="135"/>
      <c r="AS9" s="140"/>
      <c r="AT9" s="477"/>
      <c r="AU9" s="140"/>
      <c r="AV9" s="140"/>
      <c r="AW9" s="140"/>
      <c r="BW9" s="165" t="s">
        <v>92</v>
      </c>
      <c r="BX9" s="177">
        <v>169.998</v>
      </c>
      <c r="BY9" s="163" t="s">
        <v>93</v>
      </c>
      <c r="BZ9" s="177">
        <v>170.171</v>
      </c>
      <c r="CA9" s="163" t="s">
        <v>94</v>
      </c>
      <c r="CB9" s="184">
        <v>170.363</v>
      </c>
      <c r="CC9" s="181" t="s">
        <v>95</v>
      </c>
      <c r="CD9" s="173">
        <v>170.02</v>
      </c>
      <c r="CE9" s="172" t="s">
        <v>96</v>
      </c>
      <c r="CF9" s="174">
        <v>170.05</v>
      </c>
      <c r="CG9" s="394" t="s">
        <v>97</v>
      </c>
      <c r="CH9" s="182">
        <v>170.6</v>
      </c>
      <c r="CI9" s="189" t="s">
        <v>98</v>
      </c>
      <c r="CJ9" s="190">
        <v>170.6</v>
      </c>
    </row>
    <row r="10" spans="3:88" ht="21" customHeight="1">
      <c r="C10" s="390"/>
      <c r="D10" s="171"/>
      <c r="E10" s="145"/>
      <c r="F10" s="361"/>
      <c r="G10" s="152"/>
      <c r="H10" s="171"/>
      <c r="I10" s="172"/>
      <c r="J10" s="183"/>
      <c r="K10" s="172"/>
      <c r="L10" s="183"/>
      <c r="M10" s="163"/>
      <c r="N10" s="362"/>
      <c r="O10" s="163"/>
      <c r="P10" s="362"/>
      <c r="Q10" s="163" t="s">
        <v>99</v>
      </c>
      <c r="R10" s="164">
        <v>169.7</v>
      </c>
      <c r="AQ10" s="140"/>
      <c r="AR10" s="140"/>
      <c r="AS10" s="140"/>
      <c r="AT10" s="446" t="s">
        <v>100</v>
      </c>
      <c r="AU10" s="140"/>
      <c r="AV10" s="140"/>
      <c r="AW10" s="140"/>
      <c r="BW10" s="165"/>
      <c r="BX10" s="177"/>
      <c r="BY10" s="163"/>
      <c r="BZ10" s="177"/>
      <c r="CA10" s="163"/>
      <c r="CB10" s="184"/>
      <c r="CC10" s="172"/>
      <c r="CD10" s="173"/>
      <c r="CE10" s="172"/>
      <c r="CF10" s="174"/>
      <c r="CG10" s="172"/>
      <c r="CH10" s="173"/>
      <c r="CI10" s="158"/>
      <c r="CJ10" s="301"/>
    </row>
    <row r="11" spans="3:88" ht="21" customHeight="1" thickBot="1">
      <c r="C11" s="192"/>
      <c r="D11" s="391"/>
      <c r="E11" s="194"/>
      <c r="F11" s="195"/>
      <c r="G11" s="194"/>
      <c r="H11" s="193"/>
      <c r="I11" s="194"/>
      <c r="J11" s="195"/>
      <c r="K11" s="194"/>
      <c r="L11" s="195"/>
      <c r="M11" s="196"/>
      <c r="N11" s="197"/>
      <c r="O11" s="196"/>
      <c r="P11" s="197"/>
      <c r="Q11" s="196"/>
      <c r="R11" s="198"/>
      <c r="AQ11" s="140"/>
      <c r="AR11" s="140"/>
      <c r="AS11" s="140"/>
      <c r="AT11" s="205" t="s">
        <v>101</v>
      </c>
      <c r="AU11" s="140"/>
      <c r="AV11" s="140"/>
      <c r="AW11" s="140"/>
      <c r="BW11" s="199"/>
      <c r="BX11" s="197"/>
      <c r="BY11" s="200"/>
      <c r="BZ11" s="197"/>
      <c r="CA11" s="200"/>
      <c r="CB11" s="201"/>
      <c r="CC11" s="196"/>
      <c r="CD11" s="203"/>
      <c r="CE11" s="196"/>
      <c r="CF11" s="202"/>
      <c r="CG11" s="196"/>
      <c r="CH11" s="203"/>
      <c r="CI11" s="194"/>
      <c r="CJ11" s="204"/>
    </row>
    <row r="12" spans="3:88" ht="18" customHeight="1">
      <c r="C12" s="355"/>
      <c r="D12" s="191"/>
      <c r="E12" s="354"/>
      <c r="F12" s="322"/>
      <c r="G12" s="140"/>
      <c r="H12" s="140"/>
      <c r="I12" s="355"/>
      <c r="J12" s="191"/>
      <c r="K12" s="354"/>
      <c r="L12" s="322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G12" s="130"/>
      <c r="AH12" s="130"/>
      <c r="AI12" s="130"/>
      <c r="AJ12" s="130"/>
      <c r="AT12" s="205" t="s">
        <v>102</v>
      </c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</row>
    <row r="13" spans="3:88" ht="18" customHeight="1">
      <c r="C13" s="356"/>
      <c r="D13" s="179"/>
      <c r="E13" s="356"/>
      <c r="F13" s="179"/>
      <c r="G13" s="140"/>
      <c r="H13" s="140"/>
      <c r="I13" s="356"/>
      <c r="J13" s="179"/>
      <c r="K13" s="356"/>
      <c r="L13" s="179"/>
      <c r="AG13" s="130"/>
      <c r="AH13" s="130"/>
      <c r="AI13" s="130"/>
      <c r="AJ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CJ13" s="324"/>
    </row>
    <row r="14" spans="3:88" ht="18" customHeight="1">
      <c r="C14" s="357"/>
      <c r="D14" s="290"/>
      <c r="E14" s="357"/>
      <c r="F14" s="358"/>
      <c r="G14" s="140"/>
      <c r="H14" s="140"/>
      <c r="I14" s="357"/>
      <c r="J14" s="290"/>
      <c r="K14" s="357"/>
      <c r="L14" s="358"/>
      <c r="AG14" s="130"/>
      <c r="AH14" s="130"/>
      <c r="AI14" s="130"/>
      <c r="AJ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CA14" s="357"/>
      <c r="CB14" s="290"/>
      <c r="CC14" s="357"/>
      <c r="CD14" s="358"/>
      <c r="CE14" s="140"/>
      <c r="CF14" s="140"/>
      <c r="CG14" s="357"/>
      <c r="CH14" s="290"/>
      <c r="CI14" s="357"/>
      <c r="CJ14" s="358"/>
    </row>
    <row r="15" spans="3:88" ht="18" customHeight="1">
      <c r="C15" s="155"/>
      <c r="D15" s="359"/>
      <c r="E15" s="155"/>
      <c r="F15" s="359"/>
      <c r="G15" s="155"/>
      <c r="H15" s="359"/>
      <c r="I15" s="155"/>
      <c r="J15" s="359"/>
      <c r="K15" s="155"/>
      <c r="L15" s="359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CA15" s="155"/>
      <c r="CB15" s="359"/>
      <c r="CC15" s="155"/>
      <c r="CD15" s="359"/>
      <c r="CE15" s="155"/>
      <c r="CF15" s="359"/>
      <c r="CG15" s="155"/>
      <c r="CH15" s="359"/>
      <c r="CI15" s="155"/>
      <c r="CJ15" s="359"/>
    </row>
    <row r="16" spans="49:88" ht="18" customHeight="1">
      <c r="AW16" s="215"/>
      <c r="BD16" s="210"/>
      <c r="BH16" s="206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</row>
    <row r="17" ht="18" customHeight="1">
      <c r="AW17" s="368"/>
    </row>
    <row r="18" spans="45:47" ht="18" customHeight="1">
      <c r="AS18" s="208"/>
      <c r="AT18" s="210"/>
      <c r="AU18" s="208"/>
    </row>
    <row r="19" spans="39:68" ht="18" customHeight="1">
      <c r="AM19" s="207"/>
      <c r="AN19" s="207"/>
      <c r="AS19" s="221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9"/>
      <c r="BE19" s="208"/>
      <c r="BF19" s="175"/>
      <c r="BK19" s="209"/>
      <c r="BN19" s="402"/>
      <c r="BP19" s="210"/>
    </row>
    <row r="20" spans="32:60" ht="18" customHeight="1">
      <c r="AF20" s="369"/>
      <c r="AJ20" s="210"/>
      <c r="AM20" s="210"/>
      <c r="AN20" s="211"/>
      <c r="AS20" s="208"/>
      <c r="AT20" s="208"/>
      <c r="AU20" s="208"/>
      <c r="AW20" s="208"/>
      <c r="BC20" s="208"/>
      <c r="BD20" s="208"/>
      <c r="BE20" s="208"/>
      <c r="BF20" s="208"/>
      <c r="BG20" s="208"/>
      <c r="BH20" s="210"/>
    </row>
    <row r="21" spans="30:65" ht="18" customHeight="1">
      <c r="AD21" s="478" t="s">
        <v>103</v>
      </c>
      <c r="AE21" s="208"/>
      <c r="AN21" s="208"/>
      <c r="AS21" s="208"/>
      <c r="AU21" s="208"/>
      <c r="AX21" s="215"/>
      <c r="BM21" s="372"/>
    </row>
    <row r="22" spans="39:70" ht="18" customHeight="1">
      <c r="AM22" s="207"/>
      <c r="AN22" s="207"/>
      <c r="AS22" s="210"/>
      <c r="AT22" s="208"/>
      <c r="AU22" s="208"/>
      <c r="AZ22" s="209"/>
      <c r="BR22" s="175"/>
    </row>
    <row r="23" spans="12:68" ht="18" customHeight="1">
      <c r="L23" s="208"/>
      <c r="AI23" s="208"/>
      <c r="AJ23" s="210"/>
      <c r="AK23" s="208"/>
      <c r="AL23" s="208"/>
      <c r="AM23" s="210"/>
      <c r="AN23" s="208"/>
      <c r="AP23" s="208"/>
      <c r="AR23" s="208"/>
      <c r="AS23" s="208"/>
      <c r="AT23" s="208"/>
      <c r="AU23" s="210"/>
      <c r="AV23" s="208"/>
      <c r="AW23" s="208"/>
      <c r="BA23" s="209"/>
      <c r="BB23" s="209"/>
      <c r="BC23" s="208"/>
      <c r="BD23" s="209"/>
      <c r="BE23" s="208"/>
      <c r="BF23" s="211" t="s">
        <v>104</v>
      </c>
      <c r="BG23" s="208"/>
      <c r="BH23" s="210"/>
      <c r="BP23" s="209"/>
    </row>
    <row r="24" spans="12:74" ht="18" customHeight="1">
      <c r="L24" s="208"/>
      <c r="AL24" s="400"/>
      <c r="AQ24" s="219"/>
      <c r="AS24" s="208"/>
      <c r="AT24" s="208"/>
      <c r="AU24" s="208"/>
      <c r="AV24" s="478" t="s">
        <v>105</v>
      </c>
      <c r="AZ24" s="210"/>
      <c r="BA24" s="210"/>
      <c r="BB24" s="210"/>
      <c r="BD24" s="210"/>
      <c r="BI24" s="210"/>
      <c r="BL24" s="210"/>
      <c r="BN24" s="372"/>
      <c r="BV24" s="372"/>
    </row>
    <row r="25" spans="15:70" ht="18" customHeight="1">
      <c r="O25" s="208"/>
      <c r="P25" s="208"/>
      <c r="Q25" s="208"/>
      <c r="R25" s="208"/>
      <c r="S25" s="208"/>
      <c r="T25" s="208"/>
      <c r="U25" s="208"/>
      <c r="V25" s="216"/>
      <c r="Z25" s="213"/>
      <c r="AD25" s="217"/>
      <c r="AE25" s="212"/>
      <c r="AK25" s="221"/>
      <c r="AL25" s="400" t="s">
        <v>106</v>
      </c>
      <c r="AQ25" s="210"/>
      <c r="AS25" s="208"/>
      <c r="AT25" s="208"/>
      <c r="AU25" s="208"/>
      <c r="AW25" s="207"/>
      <c r="AX25" s="223"/>
      <c r="BG25" s="208"/>
      <c r="BI25" s="213"/>
      <c r="BJ25" s="212"/>
      <c r="BM25" s="211"/>
      <c r="BP25" s="224"/>
      <c r="BR25" s="175"/>
    </row>
    <row r="26" spans="12:67" ht="18" customHeight="1">
      <c r="L26" s="208"/>
      <c r="Z26" s="218"/>
      <c r="AD26" s="369">
        <v>169.438</v>
      </c>
      <c r="AG26" s="130"/>
      <c r="AH26" s="247"/>
      <c r="AI26" s="130"/>
      <c r="AJ26" s="130"/>
      <c r="AK26" s="209">
        <v>10</v>
      </c>
      <c r="AL26" s="217" t="s">
        <v>107</v>
      </c>
      <c r="AQ26" s="219"/>
      <c r="AR26" s="208"/>
      <c r="AS26" s="208"/>
      <c r="AT26" s="208"/>
      <c r="AU26" s="208"/>
      <c r="AV26" s="207">
        <v>169.782</v>
      </c>
      <c r="AW26" s="208"/>
      <c r="AX26" s="210"/>
      <c r="AY26" s="208"/>
      <c r="BB26" s="222"/>
      <c r="BE26" s="219"/>
      <c r="BF26" s="212" t="s">
        <v>76</v>
      </c>
      <c r="BG26" s="208"/>
      <c r="BH26" s="479">
        <v>17</v>
      </c>
      <c r="BI26" s="214"/>
      <c r="BK26" s="208"/>
      <c r="BL26" s="208"/>
      <c r="BM26" s="208"/>
      <c r="BO26" s="209"/>
    </row>
    <row r="27" spans="12:74" ht="18" customHeight="1">
      <c r="L27" s="208"/>
      <c r="T27" s="210"/>
      <c r="AF27" s="210"/>
      <c r="AI27" s="130"/>
      <c r="AJ27" s="130"/>
      <c r="AK27" s="210"/>
      <c r="AM27" s="209"/>
      <c r="AQ27" s="208"/>
      <c r="AS27" s="208"/>
      <c r="AT27" s="208"/>
      <c r="AU27" s="208"/>
      <c r="AW27" s="208"/>
      <c r="AX27" s="208"/>
      <c r="AY27" s="208"/>
      <c r="AZ27" s="210"/>
      <c r="BE27" s="210"/>
      <c r="BH27" s="210"/>
      <c r="BL27" s="222"/>
      <c r="BO27" s="210"/>
      <c r="BP27" s="217"/>
      <c r="BV27" s="372"/>
    </row>
    <row r="28" spans="16:86" ht="18" customHeight="1">
      <c r="P28" s="208"/>
      <c r="Q28" s="208"/>
      <c r="R28" s="208"/>
      <c r="S28" s="208"/>
      <c r="T28" s="208"/>
      <c r="U28" s="208"/>
      <c r="V28" s="208"/>
      <c r="W28" s="208"/>
      <c r="Y28" s="208"/>
      <c r="Z28" s="215"/>
      <c r="AA28" s="208"/>
      <c r="AB28" s="208"/>
      <c r="AC28" s="208"/>
      <c r="AD28" s="175"/>
      <c r="AE28" s="217"/>
      <c r="AF28" s="208"/>
      <c r="AG28" s="208"/>
      <c r="AI28" s="215" t="s">
        <v>89</v>
      </c>
      <c r="AJ28" s="215"/>
      <c r="AL28" s="208"/>
      <c r="AM28" s="208"/>
      <c r="AQ28" s="208"/>
      <c r="AR28" s="208"/>
      <c r="AS28" s="208"/>
      <c r="AT28" s="208"/>
      <c r="AU28" s="208"/>
      <c r="AV28" s="208"/>
      <c r="AW28" s="208"/>
      <c r="AX28" s="208"/>
      <c r="AY28" s="208"/>
      <c r="BH28" s="217"/>
      <c r="BI28" s="209"/>
      <c r="BU28" s="208"/>
      <c r="CC28" s="208"/>
      <c r="CD28" s="208"/>
      <c r="CE28" s="135"/>
      <c r="CF28" s="208"/>
      <c r="CG28" s="208"/>
      <c r="CH28" s="208"/>
    </row>
    <row r="29" spans="16:86" ht="18" customHeight="1"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B29" s="209"/>
      <c r="AC29" s="208"/>
      <c r="AG29" s="219"/>
      <c r="AI29" s="210"/>
      <c r="AN29" s="219">
        <v>12</v>
      </c>
      <c r="AP29" s="225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B29" s="257"/>
      <c r="BC29" s="208"/>
      <c r="BF29" s="229" t="s">
        <v>92</v>
      </c>
      <c r="BG29" s="208"/>
      <c r="BH29" s="229"/>
      <c r="BI29" s="222"/>
      <c r="BJ29" s="208"/>
      <c r="BK29" s="219">
        <v>18</v>
      </c>
      <c r="BM29" s="208"/>
      <c r="BN29" s="208"/>
      <c r="BO29" s="208"/>
      <c r="BP29" s="208"/>
      <c r="BU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10"/>
      <c r="CH29" s="208"/>
    </row>
    <row r="30" spans="1:75" s="208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210"/>
      <c r="AB30" s="210"/>
      <c r="AC30" s="209"/>
      <c r="AE30" s="226"/>
      <c r="AF30" s="212"/>
      <c r="AG30" s="210"/>
      <c r="AI30" s="130"/>
      <c r="AJ30" s="130"/>
      <c r="AN30" s="210"/>
      <c r="AP30" s="227"/>
      <c r="AQ30" s="221"/>
      <c r="AS30" s="210"/>
      <c r="AW30" s="210"/>
      <c r="BF30" s="210"/>
      <c r="BK30" s="210"/>
      <c r="BL30"/>
      <c r="BM30"/>
      <c r="BN30"/>
      <c r="BP30"/>
      <c r="BQ30"/>
      <c r="BS30"/>
      <c r="BT30"/>
      <c r="BU30" s="210"/>
      <c r="BW30" s="210"/>
    </row>
    <row r="31" spans="1:91" s="208" customFormat="1" ht="18" customHeight="1">
      <c r="A31"/>
      <c r="B31"/>
      <c r="C31"/>
      <c r="D31" s="234" t="s">
        <v>87</v>
      </c>
      <c r="E31"/>
      <c r="F31"/>
      <c r="G31"/>
      <c r="H31"/>
      <c r="I31"/>
      <c r="J31"/>
      <c r="K31"/>
      <c r="L31"/>
      <c r="M31"/>
      <c r="N31"/>
      <c r="O31"/>
      <c r="S31" s="215" t="s">
        <v>72</v>
      </c>
      <c r="V31" s="210"/>
      <c r="X31" s="212"/>
      <c r="AC31" s="210"/>
      <c r="AI31" s="221"/>
      <c r="AJ31" s="221" t="s">
        <v>73</v>
      </c>
      <c r="AV31" s="210"/>
      <c r="BI31" s="212"/>
      <c r="BN31"/>
      <c r="BO31" s="229" t="s">
        <v>93</v>
      </c>
      <c r="BQ31"/>
      <c r="BR31"/>
      <c r="BS31"/>
      <c r="BT31"/>
      <c r="BX31" s="222" t="s">
        <v>78</v>
      </c>
      <c r="CE31" s="135"/>
      <c r="CJ31" s="363" t="s">
        <v>98</v>
      </c>
      <c r="CK31"/>
      <c r="CL31"/>
      <c r="CM31"/>
    </row>
    <row r="32" spans="1:91" s="208" customFormat="1" ht="18" customHeight="1">
      <c r="A32"/>
      <c r="B32"/>
      <c r="C32"/>
      <c r="D32"/>
      <c r="E32"/>
      <c r="F32"/>
      <c r="G32"/>
      <c r="H32"/>
      <c r="I32"/>
      <c r="J32"/>
      <c r="P32" s="219">
        <v>1</v>
      </c>
      <c r="T32" s="229"/>
      <c r="W32" s="209"/>
      <c r="AA32" s="230"/>
      <c r="AF32" s="219">
        <v>7</v>
      </c>
      <c r="AJ32" s="210"/>
      <c r="AO32" s="219"/>
      <c r="BA32" s="210"/>
      <c r="BH32" s="254" t="s">
        <v>80</v>
      </c>
      <c r="BN32" s="219">
        <v>19</v>
      </c>
      <c r="BO32" s="211"/>
      <c r="BR32"/>
      <c r="BS32" s="219">
        <v>22</v>
      </c>
      <c r="BT32" s="219">
        <v>23</v>
      </c>
      <c r="BU32"/>
      <c r="BV32"/>
      <c r="BX32"/>
      <c r="CA32" s="210"/>
      <c r="CB32" s="210"/>
      <c r="CC32" s="210"/>
      <c r="CJ32"/>
      <c r="CK32"/>
      <c r="CL32"/>
      <c r="CM32"/>
    </row>
    <row r="33" spans="1:91" s="208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 s="210"/>
      <c r="T33" s="233"/>
      <c r="W33" s="210"/>
      <c r="Z33" s="216"/>
      <c r="AC33" s="210"/>
      <c r="AD33" s="210"/>
      <c r="AF33" s="210"/>
      <c r="AG33"/>
      <c r="AH33"/>
      <c r="AT33" s="216"/>
      <c r="AW33" s="210"/>
      <c r="BB33" s="228"/>
      <c r="BN33" s="210"/>
      <c r="BP33" s="212"/>
      <c r="BQ33"/>
      <c r="BS33" s="210"/>
      <c r="BT33" s="210"/>
      <c r="BU33"/>
      <c r="BV33" s="219"/>
      <c r="CJ33"/>
      <c r="CK33"/>
      <c r="CM33"/>
    </row>
    <row r="34" spans="1:91" s="208" customFormat="1" ht="18" customHeight="1">
      <c r="A34"/>
      <c r="B34"/>
      <c r="C34"/>
      <c r="D34"/>
      <c r="E34"/>
      <c r="F34"/>
      <c r="G34"/>
      <c r="H34"/>
      <c r="I34"/>
      <c r="J34" s="207"/>
      <c r="K34"/>
      <c r="M34"/>
      <c r="O34"/>
      <c r="T34" s="233"/>
      <c r="AA34" s="367" t="s">
        <v>88</v>
      </c>
      <c r="AF34"/>
      <c r="AH34" s="229"/>
      <c r="AM34" s="219"/>
      <c r="AS34" s="210"/>
      <c r="BL34" s="229"/>
      <c r="BN34" s="231"/>
      <c r="BO34" s="222" t="s">
        <v>77</v>
      </c>
      <c r="BR34" s="229"/>
      <c r="BU34"/>
      <c r="BX34" s="212" t="s">
        <v>94</v>
      </c>
      <c r="CF34" s="207"/>
      <c r="CJ34"/>
      <c r="CK34"/>
      <c r="CL34"/>
      <c r="CM34"/>
    </row>
    <row r="35" spans="1:90" s="208" customFormat="1" ht="18" customHeight="1">
      <c r="A35"/>
      <c r="C35"/>
      <c r="D35"/>
      <c r="E35"/>
      <c r="F35"/>
      <c r="G35"/>
      <c r="H35"/>
      <c r="I35"/>
      <c r="J35"/>
      <c r="K35"/>
      <c r="L35" s="210"/>
      <c r="M35"/>
      <c r="O35"/>
      <c r="P35" s="212" t="s">
        <v>74</v>
      </c>
      <c r="S35" s="219"/>
      <c r="T35" s="229"/>
      <c r="V35" s="219"/>
      <c r="W35" s="219"/>
      <c r="AA35" s="230"/>
      <c r="AD35" s="219"/>
      <c r="AF35" s="212" t="s">
        <v>84</v>
      </c>
      <c r="AG35"/>
      <c r="AH35" s="217"/>
      <c r="AR35" s="210"/>
      <c r="BE35" s="210"/>
      <c r="BH35" s="254" t="s">
        <v>79</v>
      </c>
      <c r="BK35" s="231"/>
      <c r="BL35" s="210"/>
      <c r="BW35" s="219"/>
      <c r="BX35" s="210"/>
      <c r="CE35" s="210"/>
      <c r="CJ35"/>
      <c r="CK35"/>
      <c r="CL35"/>
    </row>
    <row r="36" spans="1:90" s="208" customFormat="1" ht="18" customHeight="1">
      <c r="A36"/>
      <c r="C36" s="403"/>
      <c r="D36"/>
      <c r="E36"/>
      <c r="F36" s="235"/>
      <c r="G36"/>
      <c r="H36"/>
      <c r="I36"/>
      <c r="J36"/>
      <c r="K36"/>
      <c r="L36"/>
      <c r="M36"/>
      <c r="O36"/>
      <c r="P36" s="215"/>
      <c r="T36" s="210"/>
      <c r="V36" s="210"/>
      <c r="W36" s="210"/>
      <c r="AA36" s="239"/>
      <c r="AB36" s="210"/>
      <c r="AD36" s="210"/>
      <c r="AF36"/>
      <c r="AG36"/>
      <c r="AH36"/>
      <c r="AT36" s="216"/>
      <c r="BI36" s="210"/>
      <c r="BJ36" s="236"/>
      <c r="BK36"/>
      <c r="BL36" s="237"/>
      <c r="BM36" s="210"/>
      <c r="BN36" s="210"/>
      <c r="BO36" s="210"/>
      <c r="BP36" s="229"/>
      <c r="BV36" s="222"/>
      <c r="BX36" s="210"/>
      <c r="CH36"/>
      <c r="CI36"/>
      <c r="CJ36"/>
      <c r="CL36"/>
    </row>
    <row r="37" spans="1:90" s="208" customFormat="1" ht="18" customHeight="1">
      <c r="A37"/>
      <c r="B37"/>
      <c r="C37"/>
      <c r="D37"/>
      <c r="E37"/>
      <c r="F37"/>
      <c r="T37" s="219">
        <v>2</v>
      </c>
      <c r="V37" s="219">
        <v>3</v>
      </c>
      <c r="Z37" s="222"/>
      <c r="AA37" s="240"/>
      <c r="AB37" s="221" t="s">
        <v>83</v>
      </c>
      <c r="AD37" s="229" t="s">
        <v>91</v>
      </c>
      <c r="AG37"/>
      <c r="AU37" s="135"/>
      <c r="BI37" s="210"/>
      <c r="BM37"/>
      <c r="BN37" s="219">
        <v>20</v>
      </c>
      <c r="BO37" s="219">
        <v>21</v>
      </c>
      <c r="BQ37" s="219"/>
      <c r="BT37" s="238"/>
      <c r="BU37" s="219"/>
      <c r="BX37" s="219">
        <v>24</v>
      </c>
      <c r="CH37"/>
      <c r="CI37"/>
      <c r="CJ37"/>
      <c r="CK37"/>
      <c r="CL37"/>
    </row>
    <row r="38" spans="2:90" s="208" customFormat="1" ht="18" customHeight="1">
      <c r="B38"/>
      <c r="C38"/>
      <c r="D38" s="399" t="s">
        <v>86</v>
      </c>
      <c r="E38"/>
      <c r="F38"/>
      <c r="G38" s="210"/>
      <c r="H38" s="210"/>
      <c r="J38"/>
      <c r="P38" s="219"/>
      <c r="Q38" s="222" t="s">
        <v>90</v>
      </c>
      <c r="V38" s="222" t="s">
        <v>75</v>
      </c>
      <c r="Y38" s="210"/>
      <c r="AA38" s="230"/>
      <c r="AB38" s="229"/>
      <c r="AF38" s="210"/>
      <c r="AG38" s="210"/>
      <c r="BH38" s="254" t="s">
        <v>95</v>
      </c>
      <c r="BJ38" s="380"/>
      <c r="BM38" s="210"/>
      <c r="BN38" s="210"/>
      <c r="BQ38" s="210"/>
      <c r="BR38"/>
      <c r="BS38"/>
      <c r="BU38" s="210"/>
      <c r="BV38" s="210"/>
      <c r="BY38" s="219"/>
      <c r="CD38" s="210"/>
      <c r="CI38"/>
      <c r="CJ38" s="246" t="s">
        <v>97</v>
      </c>
      <c r="CK38"/>
      <c r="CL38"/>
    </row>
    <row r="39" spans="2:90" s="208" customFormat="1" ht="18" customHeight="1">
      <c r="B39"/>
      <c r="C39"/>
      <c r="D39"/>
      <c r="E39"/>
      <c r="O39" s="210"/>
      <c r="R39" s="210"/>
      <c r="T39" s="210"/>
      <c r="V39" s="210"/>
      <c r="W39" s="210"/>
      <c r="Y39" s="210"/>
      <c r="AA39" s="210"/>
      <c r="AF39" s="210"/>
      <c r="AG39"/>
      <c r="AJ39" s="215"/>
      <c r="AU39" s="135"/>
      <c r="AZ39" s="210"/>
      <c r="BA39" s="210"/>
      <c r="BD39" s="210"/>
      <c r="BJ39" s="236"/>
      <c r="BM39"/>
      <c r="BN39" s="210"/>
      <c r="BP39" s="222"/>
      <c r="BQ39"/>
      <c r="BR39"/>
      <c r="BS39" s="222"/>
      <c r="BU39"/>
      <c r="CH39"/>
      <c r="CI39"/>
      <c r="CJ39"/>
      <c r="CK39"/>
      <c r="CL39"/>
    </row>
    <row r="40" spans="3:90" s="208" customFormat="1" ht="18" customHeight="1">
      <c r="C40"/>
      <c r="D40"/>
      <c r="E40"/>
      <c r="F40"/>
      <c r="J40" s="242"/>
      <c r="O40" s="219"/>
      <c r="P40" s="215"/>
      <c r="V40" s="219"/>
      <c r="W40" s="219"/>
      <c r="Y40" s="209"/>
      <c r="Z40" s="245"/>
      <c r="AA40" s="219">
        <v>4</v>
      </c>
      <c r="AE40" s="229" t="s">
        <v>66</v>
      </c>
      <c r="AG40"/>
      <c r="AO40" s="210"/>
      <c r="AW40" s="210"/>
      <c r="AZ40" s="219">
        <v>16</v>
      </c>
      <c r="BI40"/>
      <c r="BJ40"/>
      <c r="BM40" s="231"/>
      <c r="BN40"/>
      <c r="BQ40"/>
      <c r="BR40" s="219"/>
      <c r="BT40" s="219"/>
      <c r="BV40" s="243"/>
      <c r="CB40" s="219"/>
      <c r="CH40" s="235"/>
      <c r="CI40"/>
      <c r="CJ40"/>
      <c r="CK40"/>
      <c r="CL40"/>
    </row>
    <row r="41" spans="3:88" s="208" customFormat="1" ht="18" customHeight="1">
      <c r="C41"/>
      <c r="D41"/>
      <c r="E41"/>
      <c r="F41"/>
      <c r="J41" s="210"/>
      <c r="M41" s="210"/>
      <c r="N41" s="210"/>
      <c r="X41" s="217"/>
      <c r="Z41" s="210"/>
      <c r="AA41" s="230"/>
      <c r="AB41" s="222"/>
      <c r="AF41" s="210"/>
      <c r="AG41" s="210"/>
      <c r="AN41" s="216"/>
      <c r="BF41" s="253"/>
      <c r="BI41" s="257" t="s">
        <v>96</v>
      </c>
      <c r="BK41" s="381"/>
      <c r="BL41" s="244"/>
      <c r="BM41" s="222"/>
      <c r="BP41" s="210"/>
      <c r="BQ41" s="210"/>
      <c r="BR41" s="210"/>
      <c r="BT41" s="210"/>
      <c r="BV41"/>
      <c r="BW41"/>
      <c r="BZ41"/>
      <c r="CA41" s="219"/>
      <c r="CB41" s="210"/>
      <c r="CC41"/>
      <c r="CD41"/>
      <c r="CE41"/>
      <c r="CF41"/>
      <c r="CG41"/>
      <c r="CH41"/>
      <c r="CI41"/>
      <c r="CJ41"/>
    </row>
    <row r="42" spans="2:88" s="208" customFormat="1" ht="18" customHeight="1">
      <c r="B42"/>
      <c r="C42"/>
      <c r="D42"/>
      <c r="E42"/>
      <c r="F42"/>
      <c r="G42" s="364"/>
      <c r="N42" s="210"/>
      <c r="O42" s="210"/>
      <c r="T42" s="210"/>
      <c r="V42"/>
      <c r="W42" s="222"/>
      <c r="X42" s="210"/>
      <c r="Z42" s="210"/>
      <c r="AB42" s="210"/>
      <c r="AE42" s="210"/>
      <c r="AF42" s="210"/>
      <c r="AG42"/>
      <c r="AL42" s="210"/>
      <c r="AM42" s="215"/>
      <c r="AS42" s="210"/>
      <c r="AW42" s="210"/>
      <c r="BD42" s="210"/>
      <c r="BE42" s="210"/>
      <c r="BF42" s="210"/>
      <c r="BI42"/>
      <c r="BJ42" s="236"/>
      <c r="BL42" s="210"/>
      <c r="BM42"/>
      <c r="BN42"/>
      <c r="BP42" s="219"/>
      <c r="BQ42" s="219"/>
      <c r="BT42" s="222"/>
      <c r="BU42" s="219"/>
      <c r="BY42" s="212"/>
      <c r="CH42"/>
      <c r="CI42"/>
      <c r="CJ42"/>
    </row>
    <row r="43" spans="2:88" s="208" customFormat="1" ht="18" customHeight="1">
      <c r="B43"/>
      <c r="C43"/>
      <c r="E43"/>
      <c r="F43" s="235"/>
      <c r="N43" s="365"/>
      <c r="O43" s="209"/>
      <c r="T43" s="219"/>
      <c r="V43" s="250">
        <v>169.265</v>
      </c>
      <c r="X43"/>
      <c r="Y43"/>
      <c r="AA43" s="221"/>
      <c r="AB43" s="365"/>
      <c r="AE43" s="209" t="s">
        <v>108</v>
      </c>
      <c r="AF43" s="219"/>
      <c r="AG43"/>
      <c r="AJ43" s="210"/>
      <c r="AK43" s="209"/>
      <c r="AM43" s="210"/>
      <c r="AS43" s="209">
        <v>14</v>
      </c>
      <c r="AW43" s="209">
        <v>15</v>
      </c>
      <c r="AZ43" s="135"/>
      <c r="BD43" s="210"/>
      <c r="BI43" s="231"/>
      <c r="BJ43" s="401">
        <v>170.078</v>
      </c>
      <c r="BM43"/>
      <c r="BN43" s="210"/>
      <c r="BR43"/>
      <c r="BW43" s="232"/>
      <c r="CC43" s="219"/>
      <c r="CH43" s="235"/>
      <c r="CI43"/>
      <c r="CJ43" s="246"/>
    </row>
    <row r="44" spans="12:88" s="208" customFormat="1" ht="18" customHeight="1">
      <c r="L44" s="210"/>
      <c r="W44" s="222"/>
      <c r="X44"/>
      <c r="Y44"/>
      <c r="AD44" s="222"/>
      <c r="AF44"/>
      <c r="AG44" s="210"/>
      <c r="AH44"/>
      <c r="AO44" s="215"/>
      <c r="AX44" s="217"/>
      <c r="AZ44" s="210"/>
      <c r="BJ44" s="210"/>
      <c r="BL44" s="244"/>
      <c r="BM44"/>
      <c r="BN44" s="219"/>
      <c r="BQ44" s="210"/>
      <c r="BR44" s="210"/>
      <c r="BS44" s="216"/>
      <c r="BX44" s="210"/>
      <c r="BY44" s="210"/>
      <c r="CB44" s="210"/>
      <c r="CJ44" s="363"/>
    </row>
    <row r="45" spans="11:86" s="208" customFormat="1" ht="18" customHeight="1">
      <c r="K45" s="219"/>
      <c r="L45" s="219"/>
      <c r="N45" s="250"/>
      <c r="AB45" s="210"/>
      <c r="AD45" s="210"/>
      <c r="AG45" s="210"/>
      <c r="AH45"/>
      <c r="AJ45" s="244"/>
      <c r="AK45" s="219"/>
      <c r="AL45" s="210"/>
      <c r="AX45" s="481" t="s">
        <v>109</v>
      </c>
      <c r="AZ45" s="210"/>
      <c r="BH45" s="210"/>
      <c r="BJ45" s="236"/>
      <c r="BL45" s="210"/>
      <c r="BM45" s="212"/>
      <c r="BP45" s="210"/>
      <c r="BQ45" s="219"/>
      <c r="BR45" s="219"/>
      <c r="BY45" s="219"/>
      <c r="CA45" s="219"/>
      <c r="CB45" s="219"/>
      <c r="CH45"/>
    </row>
    <row r="46" spans="8:86" s="208" customFormat="1" ht="18" customHeight="1">
      <c r="H46"/>
      <c r="N46" s="250"/>
      <c r="P46" s="210"/>
      <c r="Q46" s="210"/>
      <c r="AA46" s="368"/>
      <c r="AC46" s="210"/>
      <c r="AG46" s="209">
        <v>8</v>
      </c>
      <c r="AH46" s="248"/>
      <c r="AJ46" s="366"/>
      <c r="AR46" s="253"/>
      <c r="AX46" s="209"/>
      <c r="BH46" s="209"/>
      <c r="BK46" s="210"/>
      <c r="BL46" s="250"/>
      <c r="BM46" s="210"/>
      <c r="BO46"/>
      <c r="BQ46"/>
      <c r="BV46" s="222"/>
      <c r="CF46" s="210"/>
      <c r="CH46" s="235"/>
    </row>
    <row r="47" spans="8:85" s="208" customFormat="1" ht="18" customHeight="1">
      <c r="H47"/>
      <c r="M47" s="210"/>
      <c r="P47" s="210"/>
      <c r="Q47" s="210"/>
      <c r="AA47" s="352"/>
      <c r="AC47" s="210"/>
      <c r="AD47" s="251"/>
      <c r="AG47" s="211"/>
      <c r="AH47" s="210"/>
      <c r="AJ47" s="210"/>
      <c r="AR47" s="210"/>
      <c r="AW47" s="210"/>
      <c r="BB47" s="216"/>
      <c r="BD47" s="210"/>
      <c r="BE47" s="210"/>
      <c r="BF47" s="175"/>
      <c r="BG47" s="210"/>
      <c r="BH47" s="210"/>
      <c r="BI47" s="210"/>
      <c r="BL47" s="244"/>
      <c r="BM47"/>
      <c r="BN47" s="210"/>
      <c r="BO47"/>
      <c r="BS47"/>
      <c r="BU47"/>
      <c r="BX47" s="210"/>
      <c r="CA47" s="210"/>
      <c r="CB47" s="210"/>
      <c r="CG47" s="210"/>
    </row>
    <row r="48" spans="8:75" s="208" customFormat="1" ht="18" customHeight="1">
      <c r="H48"/>
      <c r="N48"/>
      <c r="S48" s="210"/>
      <c r="AC48" s="210"/>
      <c r="AD48" s="210"/>
      <c r="AG48"/>
      <c r="AH48" s="209">
        <v>9</v>
      </c>
      <c r="AJ48" s="370"/>
      <c r="AN48" s="219"/>
      <c r="AQ48" s="209"/>
      <c r="AR48" s="219"/>
      <c r="BB48" s="219"/>
      <c r="BC48" s="215"/>
      <c r="BH48" s="219"/>
      <c r="BI48" s="219"/>
      <c r="BJ48" s="211"/>
      <c r="BL48" s="241"/>
      <c r="BM48" s="249"/>
      <c r="BN48"/>
      <c r="BU48" s="219"/>
      <c r="BW48" s="219"/>
    </row>
    <row r="49" spans="14:88" s="208" customFormat="1" ht="18" customHeight="1">
      <c r="N49"/>
      <c r="AA49" s="368"/>
      <c r="AB49" s="223">
        <v>169.382</v>
      </c>
      <c r="AC49" s="483" t="s">
        <v>110</v>
      </c>
      <c r="AG49"/>
      <c r="AJ49" s="371"/>
      <c r="AL49" s="252"/>
      <c r="AQ49" s="253"/>
      <c r="BF49" s="229"/>
      <c r="BL49" s="210"/>
      <c r="BN49"/>
      <c r="BP49" s="210"/>
      <c r="BT49" s="175"/>
      <c r="BU49" s="135"/>
      <c r="BX49" s="363"/>
      <c r="CJ49" s="364"/>
    </row>
    <row r="50" spans="20:75" s="208" customFormat="1" ht="18" customHeight="1">
      <c r="T50" s="255"/>
      <c r="AA50" s="210"/>
      <c r="AB50"/>
      <c r="AD50" s="210"/>
      <c r="AE50" s="210"/>
      <c r="AG50" s="211"/>
      <c r="AH50" s="217"/>
      <c r="AL50" s="210"/>
      <c r="BF50" s="175"/>
      <c r="BG50" s="222"/>
      <c r="BJ50" s="212"/>
      <c r="BL50"/>
      <c r="BN50"/>
      <c r="BU50"/>
      <c r="BW50" s="209"/>
    </row>
    <row r="51" spans="20:81" s="208" customFormat="1" ht="18" customHeight="1">
      <c r="T51" s="255"/>
      <c r="AD51" s="207" t="s">
        <v>111</v>
      </c>
      <c r="AG51"/>
      <c r="AH51" s="400" t="s">
        <v>112</v>
      </c>
      <c r="AJ51"/>
      <c r="AO51" s="209"/>
      <c r="AY51"/>
      <c r="BE51" s="215"/>
      <c r="BF51" s="210"/>
      <c r="BL51"/>
      <c r="BM51"/>
      <c r="BN51" s="211"/>
      <c r="BT51" s="175"/>
      <c r="CC51" s="250"/>
    </row>
    <row r="52" spans="15:67" s="208" customFormat="1" ht="18" customHeight="1">
      <c r="O52" s="210"/>
      <c r="T52" s="255"/>
      <c r="W52" s="206"/>
      <c r="AA52" s="352"/>
      <c r="BE52" s="368"/>
      <c r="BL52"/>
      <c r="BM52"/>
      <c r="BO52" s="210"/>
    </row>
    <row r="53" spans="12:84" s="208" customFormat="1" ht="18" customHeight="1">
      <c r="L53" s="210"/>
      <c r="AF53" s="210"/>
      <c r="AH53" s="210"/>
      <c r="AL53" s="210"/>
      <c r="AM53" s="210"/>
      <c r="AN53" s="210"/>
      <c r="AP53" s="210"/>
      <c r="AR53" s="482" t="s">
        <v>99</v>
      </c>
      <c r="AX53" s="210"/>
      <c r="BU53"/>
      <c r="CF53" s="210"/>
    </row>
    <row r="54" spans="12:72" s="208" customFormat="1" ht="18" customHeight="1">
      <c r="L54" s="210"/>
      <c r="AH54" s="209">
        <v>101</v>
      </c>
      <c r="AL54" s="209">
        <v>11</v>
      </c>
      <c r="AP54" s="209">
        <v>13</v>
      </c>
      <c r="AQ54" s="210"/>
      <c r="AR54" s="207">
        <v>169.698</v>
      </c>
      <c r="BA54"/>
      <c r="BB54"/>
      <c r="BC54"/>
      <c r="BE54" s="210"/>
      <c r="BG54" s="210"/>
      <c r="BT54" s="213"/>
    </row>
    <row r="55" spans="12:88" s="208" customFormat="1" ht="18" customHeight="1">
      <c r="L55" s="210"/>
      <c r="P55" s="210"/>
      <c r="R55"/>
      <c r="AC55" s="210"/>
      <c r="AN55" s="480" t="s">
        <v>113</v>
      </c>
      <c r="BC55" s="210"/>
      <c r="BD55" s="210"/>
      <c r="BF55" s="213"/>
      <c r="BH55" s="252"/>
      <c r="BQ55" s="210"/>
      <c r="BT55" s="214"/>
      <c r="CJ55" s="256"/>
    </row>
    <row r="56" spans="12:72" s="208" customFormat="1" ht="18" customHeight="1">
      <c r="L56" s="210"/>
      <c r="T56" s="255"/>
      <c r="Z56" s="210"/>
      <c r="AB56" s="210"/>
      <c r="AC56" s="210"/>
      <c r="AN56" s="217"/>
      <c r="BA56" s="210"/>
      <c r="BE56" s="210"/>
      <c r="BF56" s="214"/>
      <c r="BT56" s="255"/>
    </row>
    <row r="57" spans="12:77" s="208" customFormat="1" ht="18" customHeight="1">
      <c r="L57" s="210"/>
      <c r="N57" s="210"/>
      <c r="AB57" s="250"/>
      <c r="AE57" s="210"/>
      <c r="AN57" s="481" t="s">
        <v>114</v>
      </c>
      <c r="AZ57" s="372"/>
      <c r="BS57" s="210"/>
      <c r="BY57" s="210"/>
    </row>
    <row r="58" spans="12:77" s="208" customFormat="1" ht="18" customHeight="1">
      <c r="L58" s="210"/>
      <c r="N58" s="210"/>
      <c r="O58" s="210"/>
      <c r="V58" s="210"/>
      <c r="W58" s="210"/>
      <c r="AF58" s="210"/>
      <c r="AQ58"/>
      <c r="AR58"/>
      <c r="AS58"/>
      <c r="AU58"/>
      <c r="AV58"/>
      <c r="AW58"/>
      <c r="AX58"/>
      <c r="AY58"/>
      <c r="BF58" s="210"/>
      <c r="BM58" s="213"/>
      <c r="BU58" s="374"/>
      <c r="BW58" s="210"/>
      <c r="BY58" s="209"/>
    </row>
    <row r="59" spans="12:65" s="208" customFormat="1" ht="18" customHeight="1">
      <c r="L59" s="210"/>
      <c r="AE59" s="210"/>
      <c r="AG59" s="210"/>
      <c r="AH59" s="210"/>
      <c r="BM59" s="220"/>
    </row>
    <row r="60" spans="7:67" s="208" customFormat="1" ht="18" customHeight="1">
      <c r="G60" s="210"/>
      <c r="AF60" s="258"/>
      <c r="AG60" s="209"/>
      <c r="AJ60" s="250"/>
      <c r="BC60" s="210"/>
      <c r="BG60" s="210"/>
      <c r="BL60"/>
      <c r="BM60"/>
      <c r="BO60" s="373"/>
    </row>
    <row r="61" spans="33:80" s="208" customFormat="1" ht="18" customHeight="1">
      <c r="AG61" s="210"/>
      <c r="AJ61" s="210"/>
      <c r="AO61"/>
      <c r="AP61"/>
      <c r="BL61"/>
      <c r="BO61" s="207"/>
      <c r="CB61" s="250"/>
    </row>
    <row r="62" spans="33:51" s="208" customFormat="1" ht="18" customHeight="1">
      <c r="AG62" s="210"/>
      <c r="AJ62" s="210"/>
      <c r="AO62"/>
      <c r="AP62"/>
      <c r="AQ62"/>
      <c r="AR62"/>
      <c r="AS62" s="210"/>
      <c r="AU62"/>
      <c r="AV62"/>
      <c r="AW62"/>
      <c r="AX62"/>
      <c r="AY62"/>
    </row>
    <row r="63" spans="16:67" s="208" customFormat="1" ht="18" customHeight="1">
      <c r="P63" s="135"/>
      <c r="Q63" s="135"/>
      <c r="R63" s="135"/>
      <c r="S63" s="135"/>
      <c r="Y63" s="209"/>
      <c r="Z63"/>
      <c r="AA63"/>
      <c r="AB63"/>
      <c r="AC63" s="209"/>
      <c r="AE63"/>
      <c r="AF63"/>
      <c r="AG63"/>
      <c r="AH63"/>
      <c r="AI63"/>
      <c r="BC63" s="210"/>
      <c r="BE63" s="209"/>
      <c r="BF63"/>
      <c r="BG63"/>
      <c r="BH63"/>
      <c r="BI63" s="209"/>
      <c r="BK63"/>
      <c r="BL63"/>
      <c r="BM63"/>
      <c r="BN63"/>
      <c r="BO63"/>
    </row>
    <row r="64" spans="3:89" s="208" customFormat="1" ht="18" customHeight="1">
      <c r="C64"/>
      <c r="D64"/>
      <c r="E64"/>
      <c r="F64"/>
      <c r="G64"/>
      <c r="H64"/>
      <c r="I64"/>
      <c r="J64"/>
      <c r="K64"/>
      <c r="L64"/>
      <c r="M64"/>
      <c r="N64"/>
      <c r="O64"/>
      <c r="U64" s="135"/>
      <c r="V64" s="135"/>
      <c r="Z64" s="135"/>
      <c r="AA64" s="135"/>
      <c r="AB64" s="135"/>
      <c r="AC64" s="135"/>
      <c r="AE64" s="135"/>
      <c r="AG64" s="210"/>
      <c r="AK64" s="210"/>
      <c r="AL64" s="210"/>
      <c r="AM64" s="210"/>
      <c r="AT64" s="259" t="s">
        <v>115</v>
      </c>
      <c r="BA64" s="210"/>
      <c r="BC64" s="210"/>
      <c r="BF64" s="135"/>
      <c r="BG64" s="135"/>
      <c r="BH64" s="135"/>
      <c r="BI64" s="135"/>
      <c r="BK64" s="135"/>
      <c r="BM64" s="210"/>
      <c r="BY64"/>
      <c r="BZ64"/>
      <c r="CA64"/>
      <c r="CB64"/>
      <c r="CC64"/>
      <c r="CD64"/>
      <c r="CE64"/>
      <c r="CF64"/>
      <c r="CG64"/>
      <c r="CH64"/>
      <c r="CI64"/>
      <c r="CJ64" s="216"/>
      <c r="CK64" s="216"/>
    </row>
    <row r="65" spans="1:90" s="208" customFormat="1" ht="18" customHeight="1" thickBot="1">
      <c r="A65" s="135"/>
      <c r="B65" s="13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35"/>
      <c r="AI65" s="210"/>
      <c r="AJ65" s="135"/>
      <c r="AK65" s="135"/>
      <c r="AL65" s="135"/>
      <c r="AT65" s="205" t="s">
        <v>116</v>
      </c>
      <c r="BC65" s="210"/>
      <c r="BO65" s="210"/>
      <c r="BU65" s="135"/>
      <c r="BV65" s="135"/>
      <c r="BW65" s="135"/>
      <c r="BX65" s="135"/>
      <c r="BY65"/>
      <c r="BZ65"/>
      <c r="CA65"/>
      <c r="CB65"/>
      <c r="CC65"/>
      <c r="CD65"/>
      <c r="CE65"/>
      <c r="CF65"/>
      <c r="CG65"/>
      <c r="CH65"/>
      <c r="CI65"/>
      <c r="CJ65" s="216"/>
      <c r="CK65" s="210"/>
      <c r="CL65" s="135"/>
    </row>
    <row r="66" spans="3:89" s="208" customFormat="1" ht="18" customHeight="1" thickBot="1">
      <c r="C66" s="260" t="s">
        <v>37</v>
      </c>
      <c r="D66" s="261" t="s">
        <v>117</v>
      </c>
      <c r="E66" s="261" t="s">
        <v>118</v>
      </c>
      <c r="F66" s="261" t="s">
        <v>119</v>
      </c>
      <c r="G66" s="262" t="s">
        <v>120</v>
      </c>
      <c r="H66" s="263"/>
      <c r="I66" s="261" t="s">
        <v>37</v>
      </c>
      <c r="J66" s="261" t="s">
        <v>117</v>
      </c>
      <c r="K66" s="262" t="s">
        <v>120</v>
      </c>
      <c r="L66" s="263"/>
      <c r="M66" s="261" t="s">
        <v>37</v>
      </c>
      <c r="N66" s="261" t="s">
        <v>117</v>
      </c>
      <c r="O66" s="264" t="s">
        <v>120</v>
      </c>
      <c r="P66" s="152"/>
      <c r="Q66" s="145"/>
      <c r="R66" s="145"/>
      <c r="S66" s="145"/>
      <c r="Y66" s="279" t="s">
        <v>37</v>
      </c>
      <c r="Z66" s="280" t="s">
        <v>117</v>
      </c>
      <c r="AA66" s="281" t="s">
        <v>118</v>
      </c>
      <c r="AB66" s="282" t="s">
        <v>119</v>
      </c>
      <c r="AC66" s="283" t="s">
        <v>120</v>
      </c>
      <c r="AD66" s="284"/>
      <c r="AE66" s="284"/>
      <c r="AF66" s="351" t="s">
        <v>121</v>
      </c>
      <c r="AG66" s="351"/>
      <c r="AH66" s="284"/>
      <c r="AI66" s="285"/>
      <c r="AK66" s="210"/>
      <c r="AM66" s="135"/>
      <c r="AN66" s="135"/>
      <c r="AT66" s="205" t="s">
        <v>122</v>
      </c>
      <c r="BA66" s="210"/>
      <c r="BE66" s="279" t="s">
        <v>37</v>
      </c>
      <c r="BF66" s="280" t="s">
        <v>117</v>
      </c>
      <c r="BG66" s="281" t="s">
        <v>118</v>
      </c>
      <c r="BH66" s="282" t="s">
        <v>119</v>
      </c>
      <c r="BI66" s="283" t="s">
        <v>120</v>
      </c>
      <c r="BJ66" s="284"/>
      <c r="BK66" s="284"/>
      <c r="BL66" s="351" t="s">
        <v>121</v>
      </c>
      <c r="BM66" s="351"/>
      <c r="BN66" s="284"/>
      <c r="BO66" s="285"/>
      <c r="BY66" s="265" t="s">
        <v>37</v>
      </c>
      <c r="BZ66" s="266" t="s">
        <v>117</v>
      </c>
      <c r="CA66" s="267" t="s">
        <v>120</v>
      </c>
      <c r="CB66" s="263"/>
      <c r="CC66" s="261" t="s">
        <v>37</v>
      </c>
      <c r="CD66" s="261" t="s">
        <v>117</v>
      </c>
      <c r="CE66" s="262" t="s">
        <v>120</v>
      </c>
      <c r="CF66" s="263"/>
      <c r="CG66" s="261" t="s">
        <v>37</v>
      </c>
      <c r="CH66" s="261" t="s">
        <v>117</v>
      </c>
      <c r="CI66" s="261" t="s">
        <v>118</v>
      </c>
      <c r="CJ66" s="261" t="s">
        <v>119</v>
      </c>
      <c r="CK66" s="264" t="s">
        <v>120</v>
      </c>
    </row>
    <row r="67" spans="3:90" ht="18" customHeight="1" thickTop="1">
      <c r="C67" s="268"/>
      <c r="D67" s="269"/>
      <c r="E67" s="269"/>
      <c r="F67" s="269"/>
      <c r="G67" s="149"/>
      <c r="H67" s="149"/>
      <c r="I67" s="149" t="s">
        <v>63</v>
      </c>
      <c r="J67" s="149"/>
      <c r="K67" s="149"/>
      <c r="L67" s="149"/>
      <c r="M67" s="149"/>
      <c r="N67" s="269"/>
      <c r="O67" s="270"/>
      <c r="P67" s="151"/>
      <c r="Q67" s="151"/>
      <c r="R67" s="151"/>
      <c r="S67" s="151"/>
      <c r="U67" s="208"/>
      <c r="V67" s="208"/>
      <c r="W67" s="208"/>
      <c r="X67" s="208"/>
      <c r="Y67" s="268"/>
      <c r="Z67" s="291"/>
      <c r="AA67" s="291"/>
      <c r="AB67" s="291"/>
      <c r="AC67" s="291"/>
      <c r="AD67" s="292" t="s">
        <v>123</v>
      </c>
      <c r="AE67" s="291"/>
      <c r="AF67" s="291"/>
      <c r="AG67" s="291"/>
      <c r="AH67" s="291"/>
      <c r="AI67" s="274"/>
      <c r="AJ67" s="326"/>
      <c r="AK67" s="326"/>
      <c r="AL67" s="216"/>
      <c r="BA67" s="208"/>
      <c r="BD67" s="208"/>
      <c r="BE67" s="268"/>
      <c r="BF67" s="291"/>
      <c r="BG67" s="291"/>
      <c r="BH67" s="291"/>
      <c r="BI67" s="291"/>
      <c r="BJ67" s="292" t="s">
        <v>123</v>
      </c>
      <c r="BK67" s="291"/>
      <c r="BL67" s="291"/>
      <c r="BM67" s="291"/>
      <c r="BN67" s="291"/>
      <c r="BO67" s="274"/>
      <c r="BP67" s="208"/>
      <c r="BQ67" s="208"/>
      <c r="BR67" s="208"/>
      <c r="BS67" s="208"/>
      <c r="BT67" s="208"/>
      <c r="BY67" s="271"/>
      <c r="BZ67" s="269"/>
      <c r="CA67" s="269"/>
      <c r="CB67" s="272"/>
      <c r="CC67" s="273"/>
      <c r="CD67" s="273"/>
      <c r="CE67" s="149" t="s">
        <v>63</v>
      </c>
      <c r="CF67" s="149"/>
      <c r="CG67" s="149"/>
      <c r="CH67" s="269"/>
      <c r="CI67" s="269"/>
      <c r="CJ67" s="269"/>
      <c r="CK67" s="274"/>
      <c r="CL67" s="216"/>
    </row>
    <row r="68" spans="3:90" ht="21" customHeight="1">
      <c r="C68" s="275"/>
      <c r="D68" s="276"/>
      <c r="E68" s="276"/>
      <c r="F68" s="276"/>
      <c r="G68" s="277"/>
      <c r="H68" s="277"/>
      <c r="I68" s="276"/>
      <c r="J68" s="276"/>
      <c r="K68" s="277"/>
      <c r="L68" s="277"/>
      <c r="M68" s="276"/>
      <c r="N68" s="276"/>
      <c r="O68" s="278"/>
      <c r="P68" s="152"/>
      <c r="Q68" s="152"/>
      <c r="R68" s="152"/>
      <c r="S68" s="152"/>
      <c r="U68" s="208"/>
      <c r="V68" s="208"/>
      <c r="W68" s="208"/>
      <c r="X68" s="208"/>
      <c r="Y68" s="312"/>
      <c r="Z68" s="298"/>
      <c r="AA68" s="302"/>
      <c r="AB68" s="303"/>
      <c r="AC68" s="304"/>
      <c r="AD68" s="327"/>
      <c r="AE68" s="306"/>
      <c r="AF68" s="169"/>
      <c r="AG68" s="167"/>
      <c r="AH68" s="167"/>
      <c r="AI68" s="301"/>
      <c r="AZ68" s="208"/>
      <c r="BA68" s="208"/>
      <c r="BB68" s="208"/>
      <c r="BC68" s="210"/>
      <c r="BD68" s="208"/>
      <c r="BE68" s="312"/>
      <c r="BF68" s="298"/>
      <c r="BG68" s="302"/>
      <c r="BH68" s="303"/>
      <c r="BI68" s="304"/>
      <c r="BJ68" s="327"/>
      <c r="BK68" s="306"/>
      <c r="BL68" s="169"/>
      <c r="BM68" s="167"/>
      <c r="BN68" s="167"/>
      <c r="BO68" s="301"/>
      <c r="BP68" s="208"/>
      <c r="BQ68" s="208"/>
      <c r="BR68" s="208"/>
      <c r="BS68" s="208"/>
      <c r="BT68" s="208"/>
      <c r="BY68" s="275"/>
      <c r="BZ68" s="276"/>
      <c r="CA68" s="277"/>
      <c r="CB68" s="277"/>
      <c r="CC68" s="276"/>
      <c r="CD68" s="276"/>
      <c r="CE68" s="277"/>
      <c r="CF68" s="277"/>
      <c r="CG68" s="276"/>
      <c r="CH68" s="276"/>
      <c r="CI68" s="276"/>
      <c r="CJ68" s="276"/>
      <c r="CK68" s="278"/>
      <c r="CL68" s="216"/>
    </row>
    <row r="69" spans="3:90" ht="21" customHeight="1">
      <c r="C69" s="275"/>
      <c r="D69" s="276"/>
      <c r="E69" s="276"/>
      <c r="F69" s="276"/>
      <c r="G69" s="277"/>
      <c r="H69" s="277"/>
      <c r="I69" s="325"/>
      <c r="J69" s="298"/>
      <c r="K69" s="287"/>
      <c r="L69" s="287"/>
      <c r="M69" s="286"/>
      <c r="N69" s="182"/>
      <c r="O69" s="288"/>
      <c r="P69" s="152"/>
      <c r="Q69" s="289"/>
      <c r="R69" s="290"/>
      <c r="S69" s="152"/>
      <c r="U69" s="140"/>
      <c r="V69" s="140"/>
      <c r="W69" s="140"/>
      <c r="X69" s="140"/>
      <c r="Y69" s="312" t="s">
        <v>124</v>
      </c>
      <c r="Z69" s="298">
        <v>169.447</v>
      </c>
      <c r="AA69" s="302">
        <v>55</v>
      </c>
      <c r="AB69" s="303">
        <f aca="true" t="shared" si="0" ref="AB69:AB75">Z69+(AA69/1000)</f>
        <v>169.502</v>
      </c>
      <c r="AC69" s="304" t="s">
        <v>125</v>
      </c>
      <c r="AD69" s="327" t="s">
        <v>126</v>
      </c>
      <c r="AE69" s="306"/>
      <c r="AF69" s="169"/>
      <c r="AH69" s="306"/>
      <c r="AI69" s="307"/>
      <c r="AK69" s="210"/>
      <c r="AZ69" s="208"/>
      <c r="BD69" s="208"/>
      <c r="BE69" s="312" t="s">
        <v>113</v>
      </c>
      <c r="BF69" s="298">
        <v>169.618</v>
      </c>
      <c r="BG69" s="302"/>
      <c r="BH69" s="303"/>
      <c r="BI69" s="304" t="s">
        <v>125</v>
      </c>
      <c r="BJ69" s="305" t="s">
        <v>127</v>
      </c>
      <c r="BK69" s="306"/>
      <c r="BL69" s="169"/>
      <c r="BN69" s="306"/>
      <c r="BO69" s="307"/>
      <c r="BT69" s="208"/>
      <c r="BY69" s="312" t="s">
        <v>104</v>
      </c>
      <c r="BZ69" s="298">
        <v>169.997</v>
      </c>
      <c r="CA69" s="304" t="s">
        <v>128</v>
      </c>
      <c r="CB69" s="277"/>
      <c r="CC69" s="286"/>
      <c r="CD69" s="182"/>
      <c r="CE69" s="287"/>
      <c r="CF69" s="294"/>
      <c r="CG69" s="295"/>
      <c r="CH69" s="296"/>
      <c r="CI69" s="297"/>
      <c r="CJ69" s="298"/>
      <c r="CK69" s="299"/>
      <c r="CL69" s="216"/>
    </row>
    <row r="70" spans="3:89" ht="21" customHeight="1">
      <c r="C70" s="300" t="s">
        <v>42</v>
      </c>
      <c r="D70" s="296">
        <v>169.137</v>
      </c>
      <c r="E70" s="297">
        <v>51</v>
      </c>
      <c r="F70" s="298">
        <f>D70+E70*0.001</f>
        <v>169.188</v>
      </c>
      <c r="G70" s="287" t="s">
        <v>128</v>
      </c>
      <c r="H70" s="277"/>
      <c r="I70" s="286"/>
      <c r="J70" s="182"/>
      <c r="K70" s="287"/>
      <c r="L70" s="287"/>
      <c r="M70" s="286"/>
      <c r="N70" s="182"/>
      <c r="O70" s="288"/>
      <c r="P70" s="152"/>
      <c r="Q70" s="289"/>
      <c r="R70" s="290"/>
      <c r="S70" s="152"/>
      <c r="U70" s="140"/>
      <c r="V70" s="140"/>
      <c r="W70" s="140"/>
      <c r="X70" s="140"/>
      <c r="Y70" s="312" t="s">
        <v>129</v>
      </c>
      <c r="Z70" s="298">
        <v>169.484</v>
      </c>
      <c r="AA70" s="302">
        <v>42</v>
      </c>
      <c r="AB70" s="303">
        <f>Z70+(AA70/1000)</f>
        <v>169.526</v>
      </c>
      <c r="AC70" s="304" t="s">
        <v>125</v>
      </c>
      <c r="AD70" s="327" t="s">
        <v>126</v>
      </c>
      <c r="AE70" s="306"/>
      <c r="AF70" s="169"/>
      <c r="AH70" s="306"/>
      <c r="AI70" s="307"/>
      <c r="BD70" s="208"/>
      <c r="BE70" s="293" t="s">
        <v>130</v>
      </c>
      <c r="BF70" s="182">
        <v>169.626</v>
      </c>
      <c r="BG70" s="302">
        <v>-51</v>
      </c>
      <c r="BH70" s="303">
        <f>BF70+(BG70/1000)</f>
        <v>169.57500000000002</v>
      </c>
      <c r="BI70" s="304" t="s">
        <v>125</v>
      </c>
      <c r="BJ70" s="305" t="s">
        <v>131</v>
      </c>
      <c r="BK70" s="306"/>
      <c r="BL70" s="169"/>
      <c r="BN70" s="306"/>
      <c r="BO70" s="307"/>
      <c r="BT70" s="208"/>
      <c r="BY70" s="312"/>
      <c r="BZ70" s="298"/>
      <c r="CA70" s="304"/>
      <c r="CB70" s="294"/>
      <c r="CC70" s="286" t="s">
        <v>132</v>
      </c>
      <c r="CD70" s="182">
        <v>170.148</v>
      </c>
      <c r="CE70" s="287" t="s">
        <v>128</v>
      </c>
      <c r="CF70" s="294"/>
      <c r="CG70" s="295" t="s">
        <v>133</v>
      </c>
      <c r="CH70" s="296">
        <v>170.284</v>
      </c>
      <c r="CI70" s="297">
        <v>51</v>
      </c>
      <c r="CJ70" s="298">
        <f>CH70+CI70*0.001</f>
        <v>170.33499999999998</v>
      </c>
      <c r="CK70" s="299" t="s">
        <v>128</v>
      </c>
    </row>
    <row r="71" spans="3:89" ht="21" customHeight="1">
      <c r="C71" s="300"/>
      <c r="D71" s="296"/>
      <c r="E71" s="297"/>
      <c r="F71" s="298"/>
      <c r="G71" s="287"/>
      <c r="H71" s="277"/>
      <c r="I71" s="286" t="s">
        <v>49</v>
      </c>
      <c r="J71" s="182">
        <v>169.265</v>
      </c>
      <c r="K71" s="287" t="s">
        <v>128</v>
      </c>
      <c r="L71" s="398"/>
      <c r="M71" s="397" t="s">
        <v>134</v>
      </c>
      <c r="N71" s="298">
        <v>169.447</v>
      </c>
      <c r="O71" s="299" t="s">
        <v>128</v>
      </c>
      <c r="P71" s="140"/>
      <c r="Q71" s="140"/>
      <c r="R71" s="140"/>
      <c r="S71" s="140"/>
      <c r="U71" s="140"/>
      <c r="V71" s="140"/>
      <c r="W71" s="140"/>
      <c r="X71" s="140"/>
      <c r="Y71" s="312" t="s">
        <v>135</v>
      </c>
      <c r="Z71" s="298">
        <v>169.515</v>
      </c>
      <c r="AA71" s="302">
        <v>42</v>
      </c>
      <c r="AB71" s="303">
        <f t="shared" si="0"/>
        <v>169.557</v>
      </c>
      <c r="AC71" s="304" t="s">
        <v>125</v>
      </c>
      <c r="AD71" s="305" t="s">
        <v>136</v>
      </c>
      <c r="AE71" s="306"/>
      <c r="AF71" s="169"/>
      <c r="AH71" s="306"/>
      <c r="AI71" s="307"/>
      <c r="AJ71" s="210"/>
      <c r="BA71" s="210"/>
      <c r="BD71" s="208"/>
      <c r="BE71" s="312" t="s">
        <v>137</v>
      </c>
      <c r="BF71" s="298">
        <v>169.662</v>
      </c>
      <c r="BG71" s="302">
        <v>-37</v>
      </c>
      <c r="BH71" s="303">
        <f>BF71+(BG71/1000)</f>
        <v>169.625</v>
      </c>
      <c r="BI71" s="304" t="s">
        <v>125</v>
      </c>
      <c r="BJ71" s="305" t="s">
        <v>138</v>
      </c>
      <c r="BK71" s="306"/>
      <c r="BL71" s="169"/>
      <c r="BN71" s="306"/>
      <c r="BO71" s="307"/>
      <c r="BT71" s="208"/>
      <c r="BY71" s="312" t="s">
        <v>139</v>
      </c>
      <c r="BZ71" s="298">
        <v>170.037</v>
      </c>
      <c r="CA71" s="304" t="s">
        <v>128</v>
      </c>
      <c r="CB71" s="294"/>
      <c r="CC71" s="286"/>
      <c r="CD71" s="182"/>
      <c r="CE71" s="287"/>
      <c r="CF71" s="294"/>
      <c r="CG71" s="295"/>
      <c r="CH71" s="296"/>
      <c r="CI71" s="297"/>
      <c r="CJ71" s="298"/>
      <c r="CK71" s="299"/>
    </row>
    <row r="72" spans="3:89" ht="21" customHeight="1">
      <c r="C72" s="300"/>
      <c r="D72" s="296"/>
      <c r="E72" s="297"/>
      <c r="F72" s="298"/>
      <c r="G72" s="287"/>
      <c r="H72" s="277"/>
      <c r="I72" s="286"/>
      <c r="J72" s="182"/>
      <c r="K72" s="287"/>
      <c r="L72" s="287"/>
      <c r="M72" s="286"/>
      <c r="N72" s="182"/>
      <c r="O72" s="288"/>
      <c r="P72" s="140"/>
      <c r="Q72" s="140"/>
      <c r="R72" s="140"/>
      <c r="S72" s="140"/>
      <c r="U72" s="179"/>
      <c r="V72" s="179"/>
      <c r="W72" s="179"/>
      <c r="X72" s="350"/>
      <c r="Y72" s="312" t="s">
        <v>140</v>
      </c>
      <c r="Z72" s="298">
        <v>169.519</v>
      </c>
      <c r="AA72" s="302">
        <v>-37</v>
      </c>
      <c r="AB72" s="303">
        <f t="shared" si="0"/>
        <v>169.482</v>
      </c>
      <c r="AC72" s="304" t="s">
        <v>125</v>
      </c>
      <c r="AD72" s="327" t="s">
        <v>126</v>
      </c>
      <c r="AE72" s="319"/>
      <c r="AF72" s="169"/>
      <c r="AH72" s="306"/>
      <c r="AI72" s="307"/>
      <c r="AJ72" s="210"/>
      <c r="AK72" s="210"/>
      <c r="AN72" s="210"/>
      <c r="AQ72" s="308"/>
      <c r="AR72" s="309"/>
      <c r="AS72" s="309"/>
      <c r="AT72" s="310" t="s">
        <v>141</v>
      </c>
      <c r="AU72" s="309"/>
      <c r="AV72" s="309"/>
      <c r="AW72" s="311"/>
      <c r="BA72" s="208"/>
      <c r="BD72" s="208"/>
      <c r="BE72" s="312" t="s">
        <v>142</v>
      </c>
      <c r="BF72" s="298">
        <v>169.734</v>
      </c>
      <c r="BG72" s="302">
        <v>-37</v>
      </c>
      <c r="BH72" s="303">
        <f>BF72+(BG72/1000)</f>
        <v>169.697</v>
      </c>
      <c r="BI72" s="304" t="s">
        <v>125</v>
      </c>
      <c r="BJ72" s="327" t="s">
        <v>126</v>
      </c>
      <c r="BK72" s="319"/>
      <c r="BL72" s="169"/>
      <c r="BN72" s="306"/>
      <c r="BO72" s="307"/>
      <c r="BT72" s="208"/>
      <c r="BY72" s="293"/>
      <c r="BZ72" s="182"/>
      <c r="CA72" s="287"/>
      <c r="CB72" s="294"/>
      <c r="CC72" s="286" t="s">
        <v>143</v>
      </c>
      <c r="CD72" s="182">
        <v>170.164</v>
      </c>
      <c r="CE72" s="287" t="s">
        <v>128</v>
      </c>
      <c r="CF72" s="294"/>
      <c r="CG72" s="295"/>
      <c r="CH72" s="296"/>
      <c r="CI72" s="297"/>
      <c r="CJ72" s="298"/>
      <c r="CK72" s="299"/>
    </row>
    <row r="73" spans="3:89" ht="21" customHeight="1" thickBot="1">
      <c r="C73" s="275"/>
      <c r="D73" s="276"/>
      <c r="E73" s="276"/>
      <c r="F73" s="276"/>
      <c r="G73" s="277"/>
      <c r="H73" s="294"/>
      <c r="I73" s="286" t="s">
        <v>51</v>
      </c>
      <c r="J73" s="182">
        <v>169.37</v>
      </c>
      <c r="K73" s="287" t="s">
        <v>128</v>
      </c>
      <c r="L73" s="287"/>
      <c r="M73" s="286" t="s">
        <v>144</v>
      </c>
      <c r="N73" s="182">
        <v>169.455</v>
      </c>
      <c r="O73" s="288" t="s">
        <v>128</v>
      </c>
      <c r="P73" s="152"/>
      <c r="Q73" s="289"/>
      <c r="R73" s="290"/>
      <c r="S73" s="152"/>
      <c r="U73" s="179"/>
      <c r="V73" s="145"/>
      <c r="W73" s="179"/>
      <c r="X73" s="145"/>
      <c r="Y73" s="312" t="s">
        <v>145</v>
      </c>
      <c r="Z73" s="298">
        <v>169.572</v>
      </c>
      <c r="AA73" s="302">
        <v>-51</v>
      </c>
      <c r="AB73" s="303">
        <f t="shared" si="0"/>
        <v>169.52100000000002</v>
      </c>
      <c r="AC73" s="304" t="s">
        <v>125</v>
      </c>
      <c r="AD73" s="327" t="s">
        <v>126</v>
      </c>
      <c r="AE73" s="319"/>
      <c r="AF73" s="320"/>
      <c r="AH73" s="319"/>
      <c r="AI73" s="307"/>
      <c r="AK73" s="210"/>
      <c r="AQ73" s="313"/>
      <c r="AR73" s="314" t="s">
        <v>146</v>
      </c>
      <c r="AS73" s="315"/>
      <c r="AT73" s="316" t="s">
        <v>147</v>
      </c>
      <c r="AU73" s="317"/>
      <c r="AV73" s="314" t="s">
        <v>148</v>
      </c>
      <c r="AW73" s="318"/>
      <c r="AZ73" s="208"/>
      <c r="BD73" s="208"/>
      <c r="BE73" s="312" t="s">
        <v>149</v>
      </c>
      <c r="BF73" s="298">
        <v>169.79</v>
      </c>
      <c r="BG73" s="302">
        <v>51</v>
      </c>
      <c r="BH73" s="303">
        <f>BF73+(BG73/1000)</f>
        <v>169.84099999999998</v>
      </c>
      <c r="BI73" s="304" t="s">
        <v>125</v>
      </c>
      <c r="BJ73" s="305" t="s">
        <v>150</v>
      </c>
      <c r="BK73" s="319"/>
      <c r="BL73" s="320"/>
      <c r="BN73" s="319"/>
      <c r="BO73" s="307"/>
      <c r="BT73" s="208"/>
      <c r="BY73" s="293" t="s">
        <v>151</v>
      </c>
      <c r="BZ73" s="182">
        <v>170.096</v>
      </c>
      <c r="CA73" s="287" t="s">
        <v>128</v>
      </c>
      <c r="CB73" s="294"/>
      <c r="CC73" s="286"/>
      <c r="CD73" s="182"/>
      <c r="CE73" s="287"/>
      <c r="CF73" s="294"/>
      <c r="CG73" s="295"/>
      <c r="CH73" s="296"/>
      <c r="CI73" s="297"/>
      <c r="CJ73" s="298"/>
      <c r="CK73" s="299"/>
    </row>
    <row r="74" spans="3:89" ht="21" customHeight="1" thickTop="1">
      <c r="C74" s="300" t="s">
        <v>48</v>
      </c>
      <c r="D74" s="296">
        <v>169.216</v>
      </c>
      <c r="E74" s="297">
        <v>-51</v>
      </c>
      <c r="F74" s="298">
        <f>D74+E74*0.001</f>
        <v>169.16500000000002</v>
      </c>
      <c r="G74" s="287" t="s">
        <v>128</v>
      </c>
      <c r="H74" s="294"/>
      <c r="I74" s="286"/>
      <c r="J74" s="182"/>
      <c r="K74" s="287"/>
      <c r="L74" s="287"/>
      <c r="M74" s="286"/>
      <c r="N74" s="182"/>
      <c r="O74" s="288"/>
      <c r="P74" s="152"/>
      <c r="Q74" s="321"/>
      <c r="R74" s="322"/>
      <c r="S74" s="152"/>
      <c r="U74" s="179"/>
      <c r="V74" s="179"/>
      <c r="W74" s="179"/>
      <c r="X74" s="145"/>
      <c r="Y74" s="312" t="s">
        <v>107</v>
      </c>
      <c r="Z74" s="298">
        <v>169.582</v>
      </c>
      <c r="AA74" s="302"/>
      <c r="AB74" s="303"/>
      <c r="AC74" s="304"/>
      <c r="AD74" s="305" t="s">
        <v>152</v>
      </c>
      <c r="AE74" s="306"/>
      <c r="AF74" s="320"/>
      <c r="AH74" s="306"/>
      <c r="AI74" s="307"/>
      <c r="AM74" s="210"/>
      <c r="AQ74" s="178"/>
      <c r="AR74" s="161"/>
      <c r="AS74" s="170"/>
      <c r="AT74" s="170"/>
      <c r="AU74" s="161"/>
      <c r="AV74" s="161"/>
      <c r="AW74" s="180"/>
      <c r="AZ74" s="210"/>
      <c r="BD74" s="208"/>
      <c r="BE74" s="293"/>
      <c r="BF74" s="182"/>
      <c r="BG74" s="302"/>
      <c r="BH74" s="303"/>
      <c r="BI74" s="304"/>
      <c r="BJ74" s="305"/>
      <c r="BK74" s="319"/>
      <c r="BL74" s="320"/>
      <c r="BN74" s="306"/>
      <c r="BO74" s="307"/>
      <c r="BT74" s="208"/>
      <c r="BY74" s="293"/>
      <c r="BZ74" s="182"/>
      <c r="CA74" s="287"/>
      <c r="CB74" s="294"/>
      <c r="CC74" s="286" t="s">
        <v>153</v>
      </c>
      <c r="CD74" s="182">
        <v>170.26</v>
      </c>
      <c r="CE74" s="287" t="s">
        <v>128</v>
      </c>
      <c r="CF74" s="294"/>
      <c r="CG74" s="295" t="s">
        <v>154</v>
      </c>
      <c r="CH74" s="296">
        <v>170.36</v>
      </c>
      <c r="CI74" s="297">
        <v>-51</v>
      </c>
      <c r="CJ74" s="298">
        <f>CH74+CI74*0.001</f>
        <v>170.30900000000003</v>
      </c>
      <c r="CK74" s="299" t="s">
        <v>128</v>
      </c>
    </row>
    <row r="75" spans="3:89" ht="21" customHeight="1">
      <c r="C75" s="275"/>
      <c r="D75" s="276"/>
      <c r="E75" s="276"/>
      <c r="F75" s="276"/>
      <c r="G75" s="277"/>
      <c r="H75" s="294"/>
      <c r="I75" s="286"/>
      <c r="J75" s="182"/>
      <c r="K75" s="287"/>
      <c r="L75" s="287"/>
      <c r="M75" s="286"/>
      <c r="N75" s="182"/>
      <c r="O75" s="288"/>
      <c r="P75" s="152"/>
      <c r="Q75" s="321"/>
      <c r="R75" s="322"/>
      <c r="S75" s="152"/>
      <c r="U75" s="179"/>
      <c r="V75" s="145"/>
      <c r="W75" s="179"/>
      <c r="X75" s="145"/>
      <c r="Y75" s="312" t="s">
        <v>155</v>
      </c>
      <c r="Z75" s="298">
        <v>169.596</v>
      </c>
      <c r="AA75" s="302">
        <v>-51</v>
      </c>
      <c r="AB75" s="303">
        <f t="shared" si="0"/>
        <v>169.54500000000002</v>
      </c>
      <c r="AC75" s="304" t="s">
        <v>125</v>
      </c>
      <c r="AD75" s="305" t="s">
        <v>156</v>
      </c>
      <c r="AE75" s="306"/>
      <c r="AF75" s="169"/>
      <c r="AH75" s="306"/>
      <c r="AI75" s="307"/>
      <c r="AQ75" s="178"/>
      <c r="AR75" s="326" t="s">
        <v>157</v>
      </c>
      <c r="AS75" s="170"/>
      <c r="AT75" s="323" t="s">
        <v>158</v>
      </c>
      <c r="AU75" s="161"/>
      <c r="AV75" s="326" t="s">
        <v>159</v>
      </c>
      <c r="AW75" s="180"/>
      <c r="AZ75" s="208"/>
      <c r="BD75" s="208"/>
      <c r="BE75" s="293" t="s">
        <v>160</v>
      </c>
      <c r="BF75" s="182">
        <v>169.86</v>
      </c>
      <c r="BG75" s="302">
        <v>-51</v>
      </c>
      <c r="BH75" s="303">
        <f>BF75+(BG75/1000)</f>
        <v>169.80900000000003</v>
      </c>
      <c r="BI75" s="304" t="s">
        <v>125</v>
      </c>
      <c r="BJ75" s="305" t="s">
        <v>161</v>
      </c>
      <c r="BK75" s="319"/>
      <c r="BL75" s="169"/>
      <c r="BN75" s="306"/>
      <c r="BO75" s="307"/>
      <c r="BT75" s="208"/>
      <c r="BY75" s="293" t="s">
        <v>162</v>
      </c>
      <c r="BZ75" s="182">
        <v>170.147</v>
      </c>
      <c r="CA75" s="287" t="s">
        <v>128</v>
      </c>
      <c r="CB75" s="294"/>
      <c r="CC75" s="325"/>
      <c r="CD75" s="298"/>
      <c r="CE75" s="287"/>
      <c r="CF75" s="328"/>
      <c r="CG75" s="295"/>
      <c r="CH75" s="296"/>
      <c r="CI75" s="297"/>
      <c r="CJ75" s="298"/>
      <c r="CK75" s="299"/>
    </row>
    <row r="76" spans="3:89" ht="21" customHeight="1" thickBot="1">
      <c r="C76" s="329"/>
      <c r="D76" s="330"/>
      <c r="E76" s="331"/>
      <c r="F76" s="331"/>
      <c r="G76" s="332"/>
      <c r="H76" s="333"/>
      <c r="I76" s="331"/>
      <c r="J76" s="330"/>
      <c r="K76" s="332"/>
      <c r="L76" s="332"/>
      <c r="M76" s="331"/>
      <c r="N76" s="330"/>
      <c r="O76" s="334"/>
      <c r="P76" s="152"/>
      <c r="Q76" s="152"/>
      <c r="R76" s="153"/>
      <c r="U76" s="179"/>
      <c r="V76" s="179"/>
      <c r="W76" s="179"/>
      <c r="X76" s="145"/>
      <c r="Y76" s="339"/>
      <c r="Z76" s="330"/>
      <c r="AA76" s="340"/>
      <c r="AB76" s="341"/>
      <c r="AC76" s="342"/>
      <c r="AD76" s="343"/>
      <c r="AE76" s="344"/>
      <c r="AF76" s="344"/>
      <c r="AG76" s="344"/>
      <c r="AH76" s="344"/>
      <c r="AI76" s="198"/>
      <c r="AQ76" s="335"/>
      <c r="AR76" s="196"/>
      <c r="AS76" s="202"/>
      <c r="AT76" s="336"/>
      <c r="AU76" s="196"/>
      <c r="AV76" s="337"/>
      <c r="AW76" s="338"/>
      <c r="BE76" s="339"/>
      <c r="BF76" s="330"/>
      <c r="BG76" s="340"/>
      <c r="BH76" s="341"/>
      <c r="BI76" s="342"/>
      <c r="BJ76" s="343"/>
      <c r="BK76" s="344"/>
      <c r="BL76" s="344"/>
      <c r="BM76" s="344"/>
      <c r="BN76" s="344"/>
      <c r="BO76" s="198"/>
      <c r="BT76" s="208"/>
      <c r="BY76" s="329"/>
      <c r="BZ76" s="330"/>
      <c r="CA76" s="332"/>
      <c r="CB76" s="333"/>
      <c r="CC76" s="345"/>
      <c r="CD76" s="330"/>
      <c r="CE76" s="332"/>
      <c r="CF76" s="333"/>
      <c r="CG76" s="346"/>
      <c r="CH76" s="347"/>
      <c r="CI76" s="347"/>
      <c r="CJ76" s="347"/>
      <c r="CK76" s="348"/>
    </row>
    <row r="77" spans="19:74" ht="12.75">
      <c r="S77" s="392"/>
      <c r="T77" s="393"/>
      <c r="U77" s="208"/>
      <c r="V77" s="208"/>
      <c r="W77" s="208"/>
      <c r="X77" s="208"/>
      <c r="Y77" s="208"/>
      <c r="Z77" s="208"/>
      <c r="AA77" s="208"/>
      <c r="AB77" s="208"/>
      <c r="AK77" s="392"/>
      <c r="AL77" s="393"/>
      <c r="BC77" s="392"/>
      <c r="BD77" s="393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392"/>
      <c r="BV77" s="393"/>
    </row>
    <row r="78" spans="19:72" ht="12.75">
      <c r="S78" s="146"/>
      <c r="T78" s="349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</row>
    <row r="79" spans="21:64" ht="12.75">
      <c r="U79" s="208"/>
      <c r="V79" s="135"/>
      <c r="BF79" s="208"/>
      <c r="BG79" s="208"/>
      <c r="BH79" s="208"/>
      <c r="BI79" s="208"/>
      <c r="BJ79" s="208"/>
      <c r="BK79" s="208"/>
      <c r="BL79" s="208"/>
    </row>
    <row r="80" spans="21:22" ht="12.75">
      <c r="U80" s="208"/>
      <c r="V80" s="135"/>
    </row>
    <row r="81" spans="21:22" ht="12.75">
      <c r="U81" s="208"/>
      <c r="V81" s="135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9"/>
  <drawing r:id="rId8"/>
  <legacyDrawing r:id="rId7"/>
  <oleObjects>
    <oleObject progId="Paint.Picture" shapeId="517291" r:id="rId1"/>
    <oleObject progId="Paint.Picture" shapeId="840145" r:id="rId2"/>
    <oleObject progId="Paint.Picture" shapeId="850333" r:id="rId3"/>
    <oleObject progId="Paint.Picture" shapeId="104670" r:id="rId4"/>
    <oleObject progId="Paint.Picture" shapeId="197524" r:id="rId5"/>
    <oleObject progId="Paint.Picture" shapeId="169250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2011-05-05T14:13:28Z</cp:lastPrinted>
  <dcterms:created xsi:type="dcterms:W3CDTF">2004-07-22T08:22:51Z</dcterms:created>
  <dcterms:modified xsi:type="dcterms:W3CDTF">2011-05-19T13:08:47Z</dcterms:modified>
  <cp:category/>
  <cp:version/>
  <cp:contentType/>
  <cp:contentStatus/>
</cp:coreProperties>
</file>