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Leneš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<sst xmlns="http://schemas.openxmlformats.org/spreadsheetml/2006/main" count="153" uniqueCount="99">
  <si>
    <t>S 1</t>
  </si>
  <si>
    <t>L 1</t>
  </si>
  <si>
    <t>L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</si>
  <si>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</si>
  <si>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</si>
  <si>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</si>
  <si>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</si>
  <si>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</si>
  <si>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</si>
  <si>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</si>
  <si>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</si>
  <si>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</si>
  <si>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</si>
  <si>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</si>
  <si>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</si>
  <si>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</si>
  <si>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</si>
  <si>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</si>
  <si>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</si>
  <si>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</si>
  <si>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</si>
  <si>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</si>
  <si>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</si>
  <si>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</si>
  <si>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</si>
  <si>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</si>
  <si>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</si>
  <si>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</si>
  <si>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</si>
  <si>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</si>
  <si>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</si>
  <si>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</si>
  <si>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</si>
  <si>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</si>
  <si>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</si>
  <si>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</si>
  <si>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</si>
  <si>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</si>
  <si>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</si>
  <si>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</si>
  <si>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Automatické  hradlo</t>
  </si>
  <si>
    <t>Kód : 14</t>
  </si>
  <si>
    <t>samočinně činností</t>
  </si>
  <si>
    <t>Odjezdová</t>
  </si>
  <si>
    <t xml:space="preserve">Vzájemně vyloučeny jsou pouze protisměrné </t>
  </si>
  <si>
    <t>č. II,  úrovňové, jednostranné vnitřní</t>
  </si>
  <si>
    <t>elm.</t>
  </si>
  <si>
    <t>č. I,  úrovňové, vnější</t>
  </si>
  <si>
    <t>bez kontroly volnosti tratě</t>
  </si>
  <si>
    <t>Kód : 4</t>
  </si>
  <si>
    <t>Reléový  poloautoblok</t>
  </si>
  <si>
    <t>jízdní cesty na tutéž kolej</t>
  </si>
  <si>
    <t>Trať :</t>
  </si>
  <si>
    <t>Ev. č. :</t>
  </si>
  <si>
    <t>Kód :  11 / 1</t>
  </si>
  <si>
    <t>Zjišťování</t>
  </si>
  <si>
    <t>konce  vlaku</t>
  </si>
  <si>
    <t>Dopravní  koleje</t>
  </si>
  <si>
    <t>Nástupiště  u  koleje</t>
  </si>
  <si>
    <t>III.  /  2009</t>
  </si>
  <si>
    <t>L 2</t>
  </si>
  <si>
    <t>S 2</t>
  </si>
  <si>
    <t>Vk 1</t>
  </si>
  <si>
    <t>JTom</t>
  </si>
  <si>
    <t>Km  100,373</t>
  </si>
  <si>
    <t>Se 101</t>
  </si>
  <si>
    <t>Stavědlo 1</t>
  </si>
  <si>
    <t>Signalista  -  1</t>
  </si>
  <si>
    <t>Stavědlo 2</t>
  </si>
  <si>
    <t>signalista St.1 a 2 hlásí obsluhou</t>
  </si>
  <si>
    <t>zast. - 20</t>
  </si>
  <si>
    <t>proj. - 10</t>
  </si>
  <si>
    <t>Elektromechanické</t>
  </si>
  <si>
    <t>závislá stavědla, rychlostní návěstní soustava</t>
  </si>
  <si>
    <t>stavědlo St.1 je doplněno zařízením TEST „C“</t>
  </si>
  <si>
    <t>Kód :  5</t>
  </si>
  <si>
    <t>Hlavní  staniční  kolej</t>
  </si>
  <si>
    <t>Vjezd - odjezd - průjezd</t>
  </si>
  <si>
    <t>Směr  :  Louny</t>
  </si>
  <si>
    <t>Směr  :  Břvany</t>
  </si>
  <si>
    <t>AHP - 03 ( bez návěstního bodu )</t>
  </si>
  <si>
    <t>Se101</t>
  </si>
  <si>
    <t>Zhlaví  bez</t>
  </si>
  <si>
    <t>seřaďovacích</t>
  </si>
  <si>
    <t>návěstidel</t>
  </si>
  <si>
    <t>Obvod  signalisty  St.1</t>
  </si>
  <si>
    <t>Obvod  signalisty  St.2</t>
  </si>
  <si>
    <t>20</t>
  </si>
  <si>
    <t>10</t>
  </si>
  <si>
    <t>signalista St.2 hlásí obsluhou</t>
  </si>
  <si>
    <t>St. 1</t>
  </si>
  <si>
    <t>St. 2</t>
  </si>
  <si>
    <t>A5</t>
  </si>
  <si>
    <t>A6</t>
  </si>
  <si>
    <t>A7</t>
  </si>
  <si>
    <t>A8</t>
  </si>
  <si>
    <t>A9</t>
  </si>
  <si>
    <t>vlečka ZZN</t>
  </si>
  <si>
    <t>Vk 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</si>
</sst>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47" xfId="0" applyBorder="1" applyAlignment="1">
      <alignment/>
    </xf>
    <xf numFmtId="0" fontId="34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Alignment="1">
      <alignment horizontal="center"/>
    </xf>
    <xf numFmtId="164" fontId="39" fillId="0" borderId="0" xfId="0" applyNumberFormat="1" applyFont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8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39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43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64" fontId="3" fillId="0" borderId="5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5" fillId="0" borderId="0" xfId="20" applyFont="1" applyBorder="1" applyAlignment="1">
      <alignment horizontal="center"/>
      <protection/>
    </xf>
    <xf numFmtId="164" fontId="46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7" fillId="0" borderId="5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0" fillId="0" borderId="70" xfId="0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right" vertical="center"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64" xfId="20" applyFont="1" applyFill="1" applyBorder="1" applyAlignment="1">
      <alignment horizontal="center" vertical="center"/>
      <protection/>
    </xf>
    <xf numFmtId="0" fontId="16" fillId="6" borderId="64" xfId="20" applyFont="1" applyFill="1" applyBorder="1" applyAlignment="1" quotePrefix="1">
      <alignment horizontal="center" vertical="center"/>
      <protection/>
    </xf>
    <xf numFmtId="0" fontId="4" fillId="6" borderId="71" xfId="20" applyFont="1" applyFill="1" applyBorder="1" applyAlignment="1">
      <alignment horizontal="center" vertical="center"/>
      <protection/>
    </xf>
    <xf numFmtId="0" fontId="4" fillId="6" borderId="72" xfId="20" applyFont="1" applyFill="1" applyBorder="1" applyAlignment="1">
      <alignment horizontal="center" vertical="center"/>
      <protection/>
    </xf>
    <xf numFmtId="0" fontId="4" fillId="6" borderId="73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Lenešice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714375</xdr:colOff>
      <xdr:row>27</xdr:row>
      <xdr:rowOff>114300</xdr:rowOff>
    </xdr:from>
    <xdr:to>
      <xdr:col>65</xdr:col>
      <xdr:colOff>276225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7709475" y="68865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0834925" y="7115175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44</xdr:col>
      <xdr:colOff>19050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6784300" y="962977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8943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39</xdr:row>
      <xdr:rowOff>114300</xdr:rowOff>
    </xdr:from>
    <xdr:to>
      <xdr:col>68</xdr:col>
      <xdr:colOff>504825</xdr:colOff>
      <xdr:row>39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96297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36</xdr:row>
      <xdr:rowOff>114300</xdr:rowOff>
    </xdr:from>
    <xdr:to>
      <xdr:col>87</xdr:col>
      <xdr:colOff>0</xdr:colOff>
      <xdr:row>36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8943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Lenešice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20097750" y="8486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951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0</xdr:rowOff>
    </xdr:from>
    <xdr:to>
      <xdr:col>71</xdr:col>
      <xdr:colOff>266700</xdr:colOff>
      <xdr:row>31</xdr:row>
      <xdr:rowOff>114300</xdr:rowOff>
    </xdr:to>
    <xdr:sp>
      <xdr:nvSpPr>
        <xdr:cNvPr id="23" name="Line 27"/>
        <xdr:cNvSpPr>
          <a:spLocks/>
        </xdr:cNvSpPr>
      </xdr:nvSpPr>
      <xdr:spPr>
        <a:xfrm flipH="1" flipV="1">
          <a:off x="5234940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24</xdr:row>
      <xdr:rowOff>219075</xdr:rowOff>
    </xdr:from>
    <xdr:to>
      <xdr:col>45</xdr:col>
      <xdr:colOff>133350</xdr:colOff>
      <xdr:row>26</xdr:row>
      <xdr:rowOff>219075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6305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247650</xdr:colOff>
      <xdr:row>36</xdr:row>
      <xdr:rowOff>114300</xdr:rowOff>
    </xdr:from>
    <xdr:to>
      <xdr:col>74</xdr:col>
      <xdr:colOff>495300</xdr:colOff>
      <xdr:row>38</xdr:row>
      <xdr:rowOff>114300</xdr:rowOff>
    </xdr:to>
    <xdr:sp>
      <xdr:nvSpPr>
        <xdr:cNvPr id="29" name="Line 35"/>
        <xdr:cNvSpPr>
          <a:spLocks/>
        </xdr:cNvSpPr>
      </xdr:nvSpPr>
      <xdr:spPr>
        <a:xfrm flipV="1">
          <a:off x="53073300" y="89439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0" name="Line 38"/>
        <xdr:cNvSpPr>
          <a:spLocks/>
        </xdr:cNvSpPr>
      </xdr:nvSpPr>
      <xdr:spPr>
        <a:xfrm flipV="1">
          <a:off x="27508200" y="757237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504825</xdr:colOff>
      <xdr:row>30</xdr:row>
      <xdr:rowOff>114300</xdr:rowOff>
    </xdr:to>
    <xdr:sp>
      <xdr:nvSpPr>
        <xdr:cNvPr id="31" name="Line 39"/>
        <xdr:cNvSpPr>
          <a:spLocks/>
        </xdr:cNvSpPr>
      </xdr:nvSpPr>
      <xdr:spPr>
        <a:xfrm flipV="1">
          <a:off x="33337500" y="75723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34</xdr:col>
      <xdr:colOff>495300</xdr:colOff>
      <xdr:row>34</xdr:row>
      <xdr:rowOff>114300</xdr:rowOff>
    </xdr:to>
    <xdr:sp>
      <xdr:nvSpPr>
        <xdr:cNvPr id="35" name="Line 48"/>
        <xdr:cNvSpPr>
          <a:spLocks/>
        </xdr:cNvSpPr>
      </xdr:nvSpPr>
      <xdr:spPr>
        <a:xfrm flipH="1">
          <a:off x="22326600" y="782002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77</xdr:col>
      <xdr:colOff>266700</xdr:colOff>
      <xdr:row>36</xdr:row>
      <xdr:rowOff>104775</xdr:rowOff>
    </xdr:to>
    <xdr:sp>
      <xdr:nvSpPr>
        <xdr:cNvPr id="36" name="Line 49"/>
        <xdr:cNvSpPr>
          <a:spLocks/>
        </xdr:cNvSpPr>
      </xdr:nvSpPr>
      <xdr:spPr>
        <a:xfrm flipH="1" flipV="1">
          <a:off x="53092350" y="7800975"/>
          <a:ext cx="44577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30</xdr:row>
      <xdr:rowOff>152400</xdr:rowOff>
    </xdr:from>
    <xdr:to>
      <xdr:col>36</xdr:col>
      <xdr:colOff>495300</xdr:colOff>
      <xdr:row>31</xdr:row>
      <xdr:rowOff>0</xdr:rowOff>
    </xdr:to>
    <xdr:sp>
      <xdr:nvSpPr>
        <xdr:cNvPr id="50" name="Line 512"/>
        <xdr:cNvSpPr>
          <a:spLocks/>
        </xdr:cNvSpPr>
      </xdr:nvSpPr>
      <xdr:spPr>
        <a:xfrm flipV="1">
          <a:off x="260413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37</xdr:col>
      <xdr:colOff>266700</xdr:colOff>
      <xdr:row>30</xdr:row>
      <xdr:rowOff>152400</xdr:rowOff>
    </xdr:to>
    <xdr:sp>
      <xdr:nvSpPr>
        <xdr:cNvPr id="51" name="Line 513"/>
        <xdr:cNvSpPr>
          <a:spLocks/>
        </xdr:cNvSpPr>
      </xdr:nvSpPr>
      <xdr:spPr>
        <a:xfrm flipV="1">
          <a:off x="267843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152400</xdr:rowOff>
    </xdr:from>
    <xdr:to>
      <xdr:col>70</xdr:col>
      <xdr:colOff>495300</xdr:colOff>
      <xdr:row>31</xdr:row>
      <xdr:rowOff>0</xdr:rowOff>
    </xdr:to>
    <xdr:sp>
      <xdr:nvSpPr>
        <xdr:cNvPr id="52" name="Line 514"/>
        <xdr:cNvSpPr>
          <a:spLocks/>
        </xdr:cNvSpPr>
      </xdr:nvSpPr>
      <xdr:spPr>
        <a:xfrm flipH="1" flipV="1">
          <a:off x="516064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69</xdr:col>
      <xdr:colOff>266700</xdr:colOff>
      <xdr:row>30</xdr:row>
      <xdr:rowOff>152400</xdr:rowOff>
    </xdr:to>
    <xdr:sp>
      <xdr:nvSpPr>
        <xdr:cNvPr id="53" name="Line 515"/>
        <xdr:cNvSpPr>
          <a:spLocks/>
        </xdr:cNvSpPr>
      </xdr:nvSpPr>
      <xdr:spPr>
        <a:xfrm flipH="1" flipV="1">
          <a:off x="508635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39</xdr:row>
      <xdr:rowOff>76200</xdr:rowOff>
    </xdr:from>
    <xdr:to>
      <xdr:col>69</xdr:col>
      <xdr:colOff>247650</xdr:colOff>
      <xdr:row>39</xdr:row>
      <xdr:rowOff>114300</xdr:rowOff>
    </xdr:to>
    <xdr:sp>
      <xdr:nvSpPr>
        <xdr:cNvPr id="54" name="Line 518"/>
        <xdr:cNvSpPr>
          <a:spLocks/>
        </xdr:cNvSpPr>
      </xdr:nvSpPr>
      <xdr:spPr>
        <a:xfrm flipV="1">
          <a:off x="50844450" y="9591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39</xdr:row>
      <xdr:rowOff>0</xdr:rowOff>
    </xdr:from>
    <xdr:to>
      <xdr:col>70</xdr:col>
      <xdr:colOff>476250</xdr:colOff>
      <xdr:row>39</xdr:row>
      <xdr:rowOff>76200</xdr:rowOff>
    </xdr:to>
    <xdr:sp>
      <xdr:nvSpPr>
        <xdr:cNvPr id="55" name="Line 519"/>
        <xdr:cNvSpPr>
          <a:spLocks/>
        </xdr:cNvSpPr>
      </xdr:nvSpPr>
      <xdr:spPr>
        <a:xfrm flipV="1">
          <a:off x="5158740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0</xdr:rowOff>
    </xdr:from>
    <xdr:to>
      <xdr:col>35</xdr:col>
      <xdr:colOff>266700</xdr:colOff>
      <xdr:row>31</xdr:row>
      <xdr:rowOff>133350</xdr:rowOff>
    </xdr:to>
    <xdr:sp>
      <xdr:nvSpPr>
        <xdr:cNvPr id="56" name="Line 542"/>
        <xdr:cNvSpPr>
          <a:spLocks/>
        </xdr:cNvSpPr>
      </xdr:nvSpPr>
      <xdr:spPr>
        <a:xfrm flipH="1">
          <a:off x="25298400" y="7686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27</xdr:row>
      <xdr:rowOff>152400</xdr:rowOff>
    </xdr:from>
    <xdr:to>
      <xdr:col>67</xdr:col>
      <xdr:colOff>228600</xdr:colOff>
      <xdr:row>28</xdr:row>
      <xdr:rowOff>0</xdr:rowOff>
    </xdr:to>
    <xdr:sp>
      <xdr:nvSpPr>
        <xdr:cNvPr id="57" name="Line 548"/>
        <xdr:cNvSpPr>
          <a:spLocks/>
        </xdr:cNvSpPr>
      </xdr:nvSpPr>
      <xdr:spPr>
        <a:xfrm flipH="1" flipV="1">
          <a:off x="493395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66</xdr:col>
      <xdr:colOff>457200</xdr:colOff>
      <xdr:row>27</xdr:row>
      <xdr:rowOff>152400</xdr:rowOff>
    </xdr:to>
    <xdr:sp>
      <xdr:nvSpPr>
        <xdr:cNvPr id="58" name="Line 549"/>
        <xdr:cNvSpPr>
          <a:spLocks/>
        </xdr:cNvSpPr>
      </xdr:nvSpPr>
      <xdr:spPr>
        <a:xfrm flipH="1" flipV="1">
          <a:off x="485965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114300</xdr:rowOff>
    </xdr:from>
    <xdr:to>
      <xdr:col>71</xdr:col>
      <xdr:colOff>247650</xdr:colOff>
      <xdr:row>39</xdr:row>
      <xdr:rowOff>0</xdr:rowOff>
    </xdr:to>
    <xdr:sp>
      <xdr:nvSpPr>
        <xdr:cNvPr id="59" name="Line 550"/>
        <xdr:cNvSpPr>
          <a:spLocks/>
        </xdr:cNvSpPr>
      </xdr:nvSpPr>
      <xdr:spPr>
        <a:xfrm flipV="1">
          <a:off x="52330350" y="9401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28</xdr:row>
      <xdr:rowOff>0</xdr:rowOff>
    </xdr:from>
    <xdr:to>
      <xdr:col>68</xdr:col>
      <xdr:colOff>466725</xdr:colOff>
      <xdr:row>28</xdr:row>
      <xdr:rowOff>114300</xdr:rowOff>
    </xdr:to>
    <xdr:sp>
      <xdr:nvSpPr>
        <xdr:cNvPr id="60" name="Line 551"/>
        <xdr:cNvSpPr>
          <a:spLocks/>
        </xdr:cNvSpPr>
      </xdr:nvSpPr>
      <xdr:spPr>
        <a:xfrm flipH="1" flipV="1">
          <a:off x="50082450" y="7000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914400</xdr:colOff>
      <xdr:row>35</xdr:row>
      <xdr:rowOff>171450</xdr:rowOff>
    </xdr:to>
    <xdr:grpSp>
      <xdr:nvGrpSpPr>
        <xdr:cNvPr id="61" name="Group 638"/>
        <xdr:cNvGrpSpPr>
          <a:grpSpLocks noChangeAspect="1"/>
        </xdr:cNvGrpSpPr>
      </xdr:nvGrpSpPr>
      <xdr:grpSpPr>
        <a:xfrm>
          <a:off x="25146000" y="8658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2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37</xdr:row>
      <xdr:rowOff>57150</xdr:rowOff>
    </xdr:from>
    <xdr:to>
      <xdr:col>68</xdr:col>
      <xdr:colOff>619125</xdr:colOff>
      <xdr:row>37</xdr:row>
      <xdr:rowOff>171450</xdr:rowOff>
    </xdr:to>
    <xdr:grpSp>
      <xdr:nvGrpSpPr>
        <xdr:cNvPr id="67" name="Group 664"/>
        <xdr:cNvGrpSpPr>
          <a:grpSpLocks noChangeAspect="1"/>
        </xdr:cNvGrpSpPr>
      </xdr:nvGrpSpPr>
      <xdr:grpSpPr>
        <a:xfrm>
          <a:off x="50415825" y="9115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8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27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416814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12</xdr:col>
      <xdr:colOff>542925</xdr:colOff>
      <xdr:row>27</xdr:row>
      <xdr:rowOff>114300</xdr:rowOff>
    </xdr:from>
    <xdr:to>
      <xdr:col>22</xdr:col>
      <xdr:colOff>504825</xdr:colOff>
      <xdr:row>27</xdr:row>
      <xdr:rowOff>114300</xdr:rowOff>
    </xdr:to>
    <xdr:sp>
      <xdr:nvSpPr>
        <xdr:cNvPr id="74" name="Line 705"/>
        <xdr:cNvSpPr>
          <a:spLocks/>
        </xdr:cNvSpPr>
      </xdr:nvSpPr>
      <xdr:spPr>
        <a:xfrm flipV="1">
          <a:off x="9001125" y="6886575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27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46304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12</xdr:col>
      <xdr:colOff>523875</xdr:colOff>
      <xdr:row>24</xdr:row>
      <xdr:rowOff>114300</xdr:rowOff>
    </xdr:from>
    <xdr:to>
      <xdr:col>32</xdr:col>
      <xdr:colOff>66675</xdr:colOff>
      <xdr:row>24</xdr:row>
      <xdr:rowOff>114300</xdr:rowOff>
    </xdr:to>
    <xdr:sp>
      <xdr:nvSpPr>
        <xdr:cNvPr id="76" name="Line 707"/>
        <xdr:cNvSpPr>
          <a:spLocks/>
        </xdr:cNvSpPr>
      </xdr:nvSpPr>
      <xdr:spPr>
        <a:xfrm flipV="1">
          <a:off x="8982075" y="6200775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24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14630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2</xdr:col>
      <xdr:colOff>504825</xdr:colOff>
      <xdr:row>21</xdr:row>
      <xdr:rowOff>114300</xdr:rowOff>
    </xdr:from>
    <xdr:to>
      <xdr:col>32</xdr:col>
      <xdr:colOff>514350</xdr:colOff>
      <xdr:row>21</xdr:row>
      <xdr:rowOff>114300</xdr:rowOff>
    </xdr:to>
    <xdr:sp>
      <xdr:nvSpPr>
        <xdr:cNvPr id="78" name="Line 709"/>
        <xdr:cNvSpPr>
          <a:spLocks/>
        </xdr:cNvSpPr>
      </xdr:nvSpPr>
      <xdr:spPr>
        <a:xfrm flipV="1">
          <a:off x="1533525" y="5514975"/>
          <a:ext cx="2229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14630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 editAs="absolute">
    <xdr:from>
      <xdr:col>84</xdr:col>
      <xdr:colOff>600075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80" name="Group 711"/>
        <xdr:cNvGrpSpPr>
          <a:grpSpLocks noChangeAspect="1"/>
        </xdr:cNvGrpSpPr>
      </xdr:nvGrpSpPr>
      <xdr:grpSpPr>
        <a:xfrm>
          <a:off x="62855475" y="8658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1" name="Line 7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438150</xdr:colOff>
      <xdr:row>37</xdr:row>
      <xdr:rowOff>57150</xdr:rowOff>
    </xdr:from>
    <xdr:to>
      <xdr:col>11</xdr:col>
      <xdr:colOff>295275</xdr:colOff>
      <xdr:row>37</xdr:row>
      <xdr:rowOff>171450</xdr:rowOff>
    </xdr:to>
    <xdr:grpSp>
      <xdr:nvGrpSpPr>
        <xdr:cNvPr id="88" name="Group 719"/>
        <xdr:cNvGrpSpPr>
          <a:grpSpLocks noChangeAspect="1"/>
        </xdr:cNvGrpSpPr>
      </xdr:nvGrpSpPr>
      <xdr:grpSpPr>
        <a:xfrm>
          <a:off x="7410450" y="9115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36</xdr:row>
      <xdr:rowOff>114300</xdr:rowOff>
    </xdr:from>
    <xdr:to>
      <xdr:col>27</xdr:col>
      <xdr:colOff>419100</xdr:colOff>
      <xdr:row>38</xdr:row>
      <xdr:rowOff>28575</xdr:rowOff>
    </xdr:to>
    <xdr:grpSp>
      <xdr:nvGrpSpPr>
        <xdr:cNvPr id="96" name="Group 727"/>
        <xdr:cNvGrpSpPr>
          <a:grpSpLocks noChangeAspect="1"/>
        </xdr:cNvGrpSpPr>
      </xdr:nvGrpSpPr>
      <xdr:grpSpPr>
        <a:xfrm>
          <a:off x="199358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99" name="Group 730"/>
        <xdr:cNvGrpSpPr>
          <a:grpSpLocks noChangeAspect="1"/>
        </xdr:cNvGrpSpPr>
      </xdr:nvGrpSpPr>
      <xdr:grpSpPr>
        <a:xfrm>
          <a:off x="214217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36</xdr:row>
      <xdr:rowOff>114300</xdr:rowOff>
    </xdr:from>
    <xdr:to>
      <xdr:col>34</xdr:col>
      <xdr:colOff>495300</xdr:colOff>
      <xdr:row>39</xdr:row>
      <xdr:rowOff>0</xdr:rowOff>
    </xdr:to>
    <xdr:sp>
      <xdr:nvSpPr>
        <xdr:cNvPr id="102" name="Line 733"/>
        <xdr:cNvSpPr>
          <a:spLocks/>
        </xdr:cNvSpPr>
      </xdr:nvSpPr>
      <xdr:spPr>
        <a:xfrm flipH="1" flipV="1">
          <a:off x="21583650" y="8943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103" name="Line 734"/>
        <xdr:cNvSpPr>
          <a:spLocks/>
        </xdr:cNvSpPr>
      </xdr:nvSpPr>
      <xdr:spPr>
        <a:xfrm>
          <a:off x="2529840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104" name="Line 735"/>
        <xdr:cNvSpPr>
          <a:spLocks/>
        </xdr:cNvSpPr>
      </xdr:nvSpPr>
      <xdr:spPr>
        <a:xfrm>
          <a:off x="26041350" y="9591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28</xdr:row>
      <xdr:rowOff>219075</xdr:rowOff>
    </xdr:from>
    <xdr:to>
      <xdr:col>42</xdr:col>
      <xdr:colOff>647700</xdr:colOff>
      <xdr:row>30</xdr:row>
      <xdr:rowOff>114300</xdr:rowOff>
    </xdr:to>
    <xdr:grpSp>
      <xdr:nvGrpSpPr>
        <xdr:cNvPr id="105" name="Group 736"/>
        <xdr:cNvGrpSpPr>
          <a:grpSpLocks noChangeAspect="1"/>
        </xdr:cNvGrpSpPr>
      </xdr:nvGrpSpPr>
      <xdr:grpSpPr>
        <a:xfrm>
          <a:off x="31089600" y="7219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6" name="Line 7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228600</xdr:colOff>
      <xdr:row>40</xdr:row>
      <xdr:rowOff>0</xdr:rowOff>
    </xdr:from>
    <xdr:to>
      <xdr:col>28</xdr:col>
      <xdr:colOff>742950</xdr:colOff>
      <xdr:row>41</xdr:row>
      <xdr:rowOff>0</xdr:rowOff>
    </xdr:to>
    <xdr:grpSp>
      <xdr:nvGrpSpPr>
        <xdr:cNvPr id="108" name="Group 739"/>
        <xdr:cNvGrpSpPr>
          <a:grpSpLocks/>
        </xdr:cNvGrpSpPr>
      </xdr:nvGrpSpPr>
      <xdr:grpSpPr>
        <a:xfrm>
          <a:off x="20574000" y="9744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9" name="Polygon 7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31</xdr:row>
      <xdr:rowOff>9525</xdr:rowOff>
    </xdr:from>
    <xdr:to>
      <xdr:col>75</xdr:col>
      <xdr:colOff>66675</xdr:colOff>
      <xdr:row>32</xdr:row>
      <xdr:rowOff>9525</xdr:rowOff>
    </xdr:to>
    <xdr:grpSp>
      <xdr:nvGrpSpPr>
        <xdr:cNvPr id="112" name="Group 747"/>
        <xdr:cNvGrpSpPr>
          <a:grpSpLocks/>
        </xdr:cNvGrpSpPr>
      </xdr:nvGrpSpPr>
      <xdr:grpSpPr>
        <a:xfrm>
          <a:off x="55349775" y="7696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1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74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5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409575</xdr:colOff>
      <xdr:row>28</xdr:row>
      <xdr:rowOff>57150</xdr:rowOff>
    </xdr:from>
    <xdr:to>
      <xdr:col>42</xdr:col>
      <xdr:colOff>590550</xdr:colOff>
      <xdr:row>28</xdr:row>
      <xdr:rowOff>171450</xdr:rowOff>
    </xdr:to>
    <xdr:grpSp>
      <xdr:nvGrpSpPr>
        <xdr:cNvPr id="116" name="Group 751"/>
        <xdr:cNvGrpSpPr>
          <a:grpSpLocks noChangeAspect="1"/>
        </xdr:cNvGrpSpPr>
      </xdr:nvGrpSpPr>
      <xdr:grpSpPr>
        <a:xfrm>
          <a:off x="306419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7" name="Line 7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409575</xdr:colOff>
      <xdr:row>38</xdr:row>
      <xdr:rowOff>57150</xdr:rowOff>
    </xdr:from>
    <xdr:to>
      <xdr:col>36</xdr:col>
      <xdr:colOff>590550</xdr:colOff>
      <xdr:row>38</xdr:row>
      <xdr:rowOff>171450</xdr:rowOff>
    </xdr:to>
    <xdr:grpSp>
      <xdr:nvGrpSpPr>
        <xdr:cNvPr id="123" name="Group 758"/>
        <xdr:cNvGrpSpPr>
          <a:grpSpLocks noChangeAspect="1"/>
        </xdr:cNvGrpSpPr>
      </xdr:nvGrpSpPr>
      <xdr:grpSpPr>
        <a:xfrm>
          <a:off x="26184225" y="9344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7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28</xdr:row>
      <xdr:rowOff>76200</xdr:rowOff>
    </xdr:from>
    <xdr:to>
      <xdr:col>46</xdr:col>
      <xdr:colOff>495300</xdr:colOff>
      <xdr:row>29</xdr:row>
      <xdr:rowOff>152400</xdr:rowOff>
    </xdr:to>
    <xdr:grpSp>
      <xdr:nvGrpSpPr>
        <xdr:cNvPr id="130" name="Group 773"/>
        <xdr:cNvGrpSpPr>
          <a:grpSpLocks/>
        </xdr:cNvGrpSpPr>
      </xdr:nvGrpSpPr>
      <xdr:grpSpPr>
        <a:xfrm>
          <a:off x="31461075" y="7077075"/>
          <a:ext cx="3057525" cy="304800"/>
          <a:chOff x="114" y="180"/>
          <a:chExt cx="540" cy="40"/>
        </a:xfrm>
        <a:solidFill>
          <a:srgbClr val="FFFFFF"/>
        </a:solidFill>
      </xdr:grpSpPr>
      <xdr:sp>
        <xdr:nvSpPr>
          <xdr:cNvPr id="131" name="Rectangle 77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7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7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7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7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7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8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25</xdr:row>
      <xdr:rowOff>104775</xdr:rowOff>
    </xdr:from>
    <xdr:to>
      <xdr:col>42</xdr:col>
      <xdr:colOff>495300</xdr:colOff>
      <xdr:row>30</xdr:row>
      <xdr:rowOff>114300</xdr:rowOff>
    </xdr:to>
    <xdr:sp>
      <xdr:nvSpPr>
        <xdr:cNvPr id="138" name="Line 781"/>
        <xdr:cNvSpPr>
          <a:spLocks/>
        </xdr:cNvSpPr>
      </xdr:nvSpPr>
      <xdr:spPr>
        <a:xfrm flipH="1" flipV="1">
          <a:off x="25574625" y="6419850"/>
          <a:ext cx="56673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809625</xdr:colOff>
      <xdr:row>24</xdr:row>
      <xdr:rowOff>152400</xdr:rowOff>
    </xdr:from>
    <xdr:to>
      <xdr:col>34</xdr:col>
      <xdr:colOff>66675</xdr:colOff>
      <xdr:row>25</xdr:row>
      <xdr:rowOff>0</xdr:rowOff>
    </xdr:to>
    <xdr:sp>
      <xdr:nvSpPr>
        <xdr:cNvPr id="139" name="Line 782"/>
        <xdr:cNvSpPr>
          <a:spLocks/>
        </xdr:cNvSpPr>
      </xdr:nvSpPr>
      <xdr:spPr>
        <a:xfrm flipH="1" flipV="1">
          <a:off x="241268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</xdr:colOff>
      <xdr:row>24</xdr:row>
      <xdr:rowOff>114300</xdr:rowOff>
    </xdr:from>
    <xdr:to>
      <xdr:col>32</xdr:col>
      <xdr:colOff>800100</xdr:colOff>
      <xdr:row>24</xdr:row>
      <xdr:rowOff>152400</xdr:rowOff>
    </xdr:to>
    <xdr:sp>
      <xdr:nvSpPr>
        <xdr:cNvPr id="140" name="Line 783"/>
        <xdr:cNvSpPr>
          <a:spLocks/>
        </xdr:cNvSpPr>
      </xdr:nvSpPr>
      <xdr:spPr>
        <a:xfrm flipH="1" flipV="1">
          <a:off x="233743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</xdr:colOff>
      <xdr:row>25</xdr:row>
      <xdr:rowOff>0</xdr:rowOff>
    </xdr:from>
    <xdr:to>
      <xdr:col>34</xdr:col>
      <xdr:colOff>819150</xdr:colOff>
      <xdr:row>25</xdr:row>
      <xdr:rowOff>114300</xdr:rowOff>
    </xdr:to>
    <xdr:sp>
      <xdr:nvSpPr>
        <xdr:cNvPr id="141" name="Line 784"/>
        <xdr:cNvSpPr>
          <a:spLocks/>
        </xdr:cNvSpPr>
      </xdr:nvSpPr>
      <xdr:spPr>
        <a:xfrm flipH="1" flipV="1">
          <a:off x="24869775" y="6315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57150</xdr:colOff>
      <xdr:row>25</xdr:row>
      <xdr:rowOff>57150</xdr:rowOff>
    </xdr:from>
    <xdr:to>
      <xdr:col>31</xdr:col>
      <xdr:colOff>495300</xdr:colOff>
      <xdr:row>25</xdr:row>
      <xdr:rowOff>171450</xdr:rowOff>
    </xdr:to>
    <xdr:grpSp>
      <xdr:nvGrpSpPr>
        <xdr:cNvPr id="142" name="Group 785"/>
        <xdr:cNvGrpSpPr>
          <a:grpSpLocks noChangeAspect="1"/>
        </xdr:cNvGrpSpPr>
      </xdr:nvGrpSpPr>
      <xdr:grpSpPr>
        <a:xfrm>
          <a:off x="228600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3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24</xdr:row>
      <xdr:rowOff>114300</xdr:rowOff>
    </xdr:from>
    <xdr:to>
      <xdr:col>30</xdr:col>
      <xdr:colOff>628650</xdr:colOff>
      <xdr:row>26</xdr:row>
      <xdr:rowOff>28575</xdr:rowOff>
    </xdr:to>
    <xdr:grpSp>
      <xdr:nvGrpSpPr>
        <xdr:cNvPr id="147" name="Group 790"/>
        <xdr:cNvGrpSpPr>
          <a:grpSpLocks noChangeAspect="1"/>
        </xdr:cNvGrpSpPr>
      </xdr:nvGrpSpPr>
      <xdr:grpSpPr>
        <a:xfrm>
          <a:off x="221551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24</xdr:row>
      <xdr:rowOff>114300</xdr:rowOff>
    </xdr:from>
    <xdr:to>
      <xdr:col>28</xdr:col>
      <xdr:colOff>628650</xdr:colOff>
      <xdr:row>26</xdr:row>
      <xdr:rowOff>28575</xdr:rowOff>
    </xdr:to>
    <xdr:grpSp>
      <xdr:nvGrpSpPr>
        <xdr:cNvPr id="150" name="Group 793"/>
        <xdr:cNvGrpSpPr>
          <a:grpSpLocks noChangeAspect="1"/>
        </xdr:cNvGrpSpPr>
      </xdr:nvGrpSpPr>
      <xdr:grpSpPr>
        <a:xfrm>
          <a:off x="206692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19</xdr:row>
      <xdr:rowOff>209550</xdr:rowOff>
    </xdr:from>
    <xdr:to>
      <xdr:col>26</xdr:col>
      <xdr:colOff>628650</xdr:colOff>
      <xdr:row>21</xdr:row>
      <xdr:rowOff>114300</xdr:rowOff>
    </xdr:to>
    <xdr:grpSp>
      <xdr:nvGrpSpPr>
        <xdr:cNvPr id="153" name="Group 796"/>
        <xdr:cNvGrpSpPr>
          <a:grpSpLocks noChangeAspect="1"/>
        </xdr:cNvGrpSpPr>
      </xdr:nvGrpSpPr>
      <xdr:grpSpPr>
        <a:xfrm>
          <a:off x="191833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600075</xdr:colOff>
      <xdr:row>24</xdr:row>
      <xdr:rowOff>152400</xdr:rowOff>
    </xdr:from>
    <xdr:to>
      <xdr:col>34</xdr:col>
      <xdr:colOff>952500</xdr:colOff>
      <xdr:row>25</xdr:row>
      <xdr:rowOff>47625</xdr:rowOff>
    </xdr:to>
    <xdr:sp>
      <xdr:nvSpPr>
        <xdr:cNvPr id="156" name="kreslení 12"/>
        <xdr:cNvSpPr>
          <a:spLocks/>
        </xdr:cNvSpPr>
      </xdr:nvSpPr>
      <xdr:spPr>
        <a:xfrm>
          <a:off x="25403175" y="6238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30</xdr:col>
      <xdr:colOff>495300</xdr:colOff>
      <xdr:row>24</xdr:row>
      <xdr:rowOff>114300</xdr:rowOff>
    </xdr:to>
    <xdr:sp>
      <xdr:nvSpPr>
        <xdr:cNvPr id="157" name="Line 800"/>
        <xdr:cNvSpPr>
          <a:spLocks/>
        </xdr:cNvSpPr>
      </xdr:nvSpPr>
      <xdr:spPr>
        <a:xfrm flipH="1" flipV="1">
          <a:off x="19335750" y="55149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19</xdr:row>
      <xdr:rowOff>209550</xdr:rowOff>
    </xdr:from>
    <xdr:to>
      <xdr:col>14</xdr:col>
      <xdr:colOff>628650</xdr:colOff>
      <xdr:row>21</xdr:row>
      <xdr:rowOff>114300</xdr:rowOff>
    </xdr:to>
    <xdr:grpSp>
      <xdr:nvGrpSpPr>
        <xdr:cNvPr id="158" name="Group 801"/>
        <xdr:cNvGrpSpPr>
          <a:grpSpLocks noChangeAspect="1"/>
        </xdr:cNvGrpSpPr>
      </xdr:nvGrpSpPr>
      <xdr:grpSpPr>
        <a:xfrm>
          <a:off x="10267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9" name="Line 8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24</xdr:row>
      <xdr:rowOff>114300</xdr:rowOff>
    </xdr:from>
    <xdr:to>
      <xdr:col>28</xdr:col>
      <xdr:colOff>476250</xdr:colOff>
      <xdr:row>26</xdr:row>
      <xdr:rowOff>114300</xdr:rowOff>
    </xdr:to>
    <xdr:sp>
      <xdr:nvSpPr>
        <xdr:cNvPr id="161" name="Line 804"/>
        <xdr:cNvSpPr>
          <a:spLocks/>
        </xdr:cNvSpPr>
      </xdr:nvSpPr>
      <xdr:spPr>
        <a:xfrm flipV="1">
          <a:off x="18583275" y="62007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76200</xdr:rowOff>
    </xdr:from>
    <xdr:to>
      <xdr:col>23</xdr:col>
      <xdr:colOff>247650</xdr:colOff>
      <xdr:row>27</xdr:row>
      <xdr:rowOff>114300</xdr:rowOff>
    </xdr:to>
    <xdr:sp>
      <xdr:nvSpPr>
        <xdr:cNvPr id="162" name="Line 805"/>
        <xdr:cNvSpPr>
          <a:spLocks/>
        </xdr:cNvSpPr>
      </xdr:nvSpPr>
      <xdr:spPr>
        <a:xfrm flipV="1">
          <a:off x="163639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27</xdr:row>
      <xdr:rowOff>0</xdr:rowOff>
    </xdr:from>
    <xdr:to>
      <xdr:col>24</xdr:col>
      <xdr:colOff>466725</xdr:colOff>
      <xdr:row>27</xdr:row>
      <xdr:rowOff>76200</xdr:rowOff>
    </xdr:to>
    <xdr:sp>
      <xdr:nvSpPr>
        <xdr:cNvPr id="163" name="Line 806"/>
        <xdr:cNvSpPr>
          <a:spLocks/>
        </xdr:cNvSpPr>
      </xdr:nvSpPr>
      <xdr:spPr>
        <a:xfrm flipV="1">
          <a:off x="170973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26</xdr:row>
      <xdr:rowOff>114300</xdr:rowOff>
    </xdr:from>
    <xdr:to>
      <xdr:col>25</xdr:col>
      <xdr:colOff>247650</xdr:colOff>
      <xdr:row>27</xdr:row>
      <xdr:rowOff>0</xdr:rowOff>
    </xdr:to>
    <xdr:sp>
      <xdr:nvSpPr>
        <xdr:cNvPr id="164" name="Line 807"/>
        <xdr:cNvSpPr>
          <a:spLocks/>
        </xdr:cNvSpPr>
      </xdr:nvSpPr>
      <xdr:spPr>
        <a:xfrm flipV="1">
          <a:off x="178498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19</xdr:row>
      <xdr:rowOff>209550</xdr:rowOff>
    </xdr:from>
    <xdr:to>
      <xdr:col>12</xdr:col>
      <xdr:colOff>628650</xdr:colOff>
      <xdr:row>21</xdr:row>
      <xdr:rowOff>114300</xdr:rowOff>
    </xdr:to>
    <xdr:grpSp>
      <xdr:nvGrpSpPr>
        <xdr:cNvPr id="165" name="Group 808"/>
        <xdr:cNvGrpSpPr>
          <a:grpSpLocks noChangeAspect="1"/>
        </xdr:cNvGrpSpPr>
      </xdr:nvGrpSpPr>
      <xdr:grpSpPr>
        <a:xfrm>
          <a:off x="8782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8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114300</xdr:rowOff>
    </xdr:from>
    <xdr:to>
      <xdr:col>12</xdr:col>
      <xdr:colOff>476250</xdr:colOff>
      <xdr:row>21</xdr:row>
      <xdr:rowOff>114300</xdr:rowOff>
    </xdr:to>
    <xdr:sp>
      <xdr:nvSpPr>
        <xdr:cNvPr id="168" name="Line 811"/>
        <xdr:cNvSpPr>
          <a:spLocks/>
        </xdr:cNvSpPr>
      </xdr:nvSpPr>
      <xdr:spPr>
        <a:xfrm flipH="1" flipV="1">
          <a:off x="670560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152400</xdr:rowOff>
    </xdr:from>
    <xdr:to>
      <xdr:col>8</xdr:col>
      <xdr:colOff>476250</xdr:colOff>
      <xdr:row>19</xdr:row>
      <xdr:rowOff>0</xdr:rowOff>
    </xdr:to>
    <xdr:sp>
      <xdr:nvSpPr>
        <xdr:cNvPr id="169" name="Line 812"/>
        <xdr:cNvSpPr>
          <a:spLocks/>
        </xdr:cNvSpPr>
      </xdr:nvSpPr>
      <xdr:spPr>
        <a:xfrm flipH="1" flipV="1">
          <a:off x="52197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114300</xdr:rowOff>
    </xdr:from>
    <xdr:to>
      <xdr:col>7</xdr:col>
      <xdr:colOff>238125</xdr:colOff>
      <xdr:row>18</xdr:row>
      <xdr:rowOff>152400</xdr:rowOff>
    </xdr:to>
    <xdr:sp>
      <xdr:nvSpPr>
        <xdr:cNvPr id="170" name="Line 813"/>
        <xdr:cNvSpPr>
          <a:spLocks/>
        </xdr:cNvSpPr>
      </xdr:nvSpPr>
      <xdr:spPr>
        <a:xfrm flipH="1" flipV="1">
          <a:off x="44672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9</xdr:col>
      <xdr:colOff>247650</xdr:colOff>
      <xdr:row>19</xdr:row>
      <xdr:rowOff>114300</xdr:rowOff>
    </xdr:to>
    <xdr:sp>
      <xdr:nvSpPr>
        <xdr:cNvPr id="171" name="Line 814"/>
        <xdr:cNvSpPr>
          <a:spLocks/>
        </xdr:cNvSpPr>
      </xdr:nvSpPr>
      <xdr:spPr>
        <a:xfrm flipH="1" flipV="1">
          <a:off x="5953125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18</xdr:row>
      <xdr:rowOff>114300</xdr:rowOff>
    </xdr:from>
    <xdr:to>
      <xdr:col>6</xdr:col>
      <xdr:colOff>533400</xdr:colOff>
      <xdr:row>18</xdr:row>
      <xdr:rowOff>114300</xdr:rowOff>
    </xdr:to>
    <xdr:sp>
      <xdr:nvSpPr>
        <xdr:cNvPr id="172" name="Line 815"/>
        <xdr:cNvSpPr>
          <a:spLocks/>
        </xdr:cNvSpPr>
      </xdr:nvSpPr>
      <xdr:spPr>
        <a:xfrm flipV="1">
          <a:off x="1552575" y="4829175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16</xdr:row>
      <xdr:rowOff>123825</xdr:rowOff>
    </xdr:from>
    <xdr:to>
      <xdr:col>14</xdr:col>
      <xdr:colOff>504825</xdr:colOff>
      <xdr:row>21</xdr:row>
      <xdr:rowOff>114300</xdr:rowOff>
    </xdr:to>
    <xdr:sp>
      <xdr:nvSpPr>
        <xdr:cNvPr id="173" name="Line 830"/>
        <xdr:cNvSpPr>
          <a:spLocks/>
        </xdr:cNvSpPr>
      </xdr:nvSpPr>
      <xdr:spPr>
        <a:xfrm flipH="1" flipV="1">
          <a:off x="6238875" y="4381500"/>
          <a:ext cx="42100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15</xdr:row>
      <xdr:rowOff>161925</xdr:rowOff>
    </xdr:from>
    <xdr:to>
      <xdr:col>8</xdr:col>
      <xdr:colOff>0</xdr:colOff>
      <xdr:row>16</xdr:row>
      <xdr:rowOff>9525</xdr:rowOff>
    </xdr:to>
    <xdr:sp>
      <xdr:nvSpPr>
        <xdr:cNvPr id="174" name="Line 831"/>
        <xdr:cNvSpPr>
          <a:spLocks/>
        </xdr:cNvSpPr>
      </xdr:nvSpPr>
      <xdr:spPr>
        <a:xfrm flipH="1" flipV="1">
          <a:off x="4743450" y="4191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123825</xdr:rowOff>
    </xdr:from>
    <xdr:to>
      <xdr:col>6</xdr:col>
      <xdr:colOff>742950</xdr:colOff>
      <xdr:row>15</xdr:row>
      <xdr:rowOff>161925</xdr:rowOff>
    </xdr:to>
    <xdr:sp>
      <xdr:nvSpPr>
        <xdr:cNvPr id="175" name="Line 832"/>
        <xdr:cNvSpPr>
          <a:spLocks/>
        </xdr:cNvSpPr>
      </xdr:nvSpPr>
      <xdr:spPr>
        <a:xfrm flipH="1" flipV="1">
          <a:off x="4000500" y="4152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752475</xdr:colOff>
      <xdr:row>16</xdr:row>
      <xdr:rowOff>123825</xdr:rowOff>
    </xdr:to>
    <xdr:sp>
      <xdr:nvSpPr>
        <xdr:cNvPr id="176" name="Line 833"/>
        <xdr:cNvSpPr>
          <a:spLocks/>
        </xdr:cNvSpPr>
      </xdr:nvSpPr>
      <xdr:spPr>
        <a:xfrm flipH="1" flipV="1">
          <a:off x="5486400" y="42672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32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57797700" y="7915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100,806</a:t>
          </a:r>
        </a:p>
      </xdr:txBody>
    </xdr:sp>
    <xdr:clientData/>
  </xdr:oneCellAnchor>
  <xdr:twoCellAnchor>
    <xdr:from>
      <xdr:col>78</xdr:col>
      <xdr:colOff>495300</xdr:colOff>
      <xdr:row>34</xdr:row>
      <xdr:rowOff>0</xdr:rowOff>
    </xdr:from>
    <xdr:to>
      <xdr:col>78</xdr:col>
      <xdr:colOff>495300</xdr:colOff>
      <xdr:row>38</xdr:row>
      <xdr:rowOff>219075</xdr:rowOff>
    </xdr:to>
    <xdr:sp>
      <xdr:nvSpPr>
        <xdr:cNvPr id="178" name="Line 835"/>
        <xdr:cNvSpPr>
          <a:spLocks/>
        </xdr:cNvSpPr>
      </xdr:nvSpPr>
      <xdr:spPr>
        <a:xfrm>
          <a:off x="58293000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36</xdr:row>
      <xdr:rowOff>114300</xdr:rowOff>
    </xdr:from>
    <xdr:to>
      <xdr:col>74</xdr:col>
      <xdr:colOff>647700</xdr:colOff>
      <xdr:row>38</xdr:row>
      <xdr:rowOff>28575</xdr:rowOff>
    </xdr:to>
    <xdr:grpSp>
      <xdr:nvGrpSpPr>
        <xdr:cNvPr id="179" name="Group 836"/>
        <xdr:cNvGrpSpPr>
          <a:grpSpLocks noChangeAspect="1"/>
        </xdr:cNvGrpSpPr>
      </xdr:nvGrpSpPr>
      <xdr:grpSpPr>
        <a:xfrm>
          <a:off x="5516880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28</xdr:row>
      <xdr:rowOff>123825</xdr:rowOff>
    </xdr:from>
    <xdr:to>
      <xdr:col>38</xdr:col>
      <xdr:colOff>495300</xdr:colOff>
      <xdr:row>29</xdr:row>
      <xdr:rowOff>123825</xdr:rowOff>
    </xdr:to>
    <xdr:grpSp>
      <xdr:nvGrpSpPr>
        <xdr:cNvPr id="182" name="Group 839"/>
        <xdr:cNvGrpSpPr>
          <a:grpSpLocks/>
        </xdr:cNvGrpSpPr>
      </xdr:nvGrpSpPr>
      <xdr:grpSpPr>
        <a:xfrm>
          <a:off x="2824162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438150</xdr:colOff>
      <xdr:row>28</xdr:row>
      <xdr:rowOff>209550</xdr:rowOff>
    </xdr:from>
    <xdr:to>
      <xdr:col>68</xdr:col>
      <xdr:colOff>466725</xdr:colOff>
      <xdr:row>29</xdr:row>
      <xdr:rowOff>209550</xdr:rowOff>
    </xdr:to>
    <xdr:grpSp>
      <xdr:nvGrpSpPr>
        <xdr:cNvPr id="186" name="Group 843"/>
        <xdr:cNvGrpSpPr>
          <a:grpSpLocks/>
        </xdr:cNvGrpSpPr>
      </xdr:nvGrpSpPr>
      <xdr:grpSpPr>
        <a:xfrm>
          <a:off x="5080635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8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29</xdr:row>
      <xdr:rowOff>219075</xdr:rowOff>
    </xdr:from>
    <xdr:to>
      <xdr:col>71</xdr:col>
      <xdr:colOff>419100</xdr:colOff>
      <xdr:row>31</xdr:row>
      <xdr:rowOff>114300</xdr:rowOff>
    </xdr:to>
    <xdr:grpSp>
      <xdr:nvGrpSpPr>
        <xdr:cNvPr id="190" name="Group 848"/>
        <xdr:cNvGrpSpPr>
          <a:grpSpLocks noChangeAspect="1"/>
        </xdr:cNvGrpSpPr>
      </xdr:nvGrpSpPr>
      <xdr:grpSpPr>
        <a:xfrm>
          <a:off x="5293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40</xdr:row>
      <xdr:rowOff>66675</xdr:rowOff>
    </xdr:from>
    <xdr:to>
      <xdr:col>66</xdr:col>
      <xdr:colOff>228600</xdr:colOff>
      <xdr:row>40</xdr:row>
      <xdr:rowOff>180975</xdr:rowOff>
    </xdr:to>
    <xdr:grpSp>
      <xdr:nvGrpSpPr>
        <xdr:cNvPr id="193" name="Group 851"/>
        <xdr:cNvGrpSpPr>
          <a:grpSpLocks noChangeAspect="1"/>
        </xdr:cNvGrpSpPr>
      </xdr:nvGrpSpPr>
      <xdr:grpSpPr>
        <a:xfrm>
          <a:off x="48415575" y="9810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8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34</xdr:row>
      <xdr:rowOff>219075</xdr:rowOff>
    </xdr:from>
    <xdr:to>
      <xdr:col>77</xdr:col>
      <xdr:colOff>419100</xdr:colOff>
      <xdr:row>36</xdr:row>
      <xdr:rowOff>114300</xdr:rowOff>
    </xdr:to>
    <xdr:grpSp>
      <xdr:nvGrpSpPr>
        <xdr:cNvPr id="200" name="Group 858"/>
        <xdr:cNvGrpSpPr>
          <a:grpSpLocks noChangeAspect="1"/>
        </xdr:cNvGrpSpPr>
      </xdr:nvGrpSpPr>
      <xdr:grpSpPr>
        <a:xfrm>
          <a:off x="573881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27</xdr:row>
      <xdr:rowOff>19050</xdr:rowOff>
    </xdr:from>
    <xdr:to>
      <xdr:col>67</xdr:col>
      <xdr:colOff>495300</xdr:colOff>
      <xdr:row>27</xdr:row>
      <xdr:rowOff>142875</xdr:rowOff>
    </xdr:to>
    <xdr:sp>
      <xdr:nvSpPr>
        <xdr:cNvPr id="203" name="kreslení 12"/>
        <xdr:cNvSpPr>
          <a:spLocks/>
        </xdr:cNvSpPr>
      </xdr:nvSpPr>
      <xdr:spPr>
        <a:xfrm>
          <a:off x="49996725" y="6791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752475</xdr:colOff>
      <xdr:row>31</xdr:row>
      <xdr:rowOff>171450</xdr:rowOff>
    </xdr:to>
    <xdr:grpSp>
      <xdr:nvGrpSpPr>
        <xdr:cNvPr id="204" name="Group 862"/>
        <xdr:cNvGrpSpPr>
          <a:grpSpLocks noChangeAspect="1"/>
        </xdr:cNvGrpSpPr>
      </xdr:nvGrpSpPr>
      <xdr:grpSpPr>
        <a:xfrm>
          <a:off x="5042535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5" name="Line 8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33</xdr:row>
      <xdr:rowOff>76200</xdr:rowOff>
    </xdr:from>
    <xdr:to>
      <xdr:col>49</xdr:col>
      <xdr:colOff>228600</xdr:colOff>
      <xdr:row>35</xdr:row>
      <xdr:rowOff>152400</xdr:rowOff>
    </xdr:to>
    <xdr:grpSp>
      <xdr:nvGrpSpPr>
        <xdr:cNvPr id="211" name="Group 870"/>
        <xdr:cNvGrpSpPr>
          <a:grpSpLocks/>
        </xdr:cNvGrpSpPr>
      </xdr:nvGrpSpPr>
      <xdr:grpSpPr>
        <a:xfrm>
          <a:off x="31461075" y="8220075"/>
          <a:ext cx="5248275" cy="533400"/>
          <a:chOff x="114" y="180"/>
          <a:chExt cx="540" cy="40"/>
        </a:xfrm>
        <a:solidFill>
          <a:srgbClr val="FFFFFF"/>
        </a:solidFill>
      </xdr:grpSpPr>
      <xdr:sp>
        <xdr:nvSpPr>
          <xdr:cNvPr id="212" name="Rectangle 8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3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5" customFormat="1" ht="22.5" customHeight="1">
      <c r="A4" s="158"/>
      <c r="B4" s="52" t="s">
        <v>52</v>
      </c>
      <c r="C4" s="159">
        <v>529</v>
      </c>
      <c r="D4" s="160"/>
      <c r="E4" s="158"/>
      <c r="F4" s="158"/>
      <c r="G4" s="158"/>
      <c r="H4" s="158"/>
      <c r="I4" s="160"/>
      <c r="J4" s="146" t="s">
        <v>64</v>
      </c>
      <c r="K4" s="160"/>
      <c r="L4" s="161"/>
      <c r="M4" s="160"/>
      <c r="N4" s="160"/>
      <c r="O4" s="160"/>
      <c r="P4" s="160"/>
      <c r="Q4" s="162" t="s">
        <v>53</v>
      </c>
      <c r="R4" s="163">
        <v>545798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7"/>
      <c r="U6" s="157"/>
      <c r="V6" s="157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6"/>
      <c r="U7" s="154"/>
    </row>
    <row r="8" spans="1:21" ht="24.75" customHeight="1">
      <c r="A8" s="175"/>
      <c r="B8" s="180"/>
      <c r="C8" s="181" t="s">
        <v>13</v>
      </c>
      <c r="D8" s="182"/>
      <c r="E8" s="182"/>
      <c r="F8" s="182"/>
      <c r="G8" s="182"/>
      <c r="H8" s="183"/>
      <c r="I8" s="184"/>
      <c r="J8" s="75" t="s">
        <v>72</v>
      </c>
      <c r="K8" s="184"/>
      <c r="L8" s="183"/>
      <c r="M8" s="182"/>
      <c r="N8" s="182"/>
      <c r="O8" s="182"/>
      <c r="P8" s="182"/>
      <c r="Q8" s="182"/>
      <c r="R8" s="185"/>
      <c r="S8" s="179"/>
      <c r="T8" s="156"/>
      <c r="U8" s="154"/>
    </row>
    <row r="9" spans="1:21" ht="24.75" customHeight="1">
      <c r="A9" s="175"/>
      <c r="B9" s="180"/>
      <c r="C9" s="74" t="s">
        <v>12</v>
      </c>
      <c r="D9" s="182"/>
      <c r="E9" s="182"/>
      <c r="F9" s="182"/>
      <c r="G9" s="182"/>
      <c r="H9" s="182"/>
      <c r="I9" s="182"/>
      <c r="J9" s="186" t="s">
        <v>73</v>
      </c>
      <c r="K9" s="182"/>
      <c r="L9" s="182"/>
      <c r="M9" s="182"/>
      <c r="N9" s="182"/>
      <c r="O9" s="182"/>
      <c r="P9" s="282" t="s">
        <v>75</v>
      </c>
      <c r="Q9" s="282"/>
      <c r="R9" s="187"/>
      <c r="S9" s="179"/>
      <c r="T9" s="156"/>
      <c r="U9" s="154"/>
    </row>
    <row r="10" spans="1:21" ht="24.75" customHeight="1">
      <c r="A10" s="175"/>
      <c r="B10" s="180"/>
      <c r="C10" s="74" t="s">
        <v>14</v>
      </c>
      <c r="D10" s="182"/>
      <c r="E10" s="182"/>
      <c r="F10" s="182"/>
      <c r="G10" s="182"/>
      <c r="H10" s="182"/>
      <c r="I10" s="182"/>
      <c r="J10" s="186" t="s">
        <v>74</v>
      </c>
      <c r="K10" s="182"/>
      <c r="L10" s="182"/>
      <c r="M10" s="182"/>
      <c r="N10" s="182"/>
      <c r="O10" s="182"/>
      <c r="P10" s="282" t="s">
        <v>54</v>
      </c>
      <c r="Q10" s="282"/>
      <c r="R10" s="185"/>
      <c r="S10" s="179"/>
      <c r="T10" s="156"/>
      <c r="U10" s="154"/>
    </row>
    <row r="11" spans="1:21" ht="21" customHeight="1">
      <c r="A11" s="175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9"/>
      <c r="T11" s="156"/>
      <c r="U11" s="154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5"/>
      <c r="S12" s="179"/>
      <c r="T12" s="156"/>
      <c r="U12" s="154"/>
    </row>
    <row r="13" spans="1:21" ht="21" customHeight="1">
      <c r="A13" s="175"/>
      <c r="B13" s="180"/>
      <c r="C13" s="87" t="s">
        <v>20</v>
      </c>
      <c r="D13" s="182"/>
      <c r="E13" s="182"/>
      <c r="F13" s="182"/>
      <c r="G13" s="252" t="s">
        <v>66</v>
      </c>
      <c r="H13" s="182"/>
      <c r="J13" s="191"/>
      <c r="K13" s="191" t="s">
        <v>21</v>
      </c>
      <c r="N13" s="182"/>
      <c r="O13" s="252" t="s">
        <v>68</v>
      </c>
      <c r="P13" s="192"/>
      <c r="Q13" s="182"/>
      <c r="R13" s="185"/>
      <c r="S13" s="179"/>
      <c r="T13" s="156"/>
      <c r="U13" s="154"/>
    </row>
    <row r="14" spans="1:21" ht="21" customHeight="1">
      <c r="A14" s="175"/>
      <c r="B14" s="180"/>
      <c r="C14" s="85" t="s">
        <v>22</v>
      </c>
      <c r="D14" s="182"/>
      <c r="E14" s="182"/>
      <c r="F14" s="182"/>
      <c r="G14" s="253">
        <v>100.165</v>
      </c>
      <c r="H14" s="182"/>
      <c r="J14" s="193"/>
      <c r="K14" s="193">
        <v>100.373</v>
      </c>
      <c r="N14" s="182"/>
      <c r="O14" s="253">
        <v>100.761</v>
      </c>
      <c r="P14" s="192"/>
      <c r="Q14" s="182"/>
      <c r="R14" s="185"/>
      <c r="S14" s="179"/>
      <c r="T14" s="156"/>
      <c r="U14" s="154"/>
    </row>
    <row r="15" spans="1:21" ht="21" customHeight="1">
      <c r="A15" s="175"/>
      <c r="B15" s="180"/>
      <c r="C15" s="85" t="s">
        <v>23</v>
      </c>
      <c r="D15" s="182"/>
      <c r="E15" s="182"/>
      <c r="F15" s="182"/>
      <c r="G15" s="254" t="s">
        <v>67</v>
      </c>
      <c r="H15" s="182"/>
      <c r="J15" s="110"/>
      <c r="K15" s="110" t="s">
        <v>24</v>
      </c>
      <c r="N15" s="182"/>
      <c r="O15" s="254" t="s">
        <v>67</v>
      </c>
      <c r="P15" s="182"/>
      <c r="Q15" s="182"/>
      <c r="R15" s="185"/>
      <c r="S15" s="179"/>
      <c r="T15" s="156"/>
      <c r="U15" s="154"/>
    </row>
    <row r="16" spans="1:21" ht="21" customHeight="1">
      <c r="A16" s="175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79"/>
      <c r="T16" s="156"/>
      <c r="U16" s="154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5"/>
      <c r="S17" s="179"/>
      <c r="T17" s="156"/>
      <c r="U17" s="154"/>
    </row>
    <row r="18" spans="1:21" ht="21" customHeight="1">
      <c r="A18" s="175"/>
      <c r="B18" s="180"/>
      <c r="C18" s="85" t="s">
        <v>55</v>
      </c>
      <c r="D18" s="182"/>
      <c r="E18" s="182"/>
      <c r="F18" s="182"/>
      <c r="G18" s="182"/>
      <c r="H18" s="182"/>
      <c r="J18" s="194" t="s">
        <v>69</v>
      </c>
      <c r="L18" s="182"/>
      <c r="M18" s="192"/>
      <c r="N18" s="192"/>
      <c r="O18" s="182"/>
      <c r="P18" s="282" t="s">
        <v>70</v>
      </c>
      <c r="Q18" s="282"/>
      <c r="R18" s="185"/>
      <c r="S18" s="179"/>
      <c r="T18" s="156"/>
      <c r="U18" s="154"/>
    </row>
    <row r="19" spans="1:21" ht="21" customHeight="1">
      <c r="A19" s="175"/>
      <c r="B19" s="180"/>
      <c r="C19" s="85" t="s">
        <v>56</v>
      </c>
      <c r="D19" s="182"/>
      <c r="E19" s="182"/>
      <c r="F19" s="182"/>
      <c r="G19" s="182"/>
      <c r="H19" s="182"/>
      <c r="J19" s="195" t="s">
        <v>18</v>
      </c>
      <c r="L19" s="182"/>
      <c r="M19" s="192"/>
      <c r="N19" s="192"/>
      <c r="O19" s="182"/>
      <c r="P19" s="282" t="s">
        <v>71</v>
      </c>
      <c r="Q19" s="282"/>
      <c r="R19" s="185"/>
      <c r="S19" s="179"/>
      <c r="T19" s="156"/>
      <c r="U19" s="154"/>
    </row>
    <row r="20" spans="1:21" ht="21" customHeight="1">
      <c r="A20" s="175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79"/>
      <c r="T20" s="156"/>
      <c r="U20" s="154"/>
    </row>
    <row r="21" spans="1:21" ht="21" customHeight="1">
      <c r="A21" s="175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79"/>
      <c r="T21" s="156"/>
      <c r="U21" s="154"/>
    </row>
    <row r="22" spans="1:19" ht="30" customHeight="1">
      <c r="A22" s="203"/>
      <c r="B22" s="204"/>
      <c r="C22" s="205"/>
      <c r="D22" s="283" t="s">
        <v>57</v>
      </c>
      <c r="E22" s="284"/>
      <c r="F22" s="284"/>
      <c r="G22" s="284"/>
      <c r="H22" s="205"/>
      <c r="I22" s="206"/>
      <c r="J22" s="207"/>
      <c r="K22" s="204"/>
      <c r="L22" s="205"/>
      <c r="M22" s="283" t="s">
        <v>58</v>
      </c>
      <c r="N22" s="283"/>
      <c r="O22" s="283"/>
      <c r="P22" s="283"/>
      <c r="Q22" s="205"/>
      <c r="R22" s="206"/>
      <c r="S22" s="179"/>
    </row>
    <row r="23" spans="1:20" s="212" customFormat="1" ht="21" customHeight="1" thickBot="1">
      <c r="A23" s="208"/>
      <c r="B23" s="209" t="s">
        <v>29</v>
      </c>
      <c r="C23" s="147" t="s">
        <v>30</v>
      </c>
      <c r="D23" s="147" t="s">
        <v>31</v>
      </c>
      <c r="E23" s="210" t="s">
        <v>32</v>
      </c>
      <c r="F23" s="285" t="s">
        <v>33</v>
      </c>
      <c r="G23" s="286"/>
      <c r="H23" s="286"/>
      <c r="I23" s="287"/>
      <c r="J23" s="207"/>
      <c r="K23" s="209" t="s">
        <v>29</v>
      </c>
      <c r="L23" s="147" t="s">
        <v>30</v>
      </c>
      <c r="M23" s="147" t="s">
        <v>31</v>
      </c>
      <c r="N23" s="210" t="s">
        <v>32</v>
      </c>
      <c r="O23" s="285" t="s">
        <v>33</v>
      </c>
      <c r="P23" s="286"/>
      <c r="Q23" s="286"/>
      <c r="R23" s="287"/>
      <c r="S23" s="211"/>
      <c r="T23" s="152"/>
    </row>
    <row r="24" spans="1:20" s="165" customFormat="1" ht="21" customHeight="1" thickTop="1">
      <c r="A24" s="203"/>
      <c r="B24" s="213"/>
      <c r="C24" s="214"/>
      <c r="D24" s="215"/>
      <c r="E24" s="216"/>
      <c r="F24" s="217"/>
      <c r="G24" s="218"/>
      <c r="H24" s="218"/>
      <c r="I24" s="219"/>
      <c r="J24" s="207"/>
      <c r="K24" s="213"/>
      <c r="L24" s="214"/>
      <c r="M24" s="215"/>
      <c r="N24" s="216"/>
      <c r="O24" s="217"/>
      <c r="P24" s="218"/>
      <c r="Q24" s="218"/>
      <c r="R24" s="219"/>
      <c r="S24" s="179"/>
      <c r="T24" s="152"/>
    </row>
    <row r="25" spans="1:20" s="165" customFormat="1" ht="21" customHeight="1">
      <c r="A25" s="203"/>
      <c r="B25" s="220">
        <v>1</v>
      </c>
      <c r="C25" s="221">
        <v>100.243</v>
      </c>
      <c r="D25" s="221">
        <v>100.67</v>
      </c>
      <c r="E25" s="222">
        <f>(D25-C25)*1000</f>
        <v>427.0000000000067</v>
      </c>
      <c r="F25" s="288" t="s">
        <v>76</v>
      </c>
      <c r="G25" s="289"/>
      <c r="H25" s="289"/>
      <c r="I25" s="290"/>
      <c r="J25" s="207"/>
      <c r="K25" s="220">
        <v>1</v>
      </c>
      <c r="L25" s="238">
        <v>100.34</v>
      </c>
      <c r="M25" s="238">
        <v>100.44</v>
      </c>
      <c r="N25" s="239">
        <f>(M25-L25)*1000</f>
        <v>99.99999999999432</v>
      </c>
      <c r="O25" s="291" t="s">
        <v>45</v>
      </c>
      <c r="P25" s="292"/>
      <c r="Q25" s="292"/>
      <c r="R25" s="293"/>
      <c r="S25" s="179"/>
      <c r="T25" s="152"/>
    </row>
    <row r="26" spans="1:20" s="165" customFormat="1" ht="21" customHeight="1">
      <c r="A26" s="203"/>
      <c r="B26" s="213"/>
      <c r="C26" s="214"/>
      <c r="D26" s="215"/>
      <c r="E26" s="216"/>
      <c r="F26" s="217"/>
      <c r="G26" s="218"/>
      <c r="H26" s="218"/>
      <c r="I26" s="219"/>
      <c r="J26" s="207"/>
      <c r="K26" s="220"/>
      <c r="L26" s="238"/>
      <c r="M26" s="238"/>
      <c r="N26" s="239">
        <f>(M26-L26)*1000</f>
        <v>0</v>
      </c>
      <c r="O26" s="291"/>
      <c r="P26" s="292"/>
      <c r="Q26" s="292"/>
      <c r="R26" s="293"/>
      <c r="S26" s="179"/>
      <c r="T26" s="152"/>
    </row>
    <row r="27" spans="1:20" s="165" customFormat="1" ht="21" customHeight="1">
      <c r="A27" s="203"/>
      <c r="B27" s="220">
        <v>2</v>
      </c>
      <c r="C27" s="221">
        <v>100.267</v>
      </c>
      <c r="D27" s="221">
        <v>100.64</v>
      </c>
      <c r="E27" s="222">
        <f>(D27-C27)*1000</f>
        <v>373.00000000000466</v>
      </c>
      <c r="F27" s="291" t="s">
        <v>77</v>
      </c>
      <c r="G27" s="292"/>
      <c r="H27" s="292"/>
      <c r="I27" s="293"/>
      <c r="J27" s="207"/>
      <c r="K27" s="213"/>
      <c r="L27" s="214"/>
      <c r="M27" s="215"/>
      <c r="N27" s="216"/>
      <c r="O27" s="291"/>
      <c r="P27" s="292"/>
      <c r="Q27" s="292"/>
      <c r="R27" s="293"/>
      <c r="S27" s="179"/>
      <c r="T27" s="152"/>
    </row>
    <row r="28" spans="1:20" s="165" customFormat="1" ht="21" customHeight="1">
      <c r="A28" s="203"/>
      <c r="B28" s="213"/>
      <c r="C28" s="214"/>
      <c r="D28" s="215"/>
      <c r="E28" s="216"/>
      <c r="F28" s="217"/>
      <c r="G28" s="218"/>
      <c r="H28" s="218"/>
      <c r="I28" s="219"/>
      <c r="J28" s="207"/>
      <c r="K28" s="220"/>
      <c r="L28" s="221"/>
      <c r="M28" s="221"/>
      <c r="N28" s="239"/>
      <c r="O28" s="291"/>
      <c r="P28" s="292"/>
      <c r="Q28" s="292"/>
      <c r="R28" s="293"/>
      <c r="S28" s="179"/>
      <c r="T28" s="152"/>
    </row>
    <row r="29" spans="1:20" s="165" customFormat="1" ht="21" customHeight="1">
      <c r="A29" s="203"/>
      <c r="B29" s="220">
        <v>5</v>
      </c>
      <c r="C29" s="221">
        <v>100.345</v>
      </c>
      <c r="D29" s="221">
        <v>100.67</v>
      </c>
      <c r="E29" s="222">
        <f>(D29-C29)*1000</f>
        <v>325.00000000000284</v>
      </c>
      <c r="F29" s="291" t="s">
        <v>77</v>
      </c>
      <c r="G29" s="292"/>
      <c r="H29" s="292"/>
      <c r="I29" s="293"/>
      <c r="J29" s="207"/>
      <c r="K29" s="220">
        <v>5</v>
      </c>
      <c r="L29" s="221">
        <v>100.34</v>
      </c>
      <c r="M29" s="221">
        <v>100.4</v>
      </c>
      <c r="N29" s="239">
        <f>(M29-L29)*1000</f>
        <v>60.000000000002274</v>
      </c>
      <c r="O29" s="291" t="s">
        <v>47</v>
      </c>
      <c r="P29" s="292"/>
      <c r="Q29" s="292"/>
      <c r="R29" s="293"/>
      <c r="S29" s="179"/>
      <c r="T29" s="152"/>
    </row>
    <row r="30" spans="1:20" s="158" customFormat="1" ht="21" customHeight="1">
      <c r="A30" s="203"/>
      <c r="B30" s="223"/>
      <c r="C30" s="224"/>
      <c r="D30" s="225"/>
      <c r="E30" s="226"/>
      <c r="F30" s="227"/>
      <c r="G30" s="228"/>
      <c r="H30" s="228"/>
      <c r="I30" s="229"/>
      <c r="J30" s="207"/>
      <c r="K30" s="223"/>
      <c r="L30" s="224"/>
      <c r="M30" s="225"/>
      <c r="N30" s="226"/>
      <c r="O30" s="227"/>
      <c r="P30" s="228"/>
      <c r="Q30" s="228"/>
      <c r="R30" s="229"/>
      <c r="S30" s="179"/>
      <c r="T30" s="152"/>
    </row>
    <row r="31" spans="1:19" ht="21" customHeight="1" thickBo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</row>
  </sheetData>
  <sheetProtection password="E755" sheet="1" objects="1" scenarios="1"/>
  <mergeCells count="16">
    <mergeCell ref="F25:I25"/>
    <mergeCell ref="F29:I29"/>
    <mergeCell ref="F27:I27"/>
    <mergeCell ref="O25:R25"/>
    <mergeCell ref="O26:R26"/>
    <mergeCell ref="O28:R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41"/>
      <c r="C2" s="242"/>
      <c r="D2" s="242"/>
      <c r="E2" s="242"/>
      <c r="F2" s="242"/>
      <c r="G2" s="145" t="s">
        <v>78</v>
      </c>
      <c r="H2" s="242"/>
      <c r="I2" s="242"/>
      <c r="J2" s="242"/>
      <c r="K2" s="242"/>
      <c r="L2" s="243"/>
      <c r="R2" s="45"/>
      <c r="S2" s="46"/>
      <c r="T2" s="46"/>
      <c r="U2" s="46"/>
      <c r="V2" s="301" t="s">
        <v>8</v>
      </c>
      <c r="W2" s="301"/>
      <c r="X2" s="301"/>
      <c r="Y2" s="301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01" t="s">
        <v>8</v>
      </c>
      <c r="BO2" s="301"/>
      <c r="BP2" s="301"/>
      <c r="BQ2" s="301"/>
      <c r="BR2" s="46"/>
      <c r="BS2" s="46"/>
      <c r="BT2" s="46"/>
      <c r="BU2" s="47"/>
      <c r="BY2" s="42"/>
      <c r="BZ2" s="241"/>
      <c r="CA2" s="242"/>
      <c r="CB2" s="242"/>
      <c r="CC2" s="242"/>
      <c r="CD2" s="242"/>
      <c r="CE2" s="145" t="s">
        <v>79</v>
      </c>
      <c r="CF2" s="242"/>
      <c r="CG2" s="242"/>
      <c r="CH2" s="242"/>
      <c r="CI2" s="242"/>
      <c r="CJ2" s="243"/>
    </row>
    <row r="3" spans="18:77" ht="21" customHeight="1" thickBot="1" thickTop="1">
      <c r="R3" s="305" t="s">
        <v>9</v>
      </c>
      <c r="S3" s="306"/>
      <c r="T3" s="48"/>
      <c r="U3" s="49"/>
      <c r="V3" s="302" t="s">
        <v>43</v>
      </c>
      <c r="W3" s="303"/>
      <c r="X3" s="303"/>
      <c r="Y3" s="304"/>
      <c r="Z3" s="48"/>
      <c r="AA3" s="49"/>
      <c r="AB3" s="297" t="s">
        <v>10</v>
      </c>
      <c r="AC3" s="298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299" t="s">
        <v>10</v>
      </c>
      <c r="BK3" s="300"/>
      <c r="BL3" s="50"/>
      <c r="BM3" s="51"/>
      <c r="BN3" s="302" t="s">
        <v>43</v>
      </c>
      <c r="BO3" s="303"/>
      <c r="BP3" s="303"/>
      <c r="BQ3" s="304"/>
      <c r="BR3" s="53"/>
      <c r="BS3" s="54"/>
      <c r="BT3" s="295" t="s">
        <v>9</v>
      </c>
      <c r="BU3" s="296"/>
      <c r="BY3" s="42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59"/>
      <c r="S4" s="60"/>
      <c r="T4" s="1"/>
      <c r="U4" s="2"/>
      <c r="V4" s="294" t="s">
        <v>85</v>
      </c>
      <c r="W4" s="294"/>
      <c r="X4" s="294"/>
      <c r="Y4" s="294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46" t="s">
        <v>64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294" t="s">
        <v>86</v>
      </c>
      <c r="BO4" s="294"/>
      <c r="BP4" s="294"/>
      <c r="BQ4" s="294"/>
      <c r="BR4" s="3"/>
      <c r="BS4" s="3"/>
      <c r="BT4" s="7"/>
      <c r="BU4" s="5"/>
      <c r="BY4" s="42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61"/>
    </row>
    <row r="5" spans="2:88" ht="21" customHeight="1">
      <c r="B5" s="62"/>
      <c r="C5" s="63" t="s">
        <v>11</v>
      </c>
      <c r="D5" s="64"/>
      <c r="E5" s="65"/>
      <c r="F5" s="65"/>
      <c r="G5" s="65"/>
      <c r="H5" s="65"/>
      <c r="I5" s="65"/>
      <c r="J5" s="66"/>
      <c r="L5" s="67"/>
      <c r="R5" s="15"/>
      <c r="S5" s="68"/>
      <c r="T5" s="8"/>
      <c r="U5" s="12"/>
      <c r="V5" s="9"/>
      <c r="W5" s="10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265"/>
      <c r="BK5" s="69"/>
      <c r="BL5" s="8"/>
      <c r="BM5" s="68"/>
      <c r="BN5" s="9"/>
      <c r="BO5" s="10"/>
      <c r="BP5" s="8"/>
      <c r="BQ5" s="12"/>
      <c r="BR5" s="8"/>
      <c r="BS5" s="68"/>
      <c r="BT5" s="70"/>
      <c r="BU5" s="71"/>
      <c r="BY5" s="42"/>
      <c r="BZ5" s="62"/>
      <c r="CA5" s="63" t="s">
        <v>11</v>
      </c>
      <c r="CB5" s="64"/>
      <c r="CC5" s="65"/>
      <c r="CD5" s="65"/>
      <c r="CE5" s="65"/>
      <c r="CF5" s="65"/>
      <c r="CG5" s="65"/>
      <c r="CH5" s="66"/>
      <c r="CJ5" s="67"/>
    </row>
    <row r="6" spans="2:88" ht="22.5" customHeight="1">
      <c r="B6" s="62"/>
      <c r="C6" s="63" t="s">
        <v>12</v>
      </c>
      <c r="D6" s="64"/>
      <c r="E6" s="65"/>
      <c r="F6" s="65"/>
      <c r="G6" s="72" t="s">
        <v>40</v>
      </c>
      <c r="H6" s="65"/>
      <c r="I6" s="65"/>
      <c r="J6" s="66"/>
      <c r="K6" s="73" t="s">
        <v>41</v>
      </c>
      <c r="L6" s="67"/>
      <c r="R6" s="38" t="s">
        <v>5</v>
      </c>
      <c r="S6" s="249">
        <v>99.235</v>
      </c>
      <c r="T6" s="8"/>
      <c r="U6" s="12"/>
      <c r="V6" s="9"/>
      <c r="W6" s="10"/>
      <c r="X6" s="11" t="s">
        <v>61</v>
      </c>
      <c r="Y6" s="39">
        <v>100.267</v>
      </c>
      <c r="Z6" s="8"/>
      <c r="AA6" s="12"/>
      <c r="AB6" s="8"/>
      <c r="AC6" s="26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44" t="s">
        <v>39</v>
      </c>
      <c r="AS6" s="101" t="s">
        <v>34</v>
      </c>
      <c r="AT6" s="245" t="s">
        <v>63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66" t="s">
        <v>82</v>
      </c>
      <c r="BK6" s="263"/>
      <c r="BL6" s="8"/>
      <c r="BM6" s="12"/>
      <c r="BN6" s="14"/>
      <c r="BO6" s="33"/>
      <c r="BP6" s="11" t="s">
        <v>60</v>
      </c>
      <c r="BQ6" s="39">
        <v>100.64</v>
      </c>
      <c r="BR6" s="8"/>
      <c r="BS6" s="12"/>
      <c r="BT6" s="27" t="s">
        <v>4</v>
      </c>
      <c r="BU6" s="36">
        <v>101.72</v>
      </c>
      <c r="BY6" s="42"/>
      <c r="BZ6" s="62"/>
      <c r="CA6" s="63" t="s">
        <v>12</v>
      </c>
      <c r="CB6" s="64"/>
      <c r="CC6" s="65"/>
      <c r="CD6" s="65"/>
      <c r="CE6" s="72" t="s">
        <v>50</v>
      </c>
      <c r="CF6" s="65"/>
      <c r="CG6" s="65"/>
      <c r="CH6" s="66"/>
      <c r="CI6" s="73" t="s">
        <v>49</v>
      </c>
      <c r="CJ6" s="67"/>
    </row>
    <row r="7" spans="2:88" ht="21" customHeight="1">
      <c r="B7" s="62"/>
      <c r="C7" s="63" t="s">
        <v>14</v>
      </c>
      <c r="D7" s="64"/>
      <c r="E7" s="65"/>
      <c r="F7" s="65"/>
      <c r="G7" s="77" t="s">
        <v>80</v>
      </c>
      <c r="H7" s="65"/>
      <c r="I7" s="65"/>
      <c r="J7" s="64"/>
      <c r="K7" s="64"/>
      <c r="L7" s="76"/>
      <c r="R7" s="15"/>
      <c r="S7" s="12"/>
      <c r="T7" s="8"/>
      <c r="U7" s="12"/>
      <c r="V7" s="16" t="s">
        <v>0</v>
      </c>
      <c r="W7" s="19">
        <v>100.243</v>
      </c>
      <c r="X7" s="8"/>
      <c r="Y7" s="12"/>
      <c r="Z7" s="8"/>
      <c r="AA7" s="12"/>
      <c r="AB7" s="250" t="s">
        <v>81</v>
      </c>
      <c r="AC7" s="251">
        <v>100.197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67" t="s">
        <v>83</v>
      </c>
      <c r="BK7" s="264"/>
      <c r="BL7" s="8"/>
      <c r="BM7" s="12"/>
      <c r="BN7" s="16" t="s">
        <v>1</v>
      </c>
      <c r="BO7" s="19">
        <v>100.67</v>
      </c>
      <c r="BP7" s="8"/>
      <c r="BQ7" s="12"/>
      <c r="BR7" s="8"/>
      <c r="BS7" s="12"/>
      <c r="BT7" s="8"/>
      <c r="BU7" s="26"/>
      <c r="BY7" s="42"/>
      <c r="BZ7" s="62"/>
      <c r="CA7" s="63" t="s">
        <v>14</v>
      </c>
      <c r="CB7" s="64"/>
      <c r="CC7" s="65"/>
      <c r="CD7" s="65"/>
      <c r="CE7" s="77" t="s">
        <v>48</v>
      </c>
      <c r="CF7" s="65"/>
      <c r="CG7" s="65"/>
      <c r="CH7" s="64"/>
      <c r="CI7" s="64"/>
      <c r="CJ7" s="76"/>
    </row>
    <row r="8" spans="2:88" ht="21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R8" s="17" t="s">
        <v>2</v>
      </c>
      <c r="S8" s="24">
        <v>99.938</v>
      </c>
      <c r="T8" s="8"/>
      <c r="U8" s="12"/>
      <c r="V8" s="9"/>
      <c r="W8" s="10"/>
      <c r="X8" s="11" t="s">
        <v>6</v>
      </c>
      <c r="Y8" s="39">
        <v>100.345</v>
      </c>
      <c r="Z8" s="8"/>
      <c r="AA8" s="12"/>
      <c r="AB8" s="8"/>
      <c r="AC8" s="26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27" t="s">
        <v>59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66" t="s">
        <v>84</v>
      </c>
      <c r="BK8" s="264"/>
      <c r="BL8" s="8"/>
      <c r="BM8" s="12"/>
      <c r="BN8" s="9"/>
      <c r="BO8" s="10"/>
      <c r="BP8" s="11" t="s">
        <v>7</v>
      </c>
      <c r="BQ8" s="39">
        <v>100.67</v>
      </c>
      <c r="BR8" s="8"/>
      <c r="BS8" s="12"/>
      <c r="BT8" s="20" t="s">
        <v>3</v>
      </c>
      <c r="BU8" s="21">
        <v>101.01</v>
      </c>
      <c r="BY8" s="42"/>
      <c r="BZ8" s="78"/>
      <c r="CA8" s="79"/>
      <c r="CB8" s="79"/>
      <c r="CC8" s="79"/>
      <c r="CD8" s="79"/>
      <c r="CE8" s="79"/>
      <c r="CF8" s="79"/>
      <c r="CG8" s="79"/>
      <c r="CH8" s="79"/>
      <c r="CI8" s="79"/>
      <c r="CJ8" s="80"/>
    </row>
    <row r="9" spans="2:88" ht="21" customHeight="1" thickBot="1">
      <c r="B9" s="81"/>
      <c r="C9" s="64"/>
      <c r="D9" s="64"/>
      <c r="E9" s="64"/>
      <c r="F9" s="64"/>
      <c r="G9" s="64"/>
      <c r="H9" s="64"/>
      <c r="I9" s="64"/>
      <c r="J9" s="64"/>
      <c r="K9" s="64"/>
      <c r="L9" s="76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2"/>
      <c r="BK9" s="82"/>
      <c r="BL9" s="25"/>
      <c r="BM9" s="22"/>
      <c r="BN9" s="30"/>
      <c r="BO9" s="31"/>
      <c r="BP9" s="30"/>
      <c r="BQ9" s="29"/>
      <c r="BR9" s="37"/>
      <c r="BS9" s="40"/>
      <c r="BT9" s="34"/>
      <c r="BU9" s="35"/>
      <c r="BY9" s="42"/>
      <c r="BZ9" s="81"/>
      <c r="CA9" s="64"/>
      <c r="CB9" s="64"/>
      <c r="CC9" s="64"/>
      <c r="CD9" s="64"/>
      <c r="CE9" s="64"/>
      <c r="CF9" s="64"/>
      <c r="CG9" s="64"/>
      <c r="CH9" s="64"/>
      <c r="CI9" s="64"/>
      <c r="CJ9" s="76"/>
    </row>
    <row r="10" spans="2:88" ht="21" customHeight="1">
      <c r="B10" s="62"/>
      <c r="C10" s="83" t="s">
        <v>15</v>
      </c>
      <c r="D10" s="64"/>
      <c r="E10" s="64"/>
      <c r="F10" s="66"/>
      <c r="G10" s="84" t="s">
        <v>42</v>
      </c>
      <c r="H10" s="64"/>
      <c r="I10" s="64"/>
      <c r="J10" s="85" t="s">
        <v>16</v>
      </c>
      <c r="K10" s="240">
        <v>90</v>
      </c>
      <c r="L10" s="67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S10" s="93" t="s">
        <v>25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2"/>
      <c r="CA10" s="83" t="s">
        <v>15</v>
      </c>
      <c r="CB10" s="64"/>
      <c r="CC10" s="64"/>
      <c r="CD10" s="66"/>
      <c r="CE10" s="84" t="s">
        <v>89</v>
      </c>
      <c r="CF10" s="64"/>
      <c r="CG10" s="64"/>
      <c r="CH10" s="85" t="s">
        <v>16</v>
      </c>
      <c r="CI10" s="86" t="s">
        <v>87</v>
      </c>
      <c r="CJ10" s="67"/>
    </row>
    <row r="11" spans="2:88" ht="21" customHeight="1">
      <c r="B11" s="62"/>
      <c r="C11" s="83" t="s">
        <v>17</v>
      </c>
      <c r="D11" s="64"/>
      <c r="E11" s="64"/>
      <c r="F11" s="66"/>
      <c r="G11" s="84" t="s">
        <v>18</v>
      </c>
      <c r="H11" s="64"/>
      <c r="I11" s="13"/>
      <c r="J11" s="85" t="s">
        <v>19</v>
      </c>
      <c r="K11" s="240">
        <v>30</v>
      </c>
      <c r="L11" s="67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S11" s="94" t="s">
        <v>26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2"/>
      <c r="CA11" s="83" t="s">
        <v>17</v>
      </c>
      <c r="CB11" s="64"/>
      <c r="CC11" s="64"/>
      <c r="CD11" s="66"/>
      <c r="CE11" s="84" t="s">
        <v>18</v>
      </c>
      <c r="CF11" s="64"/>
      <c r="CG11" s="13"/>
      <c r="CH11" s="85" t="s">
        <v>19</v>
      </c>
      <c r="CI11" s="86" t="s">
        <v>88</v>
      </c>
      <c r="CJ11" s="67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91"/>
      <c r="Q12" s="91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94" t="s">
        <v>27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2"/>
      <c r="AS13" s="92"/>
      <c r="AT13" s="9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4:88" ht="18" customHeight="1">
      <c r="D14" s="255"/>
      <c r="E14" s="255"/>
      <c r="F14" s="255"/>
      <c r="G14" s="255"/>
      <c r="H14" s="255"/>
      <c r="I14" s="255"/>
      <c r="P14" s="91"/>
      <c r="Q14" s="91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2"/>
      <c r="AS14" s="92"/>
      <c r="AT14" s="9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91"/>
      <c r="BW14" s="91"/>
      <c r="BX14" s="91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</row>
    <row r="15" spans="4:88" ht="18" customHeight="1">
      <c r="D15" s="255"/>
      <c r="E15" s="255"/>
      <c r="F15" s="255"/>
      <c r="G15" s="255"/>
      <c r="H15" s="255"/>
      <c r="I15" s="255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91"/>
      <c r="BW15" s="91"/>
      <c r="BX15" s="91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</row>
    <row r="16" spans="4:88" ht="18" customHeight="1">
      <c r="D16" s="255"/>
      <c r="F16" s="277" t="s">
        <v>97</v>
      </c>
      <c r="G16" s="255"/>
      <c r="H16" s="255"/>
      <c r="I16" s="255"/>
      <c r="CA16" s="92"/>
      <c r="CB16" s="92"/>
      <c r="CC16" s="92"/>
      <c r="CD16" s="92"/>
      <c r="CE16" s="92"/>
      <c r="CF16" s="92"/>
      <c r="CG16" s="92"/>
      <c r="CH16" s="92"/>
      <c r="CI16" s="92"/>
      <c r="CJ16" s="92"/>
    </row>
    <row r="17" spans="4:88" ht="18" customHeight="1">
      <c r="D17" s="262"/>
      <c r="E17" s="276"/>
      <c r="F17" s="262"/>
      <c r="G17" s="262"/>
      <c r="H17" s="262"/>
      <c r="I17" s="262"/>
      <c r="CA17" s="92"/>
      <c r="CB17" s="92"/>
      <c r="CC17" s="92"/>
      <c r="CD17" s="92"/>
      <c r="CE17" s="92"/>
      <c r="CF17" s="92"/>
      <c r="CG17" s="92"/>
      <c r="CH17" s="92"/>
      <c r="CI17" s="92"/>
      <c r="CJ17" s="92"/>
    </row>
    <row r="18" spans="4:88" ht="18" customHeight="1">
      <c r="D18" s="73"/>
      <c r="E18" s="73"/>
      <c r="F18" s="83"/>
      <c r="G18" s="83"/>
      <c r="H18" s="73"/>
      <c r="I18" s="73"/>
      <c r="BA18" s="42"/>
      <c r="BE18" s="42"/>
      <c r="CA18" s="92"/>
      <c r="CB18" s="92"/>
      <c r="CC18" s="92"/>
      <c r="CD18" s="92"/>
      <c r="CE18" s="92"/>
      <c r="CF18" s="92"/>
      <c r="CG18" s="92"/>
      <c r="CH18" s="92"/>
      <c r="CI18" s="92"/>
      <c r="CJ18" s="92"/>
    </row>
    <row r="19" spans="4:9" ht="18" customHeight="1">
      <c r="D19" s="9"/>
      <c r="E19" s="256"/>
      <c r="F19" s="66"/>
      <c r="G19" s="66"/>
      <c r="H19" s="9"/>
      <c r="I19" s="256"/>
    </row>
    <row r="20" spans="4:59" ht="18" customHeight="1">
      <c r="D20" s="257"/>
      <c r="E20" s="258"/>
      <c r="F20" s="66"/>
      <c r="G20" s="66"/>
      <c r="H20" s="257"/>
      <c r="I20" s="258"/>
      <c r="BG20" s="42"/>
    </row>
    <row r="21" spans="4:58" ht="18" customHeight="1">
      <c r="D21" s="9"/>
      <c r="E21" s="256"/>
      <c r="F21" s="66"/>
      <c r="G21" s="66"/>
      <c r="H21" s="9"/>
      <c r="I21" s="259"/>
      <c r="M21" s="274" t="s">
        <v>96</v>
      </c>
      <c r="O21" s="274" t="s">
        <v>95</v>
      </c>
      <c r="AA21" s="274" t="s">
        <v>94</v>
      </c>
      <c r="BF21" s="42"/>
    </row>
    <row r="22" spans="4:68" ht="18" customHeight="1">
      <c r="D22" s="260"/>
      <c r="E22" s="261"/>
      <c r="F22" s="66"/>
      <c r="G22" s="66"/>
      <c r="H22" s="260"/>
      <c r="I22" s="261"/>
      <c r="M22" s="42"/>
      <c r="O22" s="42"/>
      <c r="T22" s="42"/>
      <c r="U22" s="42"/>
      <c r="AA22" s="42"/>
      <c r="AD22" s="42"/>
      <c r="BO22" s="42"/>
      <c r="BP22" s="42"/>
    </row>
    <row r="23" spans="4:9" ht="18" customHeight="1">
      <c r="D23" s="66"/>
      <c r="E23" s="66"/>
      <c r="F23" s="66"/>
      <c r="G23" s="66"/>
      <c r="H23" s="66"/>
      <c r="I23" s="66"/>
    </row>
    <row r="24" spans="4:9" ht="18" customHeight="1">
      <c r="D24" s="255"/>
      <c r="E24" s="255"/>
      <c r="F24" s="255"/>
      <c r="G24" s="255"/>
      <c r="H24" s="255"/>
      <c r="I24" s="255"/>
    </row>
    <row r="25" spans="21:71" ht="18" customHeight="1">
      <c r="U25" s="42"/>
      <c r="AB25" s="42"/>
      <c r="AC25" s="42"/>
      <c r="AD25" s="42"/>
      <c r="AE25" s="42"/>
      <c r="AI25" s="275" t="s">
        <v>62</v>
      </c>
      <c r="BS25" s="248"/>
    </row>
    <row r="26" spans="16:88" ht="18" customHeight="1"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C26" s="273" t="s">
        <v>93</v>
      </c>
      <c r="AE26" s="273" t="s">
        <v>92</v>
      </c>
      <c r="AI26" s="42"/>
      <c r="BG26" s="42"/>
      <c r="BH26" s="97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42"/>
      <c r="BV26" s="42"/>
      <c r="BW26" s="42"/>
      <c r="BX26" s="42"/>
      <c r="CA26" s="144"/>
      <c r="CE26" s="92"/>
      <c r="CF26" s="92"/>
      <c r="CG26" s="92"/>
      <c r="CH26" s="92"/>
      <c r="CI26" s="92"/>
      <c r="CJ26" s="92"/>
    </row>
    <row r="27" spans="18:88" ht="18" customHeight="1">
      <c r="R27" s="42"/>
      <c r="S27" s="42"/>
      <c r="AA27" s="95"/>
      <c r="AB27" s="42"/>
      <c r="AC27" s="42"/>
      <c r="AD27" s="42"/>
      <c r="AE27" s="42"/>
      <c r="AF27" s="138" t="s">
        <v>65</v>
      </c>
      <c r="AI27" s="42"/>
      <c r="AM27" s="42"/>
      <c r="AN27" s="42"/>
      <c r="AO27" s="42"/>
      <c r="AP27" s="42"/>
      <c r="AQ27" s="42"/>
      <c r="AY27" s="278">
        <v>100.46</v>
      </c>
      <c r="AZ27" s="272"/>
      <c r="BH27" s="97"/>
      <c r="BI27" s="42"/>
      <c r="BP27" s="280" t="s">
        <v>98</v>
      </c>
      <c r="BR27" s="42"/>
      <c r="BS27" s="42"/>
      <c r="BT27" s="42"/>
      <c r="BV27" s="42"/>
      <c r="BZ27" s="42"/>
      <c r="CA27" s="42"/>
      <c r="CC27" s="92"/>
      <c r="CD27" s="92"/>
      <c r="CE27" s="92"/>
      <c r="CF27" s="92"/>
      <c r="CG27" s="92"/>
      <c r="CH27" s="92"/>
      <c r="CI27" s="92"/>
      <c r="CJ27" s="92"/>
    </row>
    <row r="28" spans="19:88" ht="18" customHeight="1">
      <c r="S28" s="42"/>
      <c r="T28" s="42"/>
      <c r="U28" s="42"/>
      <c r="AA28" s="96"/>
      <c r="AD28" s="42"/>
      <c r="AE28" s="42"/>
      <c r="AI28" s="42"/>
      <c r="AQ28" s="137" t="s">
        <v>6</v>
      </c>
      <c r="BE28" s="42"/>
      <c r="BG28" s="42"/>
      <c r="BR28" s="42"/>
      <c r="BS28" s="42"/>
      <c r="BT28" s="42"/>
      <c r="BZ28" s="42"/>
      <c r="CA28" s="42"/>
      <c r="CB28" s="92"/>
      <c r="CC28" s="92"/>
      <c r="CD28" s="92"/>
      <c r="CE28" s="92"/>
      <c r="CF28" s="92"/>
      <c r="CG28" s="92"/>
      <c r="CH28" s="92"/>
      <c r="CI28" s="92"/>
      <c r="CJ28" s="92"/>
    </row>
    <row r="29" spans="1:89" ht="18" customHeight="1">
      <c r="A29" s="97"/>
      <c r="C29" s="42"/>
      <c r="H29" s="42"/>
      <c r="N29" s="246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G29" s="42"/>
      <c r="AH29" s="42"/>
      <c r="AI29" s="42"/>
      <c r="AJ29" s="42"/>
      <c r="AK29" s="42"/>
      <c r="AL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42"/>
      <c r="BV29" s="42"/>
      <c r="BX29" s="246"/>
      <c r="CA29" s="143"/>
      <c r="CF29" s="42"/>
      <c r="CK29" s="97"/>
    </row>
    <row r="30" spans="1:81" ht="18" customHeight="1">
      <c r="A30" s="97"/>
      <c r="L30" s="42"/>
      <c r="M30" s="42"/>
      <c r="N30" s="42"/>
      <c r="P30" s="42"/>
      <c r="AA30" s="42"/>
      <c r="AD30" s="42"/>
      <c r="AE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269">
        <v>101</v>
      </c>
      <c r="BG30" s="42"/>
      <c r="BO30" s="42"/>
      <c r="BS30" s="42"/>
      <c r="BW30" s="42"/>
      <c r="BX30" s="42"/>
      <c r="BZ30" s="42"/>
      <c r="CC30" s="42"/>
    </row>
    <row r="31" spans="1:89" ht="18" customHeight="1">
      <c r="A31" s="97"/>
      <c r="K31" s="246"/>
      <c r="Q31" s="42"/>
      <c r="X31" s="96"/>
      <c r="AD31" s="42"/>
      <c r="AE31" s="42"/>
      <c r="AF31" s="42"/>
      <c r="AG31" s="42"/>
      <c r="AH31" s="42"/>
      <c r="AI31" s="42"/>
      <c r="AJ31" s="42"/>
      <c r="AK31" s="42"/>
      <c r="AL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T31" s="246">
        <v>8</v>
      </c>
      <c r="BW31" s="281" t="s">
        <v>91</v>
      </c>
      <c r="CK31" s="97"/>
    </row>
    <row r="32" spans="10:85" ht="18" customHeight="1"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BN32" s="42"/>
      <c r="BO32" s="42"/>
      <c r="BP32" s="42"/>
      <c r="BR32" s="42"/>
      <c r="BS32" s="99"/>
      <c r="BT32" s="42"/>
      <c r="BU32" s="42"/>
      <c r="BX32" s="42"/>
      <c r="BZ32" s="42"/>
      <c r="CB32" s="42"/>
      <c r="CD32" s="42"/>
      <c r="CG32" s="42"/>
    </row>
    <row r="33" spans="12:76" ht="18" customHeight="1">
      <c r="L33" s="42"/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42"/>
      <c r="AZ33" s="42"/>
      <c r="BA33" s="42"/>
      <c r="BB33" s="95"/>
      <c r="BC33" s="42"/>
      <c r="BD33" s="42"/>
      <c r="BE33" s="42"/>
      <c r="BF33" s="42"/>
      <c r="BG33" s="42"/>
      <c r="BQ33" s="139" t="s">
        <v>7</v>
      </c>
      <c r="BR33" s="42"/>
      <c r="BS33" s="99"/>
      <c r="BX33" s="246"/>
    </row>
    <row r="34" spans="14:75" ht="18" customHeight="1">
      <c r="N34" s="42"/>
      <c r="O34" s="42"/>
      <c r="P34" s="42"/>
      <c r="R34" s="42"/>
      <c r="S34" s="42"/>
      <c r="T34" s="42"/>
      <c r="AD34" s="42"/>
      <c r="AE34" s="42"/>
      <c r="AF34" s="42"/>
      <c r="AG34" s="42"/>
      <c r="AH34" s="42"/>
      <c r="AI34" s="42"/>
      <c r="AJ34" s="42"/>
      <c r="AK34" s="42"/>
      <c r="AL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M34" s="42"/>
      <c r="BN34" s="42"/>
      <c r="BO34" s="42"/>
      <c r="BT34" s="42"/>
      <c r="BU34" s="42"/>
      <c r="BW34" s="42"/>
    </row>
    <row r="35" spans="35:86" ht="18" customHeight="1">
      <c r="AI35" s="271" t="s">
        <v>0</v>
      </c>
      <c r="AJ35" s="42"/>
      <c r="AL35" s="42"/>
      <c r="AY35" s="42"/>
      <c r="AZ35" s="42"/>
      <c r="BA35" s="42"/>
      <c r="BB35" s="42"/>
      <c r="BC35" s="42"/>
      <c r="BD35" s="42"/>
      <c r="BE35" s="42"/>
      <c r="BF35" s="42"/>
      <c r="BI35" s="42"/>
      <c r="BK35" s="42"/>
      <c r="BO35" s="42"/>
      <c r="BP35" s="42"/>
      <c r="BQ35" s="42"/>
      <c r="BR35" s="42"/>
      <c r="BS35" s="42"/>
      <c r="CG35" s="42"/>
      <c r="CH35" s="98" t="s">
        <v>3</v>
      </c>
    </row>
    <row r="36" spans="52:78" ht="18" customHeight="1">
      <c r="AZ36" s="42"/>
      <c r="BA36" s="42"/>
      <c r="BB36" s="42"/>
      <c r="BC36" s="42"/>
      <c r="BD36" s="42"/>
      <c r="BE36" s="42"/>
      <c r="BF36" s="42"/>
      <c r="BY36" s="279"/>
      <c r="BZ36" s="246">
        <v>11</v>
      </c>
    </row>
    <row r="37" spans="2:88" ht="18" customHeight="1">
      <c r="B37" s="97"/>
      <c r="AB37" s="42"/>
      <c r="AD37" s="42"/>
      <c r="AS37" s="95"/>
      <c r="AZ37" s="42"/>
      <c r="BA37" s="42"/>
      <c r="BB37" s="42"/>
      <c r="BC37" s="42"/>
      <c r="BD37" s="42"/>
      <c r="BE37" s="42"/>
      <c r="BF37" s="42"/>
      <c r="BW37" s="42"/>
      <c r="BY37" s="42"/>
      <c r="BZ37" s="42"/>
      <c r="CJ37" s="97"/>
    </row>
    <row r="38" spans="28:75" ht="18" customHeight="1">
      <c r="AB38" s="246">
        <v>1</v>
      </c>
      <c r="AD38" s="246">
        <v>2</v>
      </c>
      <c r="AK38" s="137" t="s">
        <v>61</v>
      </c>
      <c r="AV38" s="96"/>
      <c r="AZ38" s="42"/>
      <c r="BB38" s="42"/>
      <c r="BC38" s="42"/>
      <c r="BD38" s="42"/>
      <c r="BE38" s="42"/>
      <c r="BF38" s="42"/>
      <c r="BW38" s="246">
        <v>10</v>
      </c>
    </row>
    <row r="39" spans="11:71" ht="18" customHeight="1">
      <c r="K39" s="268" t="s">
        <v>2</v>
      </c>
      <c r="AW39" s="42"/>
      <c r="AX39" s="42"/>
      <c r="AZ39" s="42"/>
      <c r="BA39" s="42"/>
      <c r="BB39" s="42"/>
      <c r="BC39" s="42"/>
      <c r="BD39" s="42"/>
      <c r="BE39" s="42"/>
      <c r="BF39" s="42"/>
      <c r="BP39" s="42"/>
      <c r="BQ39" s="139" t="s">
        <v>1</v>
      </c>
      <c r="BS39" s="247"/>
    </row>
    <row r="40" spans="44:56" ht="18" customHeight="1">
      <c r="AR40" s="42"/>
      <c r="AS40" s="42"/>
      <c r="AT40" s="42"/>
      <c r="BC40" s="42"/>
      <c r="BD40" s="42"/>
    </row>
    <row r="41" ht="18" customHeight="1">
      <c r="AB41" s="97"/>
    </row>
    <row r="42" spans="28:66" ht="18" customHeight="1">
      <c r="AB42" s="42"/>
      <c r="AC42" s="270" t="s">
        <v>90</v>
      </c>
      <c r="BN42" s="139" t="s">
        <v>60</v>
      </c>
    </row>
    <row r="43" ht="18" customHeight="1"/>
    <row r="44" ht="18" customHeight="1"/>
    <row r="45" ht="18" customHeight="1"/>
    <row r="46" spans="27:29" ht="18" customHeight="1">
      <c r="AA46" s="91"/>
      <c r="AB46" s="91"/>
      <c r="AC46" s="91"/>
    </row>
    <row r="47" spans="2:88" ht="21" customHeight="1" thickBot="1">
      <c r="B47" s="102" t="s">
        <v>29</v>
      </c>
      <c r="C47" s="103" t="s">
        <v>35</v>
      </c>
      <c r="D47" s="103" t="s">
        <v>36</v>
      </c>
      <c r="E47" s="103" t="s">
        <v>37</v>
      </c>
      <c r="F47" s="104" t="s">
        <v>38</v>
      </c>
      <c r="G47" s="105"/>
      <c r="H47" s="103" t="s">
        <v>29</v>
      </c>
      <c r="I47" s="103" t="s">
        <v>35</v>
      </c>
      <c r="J47" s="103" t="s">
        <v>36</v>
      </c>
      <c r="K47" s="103" t="s">
        <v>37</v>
      </c>
      <c r="L47" s="106" t="s">
        <v>38</v>
      </c>
      <c r="BZ47" s="102" t="s">
        <v>29</v>
      </c>
      <c r="CA47" s="103" t="s">
        <v>35</v>
      </c>
      <c r="CB47" s="103" t="s">
        <v>36</v>
      </c>
      <c r="CC47" s="103" t="s">
        <v>37</v>
      </c>
      <c r="CD47" s="107" t="s">
        <v>38</v>
      </c>
      <c r="CE47" s="105"/>
      <c r="CF47" s="103" t="s">
        <v>29</v>
      </c>
      <c r="CG47" s="103" t="s">
        <v>35</v>
      </c>
      <c r="CH47" s="103" t="s">
        <v>36</v>
      </c>
      <c r="CI47" s="103" t="s">
        <v>37</v>
      </c>
      <c r="CJ47" s="108" t="s">
        <v>38</v>
      </c>
    </row>
    <row r="48" spans="2:88" ht="21" customHeight="1" thickTop="1">
      <c r="B48" s="109"/>
      <c r="C48" s="4"/>
      <c r="D48" s="4"/>
      <c r="E48" s="4"/>
      <c r="F48" s="3"/>
      <c r="G48" s="3" t="s">
        <v>85</v>
      </c>
      <c r="H48" s="4"/>
      <c r="I48" s="4"/>
      <c r="J48" s="4"/>
      <c r="K48" s="4"/>
      <c r="L48" s="5"/>
      <c r="BZ48" s="6"/>
      <c r="CA48" s="4"/>
      <c r="CB48" s="4"/>
      <c r="CC48" s="4"/>
      <c r="CD48" s="4"/>
      <c r="CE48" s="3" t="s">
        <v>86</v>
      </c>
      <c r="CF48" s="3"/>
      <c r="CG48" s="4"/>
      <c r="CH48" s="4"/>
      <c r="CI48" s="4"/>
      <c r="CJ48" s="111"/>
    </row>
    <row r="49" spans="2:88" ht="21" customHeight="1">
      <c r="B49" s="112"/>
      <c r="C49" s="113"/>
      <c r="D49" s="113"/>
      <c r="E49" s="113"/>
      <c r="F49" s="9"/>
      <c r="G49" s="114"/>
      <c r="H49" s="113"/>
      <c r="I49" s="113"/>
      <c r="J49" s="113"/>
      <c r="K49" s="113"/>
      <c r="L49" s="115"/>
      <c r="AS49" s="100" t="s">
        <v>28</v>
      </c>
      <c r="BZ49" s="141"/>
      <c r="CA49" s="116"/>
      <c r="CB49" s="113"/>
      <c r="CC49" s="113"/>
      <c r="CD49" s="91"/>
      <c r="CE49" s="114"/>
      <c r="CF49" s="113"/>
      <c r="CG49" s="113"/>
      <c r="CH49" s="113"/>
      <c r="CI49" s="113"/>
      <c r="CJ49" s="117"/>
    </row>
    <row r="50" spans="2:88" ht="21" customHeight="1">
      <c r="B50" s="118"/>
      <c r="C50" s="119"/>
      <c r="D50" s="113"/>
      <c r="E50" s="120"/>
      <c r="F50" s="13"/>
      <c r="G50" s="121"/>
      <c r="H50" s="235">
        <v>2</v>
      </c>
      <c r="I50" s="19">
        <v>100.182</v>
      </c>
      <c r="J50" s="122">
        <v>37</v>
      </c>
      <c r="K50" s="123">
        <f>I50+J50*0.001</f>
        <v>100.21900000000001</v>
      </c>
      <c r="L50" s="18" t="s">
        <v>46</v>
      </c>
      <c r="AS50" s="94" t="s">
        <v>44</v>
      </c>
      <c r="BZ50" s="236">
        <v>8</v>
      </c>
      <c r="CA50" s="125">
        <v>100.723</v>
      </c>
      <c r="CB50" s="122">
        <v>-42</v>
      </c>
      <c r="CC50" s="123">
        <f>CA50+CB50*0.001</f>
        <v>100.681</v>
      </c>
      <c r="CD50" s="120" t="s">
        <v>46</v>
      </c>
      <c r="CE50" s="121"/>
      <c r="CF50" s="113"/>
      <c r="CG50" s="113"/>
      <c r="CH50" s="113"/>
      <c r="CI50" s="113"/>
      <c r="CJ50" s="117"/>
    </row>
    <row r="51" spans="2:88" ht="21" customHeight="1">
      <c r="B51" s="234">
        <v>1</v>
      </c>
      <c r="C51" s="126">
        <v>100.152</v>
      </c>
      <c r="D51" s="122">
        <v>37</v>
      </c>
      <c r="E51" s="123">
        <f>C51+D51*0.001</f>
        <v>100.18900000000001</v>
      </c>
      <c r="F51" s="13" t="s">
        <v>46</v>
      </c>
      <c r="G51" s="121"/>
      <c r="H51" s="235"/>
      <c r="I51" s="19"/>
      <c r="J51" s="122"/>
      <c r="K51" s="123">
        <f>I51+J51*0.001</f>
        <v>0</v>
      </c>
      <c r="L51" s="18"/>
      <c r="AS51" s="94" t="s">
        <v>51</v>
      </c>
      <c r="BZ51" s="142"/>
      <c r="CA51" s="128"/>
      <c r="CB51" s="122"/>
      <c r="CC51" s="123">
        <f>CA51+CB51*0.001</f>
        <v>0</v>
      </c>
      <c r="CD51" s="91"/>
      <c r="CE51" s="121"/>
      <c r="CF51" s="237">
        <v>11</v>
      </c>
      <c r="CG51" s="126">
        <v>100.788</v>
      </c>
      <c r="CH51" s="122">
        <v>-51</v>
      </c>
      <c r="CI51" s="123">
        <f>CG51+CH51*0.001</f>
        <v>100.737</v>
      </c>
      <c r="CJ51" s="18" t="s">
        <v>46</v>
      </c>
    </row>
    <row r="52" spans="2:88" ht="21" customHeight="1">
      <c r="B52" s="118"/>
      <c r="C52" s="119"/>
      <c r="D52" s="113"/>
      <c r="E52" s="120"/>
      <c r="F52" s="13"/>
      <c r="G52" s="121"/>
      <c r="H52" s="235">
        <v>101</v>
      </c>
      <c r="I52" s="19">
        <v>100.343</v>
      </c>
      <c r="J52" s="122">
        <v>-51</v>
      </c>
      <c r="K52" s="123">
        <f>I52+J52*0.001</f>
        <v>100.292</v>
      </c>
      <c r="L52" s="18" t="s">
        <v>46</v>
      </c>
      <c r="BZ52" s="236">
        <v>10</v>
      </c>
      <c r="CA52" s="125">
        <v>100.755</v>
      </c>
      <c r="CB52" s="122">
        <v>-51</v>
      </c>
      <c r="CC52" s="123">
        <f>CA52+CB52*0.001</f>
        <v>100.704</v>
      </c>
      <c r="CD52" s="124" t="s">
        <v>46</v>
      </c>
      <c r="CE52" s="121"/>
      <c r="CF52" s="113"/>
      <c r="CG52" s="113"/>
      <c r="CH52" s="113"/>
      <c r="CI52" s="113"/>
      <c r="CJ52" s="117"/>
    </row>
    <row r="53" spans="2:88" ht="21" customHeight="1" thickBot="1">
      <c r="B53" s="129"/>
      <c r="C53" s="130"/>
      <c r="D53" s="131"/>
      <c r="E53" s="131"/>
      <c r="F53" s="41"/>
      <c r="G53" s="132"/>
      <c r="H53" s="133"/>
      <c r="I53" s="130"/>
      <c r="J53" s="131"/>
      <c r="K53" s="131"/>
      <c r="L53" s="134"/>
      <c r="AD53" s="43"/>
      <c r="AE53" s="44"/>
      <c r="BG53" s="43"/>
      <c r="BH53" s="44"/>
      <c r="BZ53" s="140"/>
      <c r="CA53" s="135"/>
      <c r="CB53" s="131"/>
      <c r="CC53" s="131"/>
      <c r="CD53" s="136"/>
      <c r="CE53" s="132"/>
      <c r="CF53" s="133"/>
      <c r="CG53" s="130"/>
      <c r="CH53" s="131"/>
      <c r="CI53" s="131"/>
      <c r="CJ53" s="23"/>
    </row>
    <row r="54" ht="12.75" customHeight="1">
      <c r="AA54" s="91"/>
    </row>
    <row r="55" ht="12.75" customHeight="1"/>
    <row r="56" ht="12.75">
      <c r="AA56" s="91"/>
    </row>
    <row r="57" spans="27:70" ht="12.75">
      <c r="AA57" s="91"/>
      <c r="BO57" s="91"/>
      <c r="BP57" s="91"/>
      <c r="BQ57" s="91"/>
      <c r="BR57" s="91"/>
    </row>
  </sheetData>
  <sheetProtection password="E755" sheet="1" objects="1" scenarios="1"/>
  <mergeCells count="10">
    <mergeCell ref="BN2:BQ2"/>
    <mergeCell ref="BN3:BQ3"/>
    <mergeCell ref="V2:Y2"/>
    <mergeCell ref="R3:S3"/>
    <mergeCell ref="V3:Y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467507" r:id="rId1"/>
    <oleObject progId="Paint.Picture" shapeId="34779593" r:id="rId2"/>
    <oleObject progId="Paint.Picture" shapeId="34779958" r:id="rId3"/>
    <oleObject progId="Paint.Picture" shapeId="34780294" r:id="rId4"/>
    <oleObject progId="Paint.Picture" shapeId="34780333" r:id="rId5"/>
    <oleObject progId="Paint.Picture" shapeId="3478315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2009-03-31T08:23:55Z</cp:lastPrinted>
  <dcterms:created xsi:type="dcterms:W3CDTF">2003-01-10T15:39:03Z</dcterms:created>
  <dcterms:modified xsi:type="dcterms:W3CDTF">2009-03-31T08:24:42Z</dcterms:modified>
  <cp:category/>
  <cp:version/>
  <cp:contentType/>
  <cp:contentStatus/>
</cp:coreProperties>
</file>