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70" activeTab="0"/>
  </bookViews>
  <sheets>
    <sheet name="Olovnice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<sst xmlns="http://schemas.openxmlformats.org/spreadsheetml/2006/main" count="100" uniqueCount="65">
  <si>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 xml:space="preserve">Traťové  zabezpečovací  zařízení :  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</si>
  <si>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</si>
  <si>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</si>
  <si>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</si>
  <si>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</si>
  <si>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</si>
  <si>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</si>
  <si>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</si>
  <si>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</si>
  <si>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</si>
  <si>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</si>
  <si>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</si>
  <si>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</si>
  <si>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</si>
  <si>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</si>
  <si>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Současné  vlakové  cesty</t>
  </si>
  <si>
    <t>Telefonické  dorozumívání</t>
  </si>
  <si>
    <t>2</t>
  </si>
  <si>
    <t>L</t>
  </si>
  <si>
    <t>Př L</t>
  </si>
  <si>
    <t>Př S</t>
  </si>
  <si>
    <t>S</t>
  </si>
  <si>
    <t>Směr  :  Kralupy nad Vltavou předměstí</t>
  </si>
  <si>
    <t>provoz podle D - 2</t>
  </si>
  <si>
    <t>Kód : 1</t>
  </si>
  <si>
    <t>Km  2,805</t>
  </si>
  <si>
    <t>Ev. č. : 539262</t>
  </si>
  <si>
    <t>Směr  :  Zvoleněves</t>
  </si>
  <si>
    <t>Zjišťování</t>
  </si>
  <si>
    <t>konce vlaku :</t>
  </si>
  <si>
    <t>Návěstidla  -  ŽST</t>
  </si>
  <si>
    <t>Vjezdová</t>
  </si>
  <si>
    <t>Seřaďovací</t>
  </si>
  <si>
    <t>Obvod  výpravčího</t>
  </si>
  <si>
    <t xml:space="preserve"> </t>
  </si>
  <si>
    <t>Odjezdová</t>
  </si>
  <si>
    <t xml:space="preserve">Staniční  zabezpečovací  zařízení :  </t>
  </si>
  <si>
    <t>Dopravní kancelář</t>
  </si>
  <si>
    <t>2,805</t>
  </si>
  <si>
    <t>Výpravčí  -  1 *)</t>
  </si>
  <si>
    <t>* ) = obsazení v době stanovené rozvrhem služby.</t>
  </si>
  <si>
    <t>Vjezdové / odjezdové rychlosti :</t>
  </si>
  <si>
    <t>v pokračování traťové koleje - rychlost traťová s místním omezením</t>
  </si>
  <si>
    <t>při jízdě do odbočky - rychlost 40 km/h</t>
  </si>
  <si>
    <t>S 1</t>
  </si>
  <si>
    <t>S 2</t>
  </si>
  <si>
    <t>Se 1</t>
  </si>
  <si>
    <t>Se 2</t>
  </si>
  <si>
    <t>L 1</t>
  </si>
  <si>
    <t>L 2</t>
  </si>
  <si>
    <t>vždy</t>
  </si>
  <si>
    <t>výpravčí</t>
  </si>
  <si>
    <t>proj. - 00</t>
  </si>
  <si>
    <t>zast. - 00</t>
  </si>
  <si>
    <t xml:space="preserve">Vzájemně vyloučeny jsou pouze protisměrné </t>
  </si>
  <si>
    <t>jízdní cesty na tutéž kolej</t>
  </si>
  <si>
    <t>Elektronické stavědlo</t>
  </si>
  <si>
    <t>Výprava vlaků s přepravou cestujících dle čl. 505 SŽDC (ČD) D2</t>
  </si>
  <si>
    <t>III.</t>
  </si>
  <si>
    <t>elm.</t>
  </si>
  <si>
    <t>poznámka</t>
  </si>
  <si>
    <t xml:space="preserve">  obvod výpravčího *)</t>
  </si>
  <si>
    <t>L 3</t>
  </si>
  <si>
    <t>Trať : 529C</t>
  </si>
  <si>
    <t>3. kategorie - kód: 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</si>
</sst>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0"/>
      <name val="Arial CE"/>
      <family val="2"/>
    </font>
    <font>
      <b/>
      <sz val="12"/>
      <color indexed="14"/>
      <name val="Arial CE"/>
      <family val="0"/>
    </font>
    <font>
      <sz val="13"/>
      <color indexed="10"/>
      <name val="Arial CE"/>
      <family val="2"/>
    </font>
    <font>
      <sz val="11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8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0" fillId="0" borderId="0" xfId="21" applyFill="1" applyBorder="1" applyAlignment="1">
      <alignment vertical="center"/>
      <protection/>
    </xf>
    <xf numFmtId="164" fontId="37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5" fillId="0" borderId="39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7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3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9" fillId="0" borderId="3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4" fontId="4" fillId="2" borderId="57" xfId="18" applyFont="1" applyFill="1" applyBorder="1" applyAlignment="1">
      <alignment horizontal="centerContinuous" vertical="center"/>
    </xf>
    <xf numFmtId="44" fontId="4" fillId="2" borderId="58" xfId="18" applyFont="1" applyFill="1" applyBorder="1" applyAlignment="1">
      <alignment horizontal="centerContinuous" vertical="center"/>
    </xf>
    <xf numFmtId="44" fontId="4" fillId="2" borderId="59" xfId="18" applyFont="1" applyFill="1" applyBorder="1" applyAlignment="1">
      <alignment horizontal="centerContinuous" vertical="center"/>
    </xf>
    <xf numFmtId="44" fontId="5" fillId="2" borderId="36" xfId="18" applyFont="1" applyFill="1" applyBorder="1" applyAlignment="1">
      <alignment horizontal="centerContinuous" vertical="center"/>
    </xf>
    <xf numFmtId="0" fontId="7" fillId="0" borderId="60" xfId="0" applyFont="1" applyBorder="1" applyAlignment="1">
      <alignment horizontal="centerContinuous" vertical="center"/>
    </xf>
    <xf numFmtId="0" fontId="7" fillId="0" borderId="61" xfId="0" applyFont="1" applyBorder="1" applyAlignment="1">
      <alignment horizontal="centerContinuous" vertical="center"/>
    </xf>
    <xf numFmtId="0" fontId="7" fillId="0" borderId="6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6" fillId="0" borderId="65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4" fontId="5" fillId="2" borderId="57" xfId="18" applyFont="1" applyFill="1" applyBorder="1" applyAlignment="1">
      <alignment horizontal="centerContinuous" vertical="center"/>
    </xf>
    <xf numFmtId="44" fontId="5" fillId="2" borderId="58" xfId="18" applyFont="1" applyFill="1" applyBorder="1" applyAlignment="1">
      <alignment horizontal="centerContinuous" vertical="center"/>
    </xf>
    <xf numFmtId="0" fontId="0" fillId="2" borderId="0" xfId="0" applyFill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3" xfId="0" applyFill="1" applyBorder="1" applyAlignment="1">
      <alignment vertical="center"/>
    </xf>
    <xf numFmtId="164" fontId="6" fillId="0" borderId="6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164" fontId="10" fillId="0" borderId="6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67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8" fillId="0" borderId="39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7" fillId="0" borderId="65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27" xfId="2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 vertical="top"/>
    </xf>
    <xf numFmtId="0" fontId="7" fillId="2" borderId="7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Olovnice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8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34</xdr:row>
      <xdr:rowOff>114300</xdr:rowOff>
    </xdr:from>
    <xdr:to>
      <xdr:col>22</xdr:col>
      <xdr:colOff>200025</xdr:colOff>
      <xdr:row>34</xdr:row>
      <xdr:rowOff>114300</xdr:rowOff>
    </xdr:to>
    <xdr:sp>
      <xdr:nvSpPr>
        <xdr:cNvPr id="10" name="Line 594"/>
        <xdr:cNvSpPr>
          <a:spLocks/>
        </xdr:cNvSpPr>
      </xdr:nvSpPr>
      <xdr:spPr>
        <a:xfrm>
          <a:off x="9563100" y="9077325"/>
          <a:ext cx="797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12</xdr:col>
      <xdr:colOff>0</xdr:colOff>
      <xdr:row>34</xdr:row>
      <xdr:rowOff>0</xdr:rowOff>
    </xdr:to>
    <xdr:sp>
      <xdr:nvSpPr>
        <xdr:cNvPr id="12" name="Line 648"/>
        <xdr:cNvSpPr>
          <a:spLocks/>
        </xdr:cNvSpPr>
      </xdr:nvSpPr>
      <xdr:spPr>
        <a:xfrm flipH="1" flipV="1">
          <a:off x="6343650" y="8391525"/>
          <a:ext cx="1733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742950</xdr:colOff>
      <xdr:row>34</xdr:row>
      <xdr:rowOff>76200</xdr:rowOff>
    </xdr:to>
    <xdr:sp>
      <xdr:nvSpPr>
        <xdr:cNvPr id="13" name="Line 649"/>
        <xdr:cNvSpPr>
          <a:spLocks/>
        </xdr:cNvSpPr>
      </xdr:nvSpPr>
      <xdr:spPr>
        <a:xfrm>
          <a:off x="807720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34</xdr:row>
      <xdr:rowOff>76200</xdr:rowOff>
    </xdr:from>
    <xdr:to>
      <xdr:col>14</xdr:col>
      <xdr:colOff>0</xdr:colOff>
      <xdr:row>34</xdr:row>
      <xdr:rowOff>114300</xdr:rowOff>
    </xdr:to>
    <xdr:sp>
      <xdr:nvSpPr>
        <xdr:cNvPr id="14" name="Line 650"/>
        <xdr:cNvSpPr>
          <a:spLocks/>
        </xdr:cNvSpPr>
      </xdr:nvSpPr>
      <xdr:spPr>
        <a:xfrm>
          <a:off x="882015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342900</xdr:colOff>
      <xdr:row>37</xdr:row>
      <xdr:rowOff>190500</xdr:rowOff>
    </xdr:from>
    <xdr:to>
      <xdr:col>18</xdr:col>
      <xdr:colOff>619125</xdr:colOff>
      <xdr:row>39</xdr:row>
      <xdr:rowOff>200025</xdr:rowOff>
    </xdr:to>
    <xdr:pic>
      <xdr:nvPicPr>
        <xdr:cNvPr id="1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9839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6" name="Group 710"/>
        <xdr:cNvGrpSpPr>
          <a:grpSpLocks noChangeAspect="1"/>
        </xdr:cNvGrpSpPr>
      </xdr:nvGrpSpPr>
      <xdr:grpSpPr>
        <a:xfrm>
          <a:off x="61817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552450</xdr:colOff>
      <xdr:row>32</xdr:row>
      <xdr:rowOff>0</xdr:rowOff>
    </xdr:from>
    <xdr:to>
      <xdr:col>20</xdr:col>
      <xdr:colOff>514350</xdr:colOff>
      <xdr:row>33</xdr:row>
      <xdr:rowOff>76200</xdr:rowOff>
    </xdr:to>
    <xdr:grpSp>
      <xdr:nvGrpSpPr>
        <xdr:cNvPr id="19" name="Group 734"/>
        <xdr:cNvGrpSpPr>
          <a:grpSpLocks/>
        </xdr:cNvGrpSpPr>
      </xdr:nvGrpSpPr>
      <xdr:grpSpPr>
        <a:xfrm>
          <a:off x="8629650" y="8505825"/>
          <a:ext cx="7277100" cy="304800"/>
          <a:chOff x="89" y="239"/>
          <a:chExt cx="863" cy="32"/>
        </a:xfrm>
        <a:solidFill>
          <a:srgbClr val="FFFFFF"/>
        </a:solidFill>
      </xdr:grpSpPr>
      <xdr:sp>
        <xdr:nvSpPr>
          <xdr:cNvPr id="20" name="Rectangle 7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7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7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7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7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7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7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7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7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847725</xdr:colOff>
      <xdr:row>35</xdr:row>
      <xdr:rowOff>0</xdr:rowOff>
    </xdr:from>
    <xdr:to>
      <xdr:col>19</xdr:col>
      <xdr:colOff>295275</xdr:colOff>
      <xdr:row>36</xdr:row>
      <xdr:rowOff>76200</xdr:rowOff>
    </xdr:to>
    <xdr:grpSp>
      <xdr:nvGrpSpPr>
        <xdr:cNvPr id="29" name="Group 744"/>
        <xdr:cNvGrpSpPr>
          <a:grpSpLocks/>
        </xdr:cNvGrpSpPr>
      </xdr:nvGrpSpPr>
      <xdr:grpSpPr>
        <a:xfrm>
          <a:off x="7439025" y="9191625"/>
          <a:ext cx="7277100" cy="304800"/>
          <a:chOff x="89" y="239"/>
          <a:chExt cx="863" cy="32"/>
        </a:xfrm>
        <a:solidFill>
          <a:srgbClr val="FFFFFF"/>
        </a:solidFill>
      </xdr:grpSpPr>
      <xdr:sp>
        <xdr:nvSpPr>
          <xdr:cNvPr id="30" name="Rectangle 74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74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74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4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4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5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5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5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5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</xdr:col>
      <xdr:colOff>0</xdr:colOff>
      <xdr:row>34</xdr:row>
      <xdr:rowOff>0</xdr:rowOff>
    </xdr:from>
    <xdr:ext cx="971550" cy="228600"/>
    <xdr:sp>
      <xdr:nvSpPr>
        <xdr:cNvPr id="39" name="text 774"/>
        <xdr:cNvSpPr txBox="1">
          <a:spLocks noChangeArrowheads="1"/>
        </xdr:cNvSpPr>
      </xdr:nvSpPr>
      <xdr:spPr>
        <a:xfrm>
          <a:off x="161925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981075" cy="457200"/>
    <xdr:sp>
      <xdr:nvSpPr>
        <xdr:cNvPr id="40" name="text 774"/>
        <xdr:cNvSpPr txBox="1">
          <a:spLocks noChangeArrowheads="1"/>
        </xdr:cNvSpPr>
      </xdr:nvSpPr>
      <xdr:spPr>
        <a:xfrm>
          <a:off x="21793200" y="73628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"A"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3,044</a:t>
          </a:r>
        </a:p>
      </xdr:txBody>
    </xdr:sp>
    <xdr:clientData/>
  </xdr:oneCellAnchor>
  <xdr:twoCellAnchor>
    <xdr:from>
      <xdr:col>28</xdr:col>
      <xdr:colOff>504825</xdr:colOff>
      <xdr:row>29</xdr:row>
      <xdr:rowOff>0</xdr:rowOff>
    </xdr:from>
    <xdr:to>
      <xdr:col>28</xdr:col>
      <xdr:colOff>504825</xdr:colOff>
      <xdr:row>34</xdr:row>
      <xdr:rowOff>0</xdr:rowOff>
    </xdr:to>
    <xdr:sp>
      <xdr:nvSpPr>
        <xdr:cNvPr id="41" name="Line 775"/>
        <xdr:cNvSpPr>
          <a:spLocks/>
        </xdr:cNvSpPr>
      </xdr:nvSpPr>
      <xdr:spPr>
        <a:xfrm>
          <a:off x="22298025" y="7820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34</xdr:row>
      <xdr:rowOff>0</xdr:rowOff>
    </xdr:from>
    <xdr:ext cx="971550" cy="228600"/>
    <xdr:sp>
      <xdr:nvSpPr>
        <xdr:cNvPr id="42" name="text 774"/>
        <xdr:cNvSpPr txBox="1">
          <a:spLocks noChangeArrowheads="1"/>
        </xdr:cNvSpPr>
      </xdr:nvSpPr>
      <xdr:spPr>
        <a:xfrm>
          <a:off x="2179320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30</xdr:col>
      <xdr:colOff>0</xdr:colOff>
      <xdr:row>27</xdr:row>
      <xdr:rowOff>0</xdr:rowOff>
    </xdr:from>
    <xdr:ext cx="981075" cy="457200"/>
    <xdr:sp>
      <xdr:nvSpPr>
        <xdr:cNvPr id="43" name="text 774"/>
        <xdr:cNvSpPr txBox="1">
          <a:spLocks noChangeArrowheads="1"/>
        </xdr:cNvSpPr>
      </xdr:nvSpPr>
      <xdr:spPr>
        <a:xfrm>
          <a:off x="23279100" y="73628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"B"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3,209</a:t>
          </a:r>
        </a:p>
      </xdr:txBody>
    </xdr:sp>
    <xdr:clientData/>
  </xdr:oneCellAnchor>
  <xdr:twoCellAnchor>
    <xdr:from>
      <xdr:col>30</xdr:col>
      <xdr:colOff>495300</xdr:colOff>
      <xdr:row>29</xdr:row>
      <xdr:rowOff>9525</xdr:rowOff>
    </xdr:from>
    <xdr:to>
      <xdr:col>30</xdr:col>
      <xdr:colOff>733425</xdr:colOff>
      <xdr:row>33</xdr:row>
      <xdr:rowOff>219075</xdr:rowOff>
    </xdr:to>
    <xdr:sp>
      <xdr:nvSpPr>
        <xdr:cNvPr id="44" name="Line 778"/>
        <xdr:cNvSpPr>
          <a:spLocks/>
        </xdr:cNvSpPr>
      </xdr:nvSpPr>
      <xdr:spPr>
        <a:xfrm>
          <a:off x="23774400" y="7829550"/>
          <a:ext cx="2381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34</xdr:row>
      <xdr:rowOff>0</xdr:rowOff>
    </xdr:from>
    <xdr:ext cx="971550" cy="228600"/>
    <xdr:sp>
      <xdr:nvSpPr>
        <xdr:cNvPr id="45" name="text 774"/>
        <xdr:cNvSpPr txBox="1">
          <a:spLocks noChangeArrowheads="1"/>
        </xdr:cNvSpPr>
      </xdr:nvSpPr>
      <xdr:spPr>
        <a:xfrm>
          <a:off x="23507700" y="89630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32</xdr:col>
      <xdr:colOff>0</xdr:colOff>
      <xdr:row>27</xdr:row>
      <xdr:rowOff>0</xdr:rowOff>
    </xdr:from>
    <xdr:ext cx="981075" cy="457200"/>
    <xdr:sp>
      <xdr:nvSpPr>
        <xdr:cNvPr id="46" name="text 774"/>
        <xdr:cNvSpPr txBox="1">
          <a:spLocks noChangeArrowheads="1"/>
        </xdr:cNvSpPr>
      </xdr:nvSpPr>
      <xdr:spPr>
        <a:xfrm>
          <a:off x="24765000" y="73628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"C"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3,223</a:t>
          </a:r>
        </a:p>
      </xdr:txBody>
    </xdr:sp>
    <xdr:clientData/>
  </xdr:oneCellAnchor>
  <xdr:twoCellAnchor>
    <xdr:from>
      <xdr:col>32</xdr:col>
      <xdr:colOff>209550</xdr:colOff>
      <xdr:row>29</xdr:row>
      <xdr:rowOff>9525</xdr:rowOff>
    </xdr:from>
    <xdr:to>
      <xdr:col>32</xdr:col>
      <xdr:colOff>495300</xdr:colOff>
      <xdr:row>33</xdr:row>
      <xdr:rowOff>219075</xdr:rowOff>
    </xdr:to>
    <xdr:sp>
      <xdr:nvSpPr>
        <xdr:cNvPr id="47" name="Line 781"/>
        <xdr:cNvSpPr>
          <a:spLocks/>
        </xdr:cNvSpPr>
      </xdr:nvSpPr>
      <xdr:spPr>
        <a:xfrm flipH="1">
          <a:off x="24974550" y="7829550"/>
          <a:ext cx="2857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247650</xdr:colOff>
      <xdr:row>34</xdr:row>
      <xdr:rowOff>0</xdr:rowOff>
    </xdr:from>
    <xdr:ext cx="981075" cy="228600"/>
    <xdr:sp>
      <xdr:nvSpPr>
        <xdr:cNvPr id="48" name="text 774"/>
        <xdr:cNvSpPr txBox="1">
          <a:spLocks noChangeArrowheads="1"/>
        </xdr:cNvSpPr>
      </xdr:nvSpPr>
      <xdr:spPr>
        <a:xfrm>
          <a:off x="24498300" y="896302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3</xdr:col>
      <xdr:colOff>495300</xdr:colOff>
      <xdr:row>28</xdr:row>
      <xdr:rowOff>219075</xdr:rowOff>
    </xdr:from>
    <xdr:to>
      <xdr:col>3</xdr:col>
      <xdr:colOff>495300</xdr:colOff>
      <xdr:row>33</xdr:row>
      <xdr:rowOff>219075</xdr:rowOff>
    </xdr:to>
    <xdr:sp>
      <xdr:nvSpPr>
        <xdr:cNvPr id="49" name="Line 783"/>
        <xdr:cNvSpPr>
          <a:spLocks/>
        </xdr:cNvSpPr>
      </xdr:nvSpPr>
      <xdr:spPr>
        <a:xfrm>
          <a:off x="2114550" y="7810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27</xdr:row>
      <xdr:rowOff>0</xdr:rowOff>
    </xdr:from>
    <xdr:ext cx="981075" cy="457200"/>
    <xdr:sp>
      <xdr:nvSpPr>
        <xdr:cNvPr id="50" name="text 774"/>
        <xdr:cNvSpPr txBox="1">
          <a:spLocks noChangeArrowheads="1"/>
        </xdr:cNvSpPr>
      </xdr:nvSpPr>
      <xdr:spPr>
        <a:xfrm>
          <a:off x="1619250" y="73628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"E"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2,104</a:t>
          </a:r>
        </a:p>
      </xdr:txBody>
    </xdr:sp>
    <xdr:clientData/>
  </xdr:oneCellAnchor>
  <xdr:twoCellAnchor>
    <xdr:from>
      <xdr:col>2</xdr:col>
      <xdr:colOff>57150</xdr:colOff>
      <xdr:row>32</xdr:row>
      <xdr:rowOff>57150</xdr:rowOff>
    </xdr:from>
    <xdr:to>
      <xdr:col>3</xdr:col>
      <xdr:colOff>47625</xdr:colOff>
      <xdr:row>32</xdr:row>
      <xdr:rowOff>171450</xdr:rowOff>
    </xdr:to>
    <xdr:grpSp>
      <xdr:nvGrpSpPr>
        <xdr:cNvPr id="51" name="Group 796"/>
        <xdr:cNvGrpSpPr>
          <a:grpSpLocks/>
        </xdr:cNvGrpSpPr>
      </xdr:nvGrpSpPr>
      <xdr:grpSpPr>
        <a:xfrm>
          <a:off x="704850" y="8562975"/>
          <a:ext cx="962025" cy="114300"/>
          <a:chOff x="274" y="119"/>
          <a:chExt cx="88" cy="12"/>
        </a:xfrm>
        <a:solidFill>
          <a:srgbClr val="FFFFFF"/>
        </a:solidFill>
      </xdr:grpSpPr>
      <xdr:grpSp>
        <xdr:nvGrpSpPr>
          <xdr:cNvPr id="52" name="Group 797"/>
          <xdr:cNvGrpSpPr>
            <a:grpSpLocks/>
          </xdr:cNvGrpSpPr>
        </xdr:nvGrpSpPr>
        <xdr:grpSpPr>
          <a:xfrm>
            <a:off x="274" y="119"/>
            <a:ext cx="88" cy="12"/>
            <a:chOff x="286" y="119"/>
            <a:chExt cx="88" cy="12"/>
          </a:xfrm>
          <a:solidFill>
            <a:srgbClr val="FFFFFF"/>
          </a:solidFill>
        </xdr:grpSpPr>
        <xdr:grpSp>
          <xdr:nvGrpSpPr>
            <xdr:cNvPr id="53" name="Group 798"/>
            <xdr:cNvGrpSpPr>
              <a:grpSpLocks/>
            </xdr:cNvGrpSpPr>
          </xdr:nvGrpSpPr>
          <xdr:grpSpPr>
            <a:xfrm>
              <a:off x="302" y="119"/>
              <a:ext cx="72" cy="12"/>
              <a:chOff x="302" y="119"/>
              <a:chExt cx="72" cy="12"/>
            </a:xfrm>
            <a:solidFill>
              <a:srgbClr val="FFFFFF"/>
            </a:solidFill>
          </xdr:grpSpPr>
          <xdr:sp>
            <xdr:nvSpPr>
              <xdr:cNvPr id="54" name="Rectangle 799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" name="Line 800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6" name="Oval 801"/>
              <xdr:cNvSpPr>
                <a:spLocks noChangeAspect="1"/>
              </xdr:cNvSpPr>
            </xdr:nvSpPr>
            <xdr:spPr>
              <a:xfrm>
                <a:off x="314" y="11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7" name="Oval 802"/>
              <xdr:cNvSpPr>
                <a:spLocks noChangeAspect="1"/>
              </xdr:cNvSpPr>
            </xdr:nvSpPr>
            <xdr:spPr>
              <a:xfrm>
                <a:off x="350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8" name="Oval 803"/>
              <xdr:cNvSpPr>
                <a:spLocks noChangeAspect="1"/>
              </xdr:cNvSpPr>
            </xdr:nvSpPr>
            <xdr:spPr>
              <a:xfrm>
                <a:off x="338" y="11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9" name="Oval 804"/>
              <xdr:cNvSpPr>
                <a:spLocks noChangeAspect="1"/>
              </xdr:cNvSpPr>
            </xdr:nvSpPr>
            <xdr:spPr>
              <a:xfrm>
                <a:off x="326" y="11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" name="Oval 805"/>
              <xdr:cNvSpPr>
                <a:spLocks noChangeAspect="1"/>
              </xdr:cNvSpPr>
            </xdr:nvSpPr>
            <xdr:spPr>
              <a:xfrm>
                <a:off x="302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1" name="Group 806"/>
            <xdr:cNvGrpSpPr>
              <a:grpSpLocks/>
            </xdr:cNvGrpSpPr>
          </xdr:nvGrpSpPr>
          <xdr:grpSpPr>
            <a:xfrm>
              <a:off x="286" y="120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62" name="Line 807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3" name="Rectangle 808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64" name="Line 809"/>
          <xdr:cNvSpPr>
            <a:spLocks/>
          </xdr:cNvSpPr>
        </xdr:nvSpPr>
        <xdr:spPr>
          <a:xfrm flipV="1">
            <a:off x="35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466725</xdr:colOff>
      <xdr:row>30</xdr:row>
      <xdr:rowOff>57150</xdr:rowOff>
    </xdr:from>
    <xdr:to>
      <xdr:col>34</xdr:col>
      <xdr:colOff>914400</xdr:colOff>
      <xdr:row>30</xdr:row>
      <xdr:rowOff>171450</xdr:rowOff>
    </xdr:to>
    <xdr:grpSp>
      <xdr:nvGrpSpPr>
        <xdr:cNvPr id="65" name="Group 810"/>
        <xdr:cNvGrpSpPr>
          <a:grpSpLocks/>
        </xdr:cNvGrpSpPr>
      </xdr:nvGrpSpPr>
      <xdr:grpSpPr>
        <a:xfrm>
          <a:off x="26203275" y="8105775"/>
          <a:ext cx="962025" cy="114300"/>
          <a:chOff x="411" y="119"/>
          <a:chExt cx="88" cy="12"/>
        </a:xfrm>
        <a:solidFill>
          <a:srgbClr val="FFFFFF"/>
        </a:solidFill>
      </xdr:grpSpPr>
      <xdr:grpSp>
        <xdr:nvGrpSpPr>
          <xdr:cNvPr id="66" name="Group 811"/>
          <xdr:cNvGrpSpPr>
            <a:grpSpLocks/>
          </xdr:cNvGrpSpPr>
        </xdr:nvGrpSpPr>
        <xdr:grpSpPr>
          <a:xfrm>
            <a:off x="411" y="119"/>
            <a:ext cx="88" cy="12"/>
            <a:chOff x="399" y="119"/>
            <a:chExt cx="88" cy="12"/>
          </a:xfrm>
          <a:solidFill>
            <a:srgbClr val="FFFFFF"/>
          </a:solidFill>
        </xdr:grpSpPr>
        <xdr:sp>
          <xdr:nvSpPr>
            <xdr:cNvPr id="67" name="Line 812"/>
            <xdr:cNvSpPr>
              <a:spLocks noChangeAspect="1"/>
            </xdr:cNvSpPr>
          </xdr:nvSpPr>
          <xdr:spPr>
            <a:xfrm>
              <a:off x="471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Oval 813"/>
            <xdr:cNvSpPr>
              <a:spLocks noChangeAspect="1"/>
            </xdr:cNvSpPr>
          </xdr:nvSpPr>
          <xdr:spPr>
            <a:xfrm>
              <a:off x="447" y="1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" name="Oval 814"/>
            <xdr:cNvSpPr>
              <a:spLocks noChangeAspect="1"/>
            </xdr:cNvSpPr>
          </xdr:nvSpPr>
          <xdr:spPr>
            <a:xfrm>
              <a:off x="459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Oval 815"/>
            <xdr:cNvSpPr>
              <a:spLocks noChangeAspect="1"/>
            </xdr:cNvSpPr>
          </xdr:nvSpPr>
          <xdr:spPr>
            <a:xfrm>
              <a:off x="423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Oval 816"/>
            <xdr:cNvSpPr>
              <a:spLocks noChangeAspect="1"/>
            </xdr:cNvSpPr>
          </xdr:nvSpPr>
          <xdr:spPr>
            <a:xfrm>
              <a:off x="435" y="1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Oval 817"/>
            <xdr:cNvSpPr>
              <a:spLocks noChangeAspect="1"/>
            </xdr:cNvSpPr>
          </xdr:nvSpPr>
          <xdr:spPr>
            <a:xfrm>
              <a:off x="411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818"/>
            <xdr:cNvSpPr>
              <a:spLocks noChangeAspect="1"/>
            </xdr:cNvSpPr>
          </xdr:nvSpPr>
          <xdr:spPr>
            <a:xfrm>
              <a:off x="484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Rectangle 819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Line 820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6" name="Line 821"/>
          <xdr:cNvSpPr>
            <a:spLocks/>
          </xdr:cNvSpPr>
        </xdr:nvSpPr>
        <xdr:spPr>
          <a:xfrm flipV="1">
            <a:off x="41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800100</xdr:colOff>
      <xdr:row>30</xdr:row>
      <xdr:rowOff>57150</xdr:rowOff>
    </xdr:from>
    <xdr:to>
      <xdr:col>14</xdr:col>
      <xdr:colOff>276225</xdr:colOff>
      <xdr:row>30</xdr:row>
      <xdr:rowOff>171450</xdr:rowOff>
    </xdr:to>
    <xdr:grpSp>
      <xdr:nvGrpSpPr>
        <xdr:cNvPr id="77" name="Group 822"/>
        <xdr:cNvGrpSpPr>
          <a:grpSpLocks/>
        </xdr:cNvGrpSpPr>
      </xdr:nvGrpSpPr>
      <xdr:grpSpPr>
        <a:xfrm>
          <a:off x="8877300" y="8105775"/>
          <a:ext cx="962025" cy="114300"/>
          <a:chOff x="411" y="119"/>
          <a:chExt cx="88" cy="12"/>
        </a:xfrm>
        <a:solidFill>
          <a:srgbClr val="FFFFFF"/>
        </a:solidFill>
      </xdr:grpSpPr>
      <xdr:grpSp>
        <xdr:nvGrpSpPr>
          <xdr:cNvPr id="78" name="Group 823"/>
          <xdr:cNvGrpSpPr>
            <a:grpSpLocks/>
          </xdr:cNvGrpSpPr>
        </xdr:nvGrpSpPr>
        <xdr:grpSpPr>
          <a:xfrm>
            <a:off x="411" y="119"/>
            <a:ext cx="88" cy="12"/>
            <a:chOff x="399" y="119"/>
            <a:chExt cx="88" cy="12"/>
          </a:xfrm>
          <a:solidFill>
            <a:srgbClr val="FFFFFF"/>
          </a:solidFill>
        </xdr:grpSpPr>
        <xdr:sp>
          <xdr:nvSpPr>
            <xdr:cNvPr id="79" name="Line 824"/>
            <xdr:cNvSpPr>
              <a:spLocks noChangeAspect="1"/>
            </xdr:cNvSpPr>
          </xdr:nvSpPr>
          <xdr:spPr>
            <a:xfrm>
              <a:off x="471" y="1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Oval 825"/>
            <xdr:cNvSpPr>
              <a:spLocks noChangeAspect="1"/>
            </xdr:cNvSpPr>
          </xdr:nvSpPr>
          <xdr:spPr>
            <a:xfrm>
              <a:off x="447" y="1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Oval 826"/>
            <xdr:cNvSpPr>
              <a:spLocks noChangeAspect="1"/>
            </xdr:cNvSpPr>
          </xdr:nvSpPr>
          <xdr:spPr>
            <a:xfrm>
              <a:off x="459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Oval 827"/>
            <xdr:cNvSpPr>
              <a:spLocks noChangeAspect="1"/>
            </xdr:cNvSpPr>
          </xdr:nvSpPr>
          <xdr:spPr>
            <a:xfrm>
              <a:off x="423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Oval 828"/>
            <xdr:cNvSpPr>
              <a:spLocks noChangeAspect="1"/>
            </xdr:cNvSpPr>
          </xdr:nvSpPr>
          <xdr:spPr>
            <a:xfrm>
              <a:off x="435" y="1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Oval 829"/>
            <xdr:cNvSpPr>
              <a:spLocks noChangeAspect="1"/>
            </xdr:cNvSpPr>
          </xdr:nvSpPr>
          <xdr:spPr>
            <a:xfrm>
              <a:off x="411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Rectangle 830"/>
            <xdr:cNvSpPr>
              <a:spLocks noChangeAspect="1"/>
            </xdr:cNvSpPr>
          </xdr:nvSpPr>
          <xdr:spPr>
            <a:xfrm>
              <a:off x="484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Rectangle 831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" name="Line 832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8" name="Line 833"/>
          <xdr:cNvSpPr>
            <a:spLocks/>
          </xdr:cNvSpPr>
        </xdr:nvSpPr>
        <xdr:spPr>
          <a:xfrm flipV="1">
            <a:off x="41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866775</xdr:colOff>
      <xdr:row>32</xdr:row>
      <xdr:rowOff>114300</xdr:rowOff>
    </xdr:from>
    <xdr:to>
      <xdr:col>22</xdr:col>
      <xdr:colOff>19050</xdr:colOff>
      <xdr:row>33</xdr:row>
      <xdr:rowOff>0</xdr:rowOff>
    </xdr:to>
    <xdr:sp>
      <xdr:nvSpPr>
        <xdr:cNvPr id="89" name="Rectangle 837"/>
        <xdr:cNvSpPr>
          <a:spLocks noChangeAspect="1"/>
        </xdr:cNvSpPr>
      </xdr:nvSpPr>
      <xdr:spPr>
        <a:xfrm>
          <a:off x="17230725" y="86201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866775</xdr:colOff>
      <xdr:row>32</xdr:row>
      <xdr:rowOff>114300</xdr:rowOff>
    </xdr:from>
    <xdr:to>
      <xdr:col>22</xdr:col>
      <xdr:colOff>19050</xdr:colOff>
      <xdr:row>33</xdr:row>
      <xdr:rowOff>0</xdr:rowOff>
    </xdr:to>
    <xdr:sp>
      <xdr:nvSpPr>
        <xdr:cNvPr id="90" name="Line 838"/>
        <xdr:cNvSpPr>
          <a:spLocks noChangeAspect="1"/>
        </xdr:cNvSpPr>
      </xdr:nvSpPr>
      <xdr:spPr>
        <a:xfrm>
          <a:off x="17230725" y="8620125"/>
          <a:ext cx="12382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733425</xdr:colOff>
      <xdr:row>32</xdr:row>
      <xdr:rowOff>0</xdr:rowOff>
    </xdr:from>
    <xdr:to>
      <xdr:col>21</xdr:col>
      <xdr:colOff>866775</xdr:colOff>
      <xdr:row>32</xdr:row>
      <xdr:rowOff>114300</xdr:rowOff>
    </xdr:to>
    <xdr:sp>
      <xdr:nvSpPr>
        <xdr:cNvPr id="91" name="Oval 839"/>
        <xdr:cNvSpPr>
          <a:spLocks noChangeAspect="1"/>
        </xdr:cNvSpPr>
      </xdr:nvSpPr>
      <xdr:spPr>
        <a:xfrm>
          <a:off x="17097375" y="85058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733425</xdr:colOff>
      <xdr:row>32</xdr:row>
      <xdr:rowOff>114300</xdr:rowOff>
    </xdr:from>
    <xdr:to>
      <xdr:col>21</xdr:col>
      <xdr:colOff>866775</xdr:colOff>
      <xdr:row>33</xdr:row>
      <xdr:rowOff>0</xdr:rowOff>
    </xdr:to>
    <xdr:sp>
      <xdr:nvSpPr>
        <xdr:cNvPr id="92" name="Oval 841"/>
        <xdr:cNvSpPr>
          <a:spLocks noChangeAspect="1"/>
        </xdr:cNvSpPr>
      </xdr:nvSpPr>
      <xdr:spPr>
        <a:xfrm>
          <a:off x="17097375" y="86201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866775</xdr:colOff>
      <xdr:row>32</xdr:row>
      <xdr:rowOff>0</xdr:rowOff>
    </xdr:from>
    <xdr:to>
      <xdr:col>22</xdr:col>
      <xdr:colOff>19050</xdr:colOff>
      <xdr:row>32</xdr:row>
      <xdr:rowOff>114300</xdr:rowOff>
    </xdr:to>
    <xdr:sp>
      <xdr:nvSpPr>
        <xdr:cNvPr id="93" name="Oval 842"/>
        <xdr:cNvSpPr>
          <a:spLocks noChangeAspect="1"/>
        </xdr:cNvSpPr>
      </xdr:nvSpPr>
      <xdr:spPr>
        <a:xfrm>
          <a:off x="17230725" y="85058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32</xdr:row>
      <xdr:rowOff>0</xdr:rowOff>
    </xdr:from>
    <xdr:to>
      <xdr:col>21</xdr:col>
      <xdr:colOff>733425</xdr:colOff>
      <xdr:row>33</xdr:row>
      <xdr:rowOff>0</xdr:rowOff>
    </xdr:to>
    <xdr:sp>
      <xdr:nvSpPr>
        <xdr:cNvPr id="94" name="Rectangle 846"/>
        <xdr:cNvSpPr>
          <a:spLocks noChangeAspect="1"/>
        </xdr:cNvSpPr>
      </xdr:nvSpPr>
      <xdr:spPr>
        <a:xfrm>
          <a:off x="17059275" y="8505825"/>
          <a:ext cx="28575" cy="2286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866775</xdr:colOff>
      <xdr:row>32</xdr:row>
      <xdr:rowOff>114300</xdr:rowOff>
    </xdr:from>
    <xdr:to>
      <xdr:col>22</xdr:col>
      <xdr:colOff>19050</xdr:colOff>
      <xdr:row>33</xdr:row>
      <xdr:rowOff>0</xdr:rowOff>
    </xdr:to>
    <xdr:sp>
      <xdr:nvSpPr>
        <xdr:cNvPr id="95" name="Line 847"/>
        <xdr:cNvSpPr>
          <a:spLocks/>
        </xdr:cNvSpPr>
      </xdr:nvSpPr>
      <xdr:spPr>
        <a:xfrm flipV="1">
          <a:off x="17230725" y="8620125"/>
          <a:ext cx="123825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695325</xdr:colOff>
      <xdr:row>35</xdr:row>
      <xdr:rowOff>0</xdr:rowOff>
    </xdr:from>
    <xdr:to>
      <xdr:col>22</xdr:col>
      <xdr:colOff>19050</xdr:colOff>
      <xdr:row>36</xdr:row>
      <xdr:rowOff>0</xdr:rowOff>
    </xdr:to>
    <xdr:grpSp>
      <xdr:nvGrpSpPr>
        <xdr:cNvPr id="96" name="Group 848"/>
        <xdr:cNvGrpSpPr>
          <a:grpSpLocks noChangeAspect="1"/>
        </xdr:cNvGrpSpPr>
      </xdr:nvGrpSpPr>
      <xdr:grpSpPr>
        <a:xfrm>
          <a:off x="17059275" y="91916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97" name="Oval 84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5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5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5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5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33</xdr:row>
      <xdr:rowOff>104775</xdr:rowOff>
    </xdr:from>
    <xdr:to>
      <xdr:col>14</xdr:col>
      <xdr:colOff>257175</xdr:colOff>
      <xdr:row>33</xdr:row>
      <xdr:rowOff>219075</xdr:rowOff>
    </xdr:to>
    <xdr:grpSp>
      <xdr:nvGrpSpPr>
        <xdr:cNvPr id="102" name="Group 854"/>
        <xdr:cNvGrpSpPr>
          <a:grpSpLocks noChangeAspect="1"/>
        </xdr:cNvGrpSpPr>
      </xdr:nvGrpSpPr>
      <xdr:grpSpPr>
        <a:xfrm>
          <a:off x="9124950" y="8839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8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32</xdr:row>
      <xdr:rowOff>57150</xdr:rowOff>
    </xdr:from>
    <xdr:to>
      <xdr:col>9</xdr:col>
      <xdr:colOff>400050</xdr:colOff>
      <xdr:row>32</xdr:row>
      <xdr:rowOff>171450</xdr:rowOff>
    </xdr:to>
    <xdr:grpSp>
      <xdr:nvGrpSpPr>
        <xdr:cNvPr id="109" name="Group 861"/>
        <xdr:cNvGrpSpPr>
          <a:grpSpLocks noChangeAspect="1"/>
        </xdr:cNvGrpSpPr>
      </xdr:nvGrpSpPr>
      <xdr:grpSpPr>
        <a:xfrm>
          <a:off x="6181725" y="8562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0" name="Oval 8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113" name="Group 865"/>
        <xdr:cNvGrpSpPr>
          <a:grpSpLocks noChangeAspect="1"/>
        </xdr:cNvGrpSpPr>
      </xdr:nvGrpSpPr>
      <xdr:grpSpPr>
        <a:xfrm>
          <a:off x="213836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8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30</xdr:row>
      <xdr:rowOff>66675</xdr:rowOff>
    </xdr:from>
    <xdr:to>
      <xdr:col>27</xdr:col>
      <xdr:colOff>400050</xdr:colOff>
      <xdr:row>30</xdr:row>
      <xdr:rowOff>180975</xdr:rowOff>
    </xdr:to>
    <xdr:grpSp>
      <xdr:nvGrpSpPr>
        <xdr:cNvPr id="116" name="Group 868"/>
        <xdr:cNvGrpSpPr>
          <a:grpSpLocks noChangeAspect="1"/>
        </xdr:cNvGrpSpPr>
      </xdr:nvGrpSpPr>
      <xdr:grpSpPr>
        <a:xfrm>
          <a:off x="21383625" y="8115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8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485775</xdr:colOff>
      <xdr:row>32</xdr:row>
      <xdr:rowOff>57150</xdr:rowOff>
    </xdr:from>
    <xdr:ext cx="352425" cy="285750"/>
    <xdr:sp>
      <xdr:nvSpPr>
        <xdr:cNvPr id="120" name="text 454"/>
        <xdr:cNvSpPr txBox="1">
          <a:spLocks noChangeArrowheads="1"/>
        </xdr:cNvSpPr>
      </xdr:nvSpPr>
      <xdr:spPr>
        <a:xfrm>
          <a:off x="9534525" y="8562975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>
    <xdr:from>
      <xdr:col>25</xdr:col>
      <xdr:colOff>314325</xdr:colOff>
      <xdr:row>31</xdr:row>
      <xdr:rowOff>114300</xdr:rowOff>
    </xdr:from>
    <xdr:to>
      <xdr:col>27</xdr:col>
      <xdr:colOff>266700</xdr:colOff>
      <xdr:row>33</xdr:row>
      <xdr:rowOff>9525</xdr:rowOff>
    </xdr:to>
    <xdr:sp>
      <xdr:nvSpPr>
        <xdr:cNvPr id="121" name="Line 873"/>
        <xdr:cNvSpPr>
          <a:spLocks/>
        </xdr:cNvSpPr>
      </xdr:nvSpPr>
      <xdr:spPr>
        <a:xfrm flipV="1">
          <a:off x="20107275" y="8391525"/>
          <a:ext cx="14382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33</xdr:row>
      <xdr:rowOff>142875</xdr:rowOff>
    </xdr:from>
    <xdr:to>
      <xdr:col>24</xdr:col>
      <xdr:colOff>571500</xdr:colOff>
      <xdr:row>34</xdr:row>
      <xdr:rowOff>19050</xdr:rowOff>
    </xdr:to>
    <xdr:sp>
      <xdr:nvSpPr>
        <xdr:cNvPr id="122" name="Line 874"/>
        <xdr:cNvSpPr>
          <a:spLocks/>
        </xdr:cNvSpPr>
      </xdr:nvSpPr>
      <xdr:spPr>
        <a:xfrm flipV="1">
          <a:off x="18649950" y="8877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190500</xdr:colOff>
      <xdr:row>34</xdr:row>
      <xdr:rowOff>19050</xdr:rowOff>
    </xdr:from>
    <xdr:to>
      <xdr:col>23</xdr:col>
      <xdr:colOff>342900</xdr:colOff>
      <xdr:row>34</xdr:row>
      <xdr:rowOff>114300</xdr:rowOff>
    </xdr:to>
    <xdr:sp>
      <xdr:nvSpPr>
        <xdr:cNvPr id="123" name="Line 875"/>
        <xdr:cNvSpPr>
          <a:spLocks/>
        </xdr:cNvSpPr>
      </xdr:nvSpPr>
      <xdr:spPr>
        <a:xfrm flipV="1">
          <a:off x="17526000" y="898207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33</xdr:row>
      <xdr:rowOff>9525</xdr:rowOff>
    </xdr:from>
    <xdr:to>
      <xdr:col>25</xdr:col>
      <xdr:colOff>342900</xdr:colOff>
      <xdr:row>33</xdr:row>
      <xdr:rowOff>142875</xdr:rowOff>
    </xdr:to>
    <xdr:sp>
      <xdr:nvSpPr>
        <xdr:cNvPr id="124" name="Line 876"/>
        <xdr:cNvSpPr>
          <a:spLocks/>
        </xdr:cNvSpPr>
      </xdr:nvSpPr>
      <xdr:spPr>
        <a:xfrm flipV="1">
          <a:off x="19392900" y="87439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63</v>
      </c>
      <c r="Q3"/>
      <c r="S3" s="28" t="s">
        <v>25</v>
      </c>
      <c r="T3" s="21"/>
      <c r="U3"/>
      <c r="W3" s="22" t="s">
        <v>26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23"/>
      <c r="J4" s="110" t="s">
        <v>30</v>
      </c>
      <c r="K4" s="106"/>
      <c r="L4" s="106"/>
      <c r="M4" s="106"/>
      <c r="N4" s="106"/>
      <c r="O4" s="106"/>
      <c r="P4" s="218"/>
      <c r="Q4" s="44"/>
      <c r="R4" s="44"/>
      <c r="S4" s="44"/>
      <c r="T4" s="44"/>
      <c r="U4" s="44"/>
      <c r="V4" s="45"/>
      <c r="W4" s="106" t="s">
        <v>30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0</v>
      </c>
      <c r="F5" s="17"/>
      <c r="G5" s="17"/>
      <c r="H5" s="13"/>
      <c r="I5" s="124"/>
      <c r="J5" s="192" t="s">
        <v>31</v>
      </c>
      <c r="K5" s="193"/>
      <c r="L5" s="194" t="s">
        <v>35</v>
      </c>
      <c r="M5" s="193"/>
      <c r="N5" s="120" t="s">
        <v>32</v>
      </c>
      <c r="O5" s="195"/>
      <c r="P5" s="219"/>
      <c r="Q5" s="40"/>
      <c r="R5" s="40"/>
      <c r="S5" s="47" t="s">
        <v>36</v>
      </c>
      <c r="T5" s="40"/>
      <c r="U5" s="40"/>
      <c r="V5" s="48"/>
      <c r="W5" s="220" t="s">
        <v>32</v>
      </c>
      <c r="X5" s="221"/>
      <c r="Y5" s="194" t="s">
        <v>35</v>
      </c>
      <c r="Z5" s="193"/>
      <c r="AA5" s="108" t="s">
        <v>31</v>
      </c>
      <c r="AB5" s="109"/>
      <c r="AC5" s="41"/>
      <c r="AD5" s="20"/>
      <c r="AE5" s="17"/>
      <c r="AF5" s="17"/>
      <c r="AG5" s="9" t="s">
        <v>0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96" t="s">
        <v>33</v>
      </c>
      <c r="K6" s="197"/>
      <c r="L6" s="197"/>
      <c r="M6" s="197"/>
      <c r="N6" s="197"/>
      <c r="O6" s="198"/>
      <c r="P6" s="219"/>
      <c r="Q6" s="50"/>
      <c r="R6" s="51"/>
      <c r="S6" s="18" t="s">
        <v>56</v>
      </c>
      <c r="T6" s="50"/>
      <c r="U6" s="51"/>
      <c r="V6" s="48"/>
      <c r="W6" s="197" t="s">
        <v>33</v>
      </c>
      <c r="X6" s="197"/>
      <c r="Y6" s="197"/>
      <c r="Z6" s="197"/>
      <c r="AA6" s="197"/>
      <c r="AB6" s="19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16</v>
      </c>
      <c r="F7" s="10"/>
      <c r="G7" s="10"/>
      <c r="H7" s="13"/>
      <c r="I7" s="40"/>
      <c r="J7" s="199"/>
      <c r="K7" s="200"/>
      <c r="L7" s="201"/>
      <c r="M7" s="202"/>
      <c r="N7" s="203"/>
      <c r="O7" s="204"/>
      <c r="P7" s="219"/>
      <c r="Q7" s="50"/>
      <c r="R7" s="222"/>
      <c r="S7" s="27" t="s">
        <v>64</v>
      </c>
      <c r="T7" s="50"/>
      <c r="U7" s="222"/>
      <c r="V7" s="48"/>
      <c r="W7" s="223"/>
      <c r="X7" s="224"/>
      <c r="Y7" s="225"/>
      <c r="Z7" s="224"/>
      <c r="AA7" s="226"/>
      <c r="AB7" s="227"/>
      <c r="AC7" s="41"/>
      <c r="AD7" s="8"/>
      <c r="AE7" s="10"/>
      <c r="AF7" s="10"/>
      <c r="AG7" s="11" t="s">
        <v>16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199"/>
      <c r="K8" s="205"/>
      <c r="L8" s="1"/>
      <c r="M8" s="206"/>
      <c r="N8" s="203"/>
      <c r="O8" s="204"/>
      <c r="P8" s="219"/>
      <c r="Q8" s="111"/>
      <c r="R8" s="111"/>
      <c r="S8" s="12" t="s">
        <v>57</v>
      </c>
      <c r="T8" s="111"/>
      <c r="U8" s="111"/>
      <c r="V8" s="48"/>
      <c r="W8" s="52"/>
      <c r="X8" s="214"/>
      <c r="Y8" s="40"/>
      <c r="Z8" s="214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1"/>
      <c r="J9" s="207"/>
      <c r="K9" s="208"/>
      <c r="L9" s="209"/>
      <c r="M9" s="210"/>
      <c r="N9" s="211"/>
      <c r="O9" s="53"/>
      <c r="P9" s="228"/>
      <c r="Q9" s="229"/>
      <c r="R9" s="229"/>
      <c r="S9" s="261"/>
      <c r="T9" s="229"/>
      <c r="U9" s="229"/>
      <c r="V9" s="230"/>
      <c r="W9" s="52"/>
      <c r="X9" s="214"/>
      <c r="Y9" s="40"/>
      <c r="Z9" s="214"/>
      <c r="AA9" s="231"/>
      <c r="AB9" s="232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21"/>
      <c r="J10" s="207" t="s">
        <v>19</v>
      </c>
      <c r="K10" s="208">
        <v>1.302</v>
      </c>
      <c r="L10" s="263" t="s">
        <v>44</v>
      </c>
      <c r="M10" s="208">
        <v>2.745</v>
      </c>
      <c r="N10" s="254"/>
      <c r="O10" s="255"/>
      <c r="P10" s="219"/>
      <c r="Q10" s="36"/>
      <c r="S10" s="6"/>
      <c r="T10" s="36"/>
      <c r="U10" s="36"/>
      <c r="V10" s="48"/>
      <c r="W10" s="259"/>
      <c r="X10" s="253"/>
      <c r="Y10" s="231">
        <v>2.866</v>
      </c>
      <c r="Z10" s="263" t="s">
        <v>48</v>
      </c>
      <c r="AA10" s="231">
        <v>4.2</v>
      </c>
      <c r="AB10" s="232" t="s">
        <v>20</v>
      </c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>
      <c r="B11" s="189"/>
      <c r="C11" s="190"/>
      <c r="D11" s="190"/>
      <c r="E11" s="190"/>
      <c r="F11" s="190"/>
      <c r="G11" s="190"/>
      <c r="H11" s="191"/>
      <c r="I11" s="40"/>
      <c r="J11" s="212"/>
      <c r="K11" s="213"/>
      <c r="L11" s="252"/>
      <c r="M11" s="253"/>
      <c r="N11" s="264" t="s">
        <v>46</v>
      </c>
      <c r="O11" s="265">
        <v>2.68</v>
      </c>
      <c r="P11" s="233"/>
      <c r="Q11" s="234"/>
      <c r="R11" s="234"/>
      <c r="S11" s="6" t="s">
        <v>37</v>
      </c>
      <c r="T11" s="234"/>
      <c r="U11" s="234"/>
      <c r="V11" s="235"/>
      <c r="W11" s="266">
        <v>2.95</v>
      </c>
      <c r="X11" s="264" t="s">
        <v>47</v>
      </c>
      <c r="Y11" s="252"/>
      <c r="Z11" s="254"/>
      <c r="AA11" s="231"/>
      <c r="AB11" s="232"/>
      <c r="AC11" s="41"/>
      <c r="AD11" s="189"/>
      <c r="AE11" s="190"/>
      <c r="AF11" s="190"/>
      <c r="AG11" s="190"/>
      <c r="AH11" s="190"/>
      <c r="AI11" s="190"/>
      <c r="AJ11" s="191"/>
    </row>
    <row r="12" spans="2:36" s="36" customFormat="1" ht="22.5" customHeight="1">
      <c r="B12" s="8"/>
      <c r="E12" s="56"/>
      <c r="H12" s="49"/>
      <c r="I12" s="121"/>
      <c r="J12" s="212" t="s">
        <v>18</v>
      </c>
      <c r="K12" s="213">
        <v>2.045</v>
      </c>
      <c r="L12" s="263" t="s">
        <v>45</v>
      </c>
      <c r="M12" s="208">
        <v>2.745</v>
      </c>
      <c r="N12" s="257"/>
      <c r="O12" s="258"/>
      <c r="P12" s="236"/>
      <c r="Q12" s="54"/>
      <c r="R12" s="234"/>
      <c r="S12" s="23" t="s">
        <v>38</v>
      </c>
      <c r="T12" s="238"/>
      <c r="U12" s="54"/>
      <c r="V12" s="55"/>
      <c r="W12" s="260"/>
      <c r="X12" s="256"/>
      <c r="Y12" s="231">
        <v>2.866</v>
      </c>
      <c r="Z12" s="263" t="s">
        <v>49</v>
      </c>
      <c r="AA12" s="239">
        <v>3.496</v>
      </c>
      <c r="AB12" s="240" t="s">
        <v>21</v>
      </c>
      <c r="AC12" s="41"/>
      <c r="AD12" s="8"/>
      <c r="AG12" s="56"/>
      <c r="AJ12" s="49"/>
    </row>
    <row r="13" spans="2:36" s="37" customFormat="1" ht="22.5" customHeight="1">
      <c r="B13" s="8"/>
      <c r="C13" s="12" t="s">
        <v>28</v>
      </c>
      <c r="D13" s="36"/>
      <c r="E13" s="56" t="s">
        <v>51</v>
      </c>
      <c r="F13" s="7"/>
      <c r="G13" s="6" t="s">
        <v>53</v>
      </c>
      <c r="H13" s="49"/>
      <c r="I13" s="40"/>
      <c r="J13" s="212"/>
      <c r="K13" s="213"/>
      <c r="L13" s="209"/>
      <c r="M13" s="210"/>
      <c r="N13" s="211"/>
      <c r="O13" s="53"/>
      <c r="P13" s="219"/>
      <c r="Q13" s="54"/>
      <c r="R13" s="36"/>
      <c r="S13" s="237" t="s">
        <v>39</v>
      </c>
      <c r="T13" s="241"/>
      <c r="U13" s="54"/>
      <c r="V13" s="48"/>
      <c r="W13" s="52"/>
      <c r="X13" s="214"/>
      <c r="Y13" s="209"/>
      <c r="Z13" s="206"/>
      <c r="AA13" s="239"/>
      <c r="AB13" s="240"/>
      <c r="AC13" s="41"/>
      <c r="AD13" s="8"/>
      <c r="AE13" s="12" t="s">
        <v>28</v>
      </c>
      <c r="AF13" s="36"/>
      <c r="AG13" s="56" t="s">
        <v>51</v>
      </c>
      <c r="AH13" s="7"/>
      <c r="AI13" s="6" t="s">
        <v>53</v>
      </c>
      <c r="AJ13" s="49"/>
    </row>
    <row r="14" spans="2:37" s="57" customFormat="1" ht="22.5" customHeight="1">
      <c r="B14" s="8"/>
      <c r="C14" s="12" t="s">
        <v>29</v>
      </c>
      <c r="D14" s="36"/>
      <c r="E14" s="56" t="s">
        <v>50</v>
      </c>
      <c r="F14" s="7"/>
      <c r="G14" s="6" t="s">
        <v>52</v>
      </c>
      <c r="H14" s="49"/>
      <c r="I14" s="121"/>
      <c r="J14" s="52"/>
      <c r="K14" s="214"/>
      <c r="L14" s="40"/>
      <c r="M14" s="210"/>
      <c r="N14" s="211"/>
      <c r="O14" s="53" t="s">
        <v>34</v>
      </c>
      <c r="P14" s="219"/>
      <c r="Q14" s="54"/>
      <c r="R14" s="36"/>
      <c r="S14" s="262" t="s">
        <v>40</v>
      </c>
      <c r="T14" s="241"/>
      <c r="U14" s="54"/>
      <c r="V14" s="48"/>
      <c r="W14" s="52"/>
      <c r="X14" s="214" t="s">
        <v>34</v>
      </c>
      <c r="Y14" s="209"/>
      <c r="Z14" s="206"/>
      <c r="AA14" s="36"/>
      <c r="AB14" s="53"/>
      <c r="AC14" s="41"/>
      <c r="AD14" s="8"/>
      <c r="AE14" s="12" t="s">
        <v>29</v>
      </c>
      <c r="AF14" s="36"/>
      <c r="AG14" s="56" t="s">
        <v>50</v>
      </c>
      <c r="AH14" s="7"/>
      <c r="AI14" s="6" t="s">
        <v>52</v>
      </c>
      <c r="AJ14" s="49"/>
      <c r="AK14" s="54"/>
    </row>
    <row r="15" spans="2:37" s="57" customFormat="1" ht="22.5" customHeight="1" thickBot="1">
      <c r="B15" s="186"/>
      <c r="C15" s="187"/>
      <c r="D15" s="187"/>
      <c r="E15" s="187"/>
      <c r="F15" s="187"/>
      <c r="G15" s="187"/>
      <c r="H15" s="188"/>
      <c r="I15" s="40"/>
      <c r="J15" s="215"/>
      <c r="K15" s="216"/>
      <c r="L15" s="217"/>
      <c r="M15" s="216"/>
      <c r="N15" s="217"/>
      <c r="O15" s="58"/>
      <c r="P15" s="242"/>
      <c r="Q15" s="59"/>
      <c r="R15" s="60"/>
      <c r="S15" s="243"/>
      <c r="T15" s="60"/>
      <c r="U15" s="59"/>
      <c r="V15" s="61"/>
      <c r="W15" s="215"/>
      <c r="X15" s="216"/>
      <c r="Y15" s="217"/>
      <c r="Z15" s="216"/>
      <c r="AA15" s="217"/>
      <c r="AB15" s="58"/>
      <c r="AC15" s="41"/>
      <c r="AD15" s="186"/>
      <c r="AE15" s="187"/>
      <c r="AF15" s="187"/>
      <c r="AG15" s="187"/>
      <c r="AH15" s="187"/>
      <c r="AI15" s="187"/>
      <c r="AJ15" s="188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9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28"/>
      <c r="S17" s="244" t="s">
        <v>41</v>
      </c>
      <c r="T17" s="63"/>
      <c r="U17" s="63"/>
      <c r="V17" s="128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42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43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164"/>
      <c r="R21" s="163"/>
      <c r="S21" s="165"/>
      <c r="T21" s="163"/>
      <c r="U21" s="163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63"/>
      <c r="R22" s="163"/>
      <c r="S22" s="166"/>
      <c r="T22" s="163"/>
      <c r="U22" s="163"/>
      <c r="AA22" s="62"/>
      <c r="AB22" s="54"/>
      <c r="AC22" s="54"/>
      <c r="AD22" s="54"/>
      <c r="AJ22" s="54"/>
      <c r="AK22" s="54"/>
    </row>
    <row r="23" spans="17:29" s="57" customFormat="1" ht="18" customHeight="1">
      <c r="Q23" s="163"/>
      <c r="R23" s="163"/>
      <c r="S23" s="166"/>
      <c r="T23" s="163"/>
      <c r="U23" s="163"/>
      <c r="W23" s="95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13"/>
      <c r="S25" s="3"/>
    </row>
    <row r="26" spans="4:23" s="57" customFormat="1" ht="18" customHeight="1">
      <c r="D26" s="3"/>
      <c r="F26"/>
      <c r="G26" s="118"/>
      <c r="M26" s="130"/>
      <c r="N26" s="26"/>
      <c r="W26" s="130"/>
    </row>
    <row r="27" spans="4:33" s="57" customFormat="1" ht="18" customHeight="1">
      <c r="D27"/>
      <c r="E27" s="178"/>
      <c r="F27" s="5"/>
      <c r="G27" s="64"/>
      <c r="J27" s="117"/>
      <c r="M27" s="131"/>
      <c r="N27" s="3"/>
      <c r="S27" s="3"/>
      <c r="AA27" s="26"/>
      <c r="AC27"/>
      <c r="AD27"/>
      <c r="AE27" s="3"/>
      <c r="AG27"/>
    </row>
    <row r="28" spans="2:37" s="57" customFormat="1" ht="18" customHeight="1">
      <c r="B28" s="54"/>
      <c r="D28"/>
      <c r="E28" s="251"/>
      <c r="G28" s="159"/>
      <c r="I28" s="3"/>
      <c r="J28" s="3"/>
      <c r="T28" s="3"/>
      <c r="V28" s="62"/>
      <c r="AA28" s="3"/>
      <c r="AB28" s="3"/>
      <c r="AD28"/>
      <c r="AE28"/>
      <c r="AG28"/>
      <c r="AJ28" s="54"/>
      <c r="AK28" s="54"/>
    </row>
    <row r="29" spans="2:37" s="57" customFormat="1" ht="18" customHeight="1">
      <c r="B29" s="54"/>
      <c r="D29"/>
      <c r="E29" s="7"/>
      <c r="G29" s="3"/>
      <c r="K29" s="54"/>
      <c r="M29" s="62"/>
      <c r="O29" s="64"/>
      <c r="S29" s="4"/>
      <c r="V29" s="95"/>
      <c r="W29" s="62"/>
      <c r="Y29" s="3"/>
      <c r="AA29" s="3"/>
      <c r="AD29"/>
      <c r="AE29"/>
      <c r="AF29" s="62"/>
      <c r="AG29"/>
      <c r="AH29"/>
      <c r="AI29" s="3"/>
      <c r="AJ29" s="3"/>
      <c r="AK29" s="54"/>
    </row>
    <row r="30" spans="2:37" s="57" customFormat="1" ht="18" customHeight="1">
      <c r="B30" s="54"/>
      <c r="C30" s="3"/>
      <c r="D30"/>
      <c r="E30" s="7"/>
      <c r="G30" s="159"/>
      <c r="I30" s="113"/>
      <c r="J30" s="5"/>
      <c r="K30" s="5"/>
      <c r="L30" s="3"/>
      <c r="O30" s="269" t="s">
        <v>44</v>
      </c>
      <c r="P30" s="97"/>
      <c r="V30" s="129"/>
      <c r="X30" s="160"/>
      <c r="Z30" s="26"/>
      <c r="AB30" s="271" t="s">
        <v>47</v>
      </c>
      <c r="AD30"/>
      <c r="AE30"/>
      <c r="AF30" s="26"/>
      <c r="AG30"/>
      <c r="AH30" s="3"/>
      <c r="AI30" s="65" t="s">
        <v>21</v>
      </c>
      <c r="AJ30" s="119"/>
      <c r="AK30" s="54"/>
    </row>
    <row r="31" spans="2:37" s="57" customFormat="1" ht="18" customHeight="1">
      <c r="B31" s="54"/>
      <c r="D31"/>
      <c r="E31" s="7"/>
      <c r="G31" s="158"/>
      <c r="H31"/>
      <c r="I31" s="118"/>
      <c r="J31" s="159">
        <v>1</v>
      </c>
      <c r="K31" s="3"/>
      <c r="L31" s="3"/>
      <c r="M31" s="3"/>
      <c r="N31" s="3"/>
      <c r="O31" s="175"/>
      <c r="P31" s="3"/>
      <c r="X31" s="3"/>
      <c r="Y31" s="3"/>
      <c r="Z31" s="98"/>
      <c r="AA31" s="3"/>
      <c r="AB31" s="159"/>
      <c r="AC31" s="3"/>
      <c r="AD31" s="3"/>
      <c r="AE31"/>
      <c r="AF31" s="3"/>
      <c r="AG31" s="3"/>
      <c r="AH31" s="114"/>
      <c r="AJ31" s="176"/>
      <c r="AK31" s="54"/>
    </row>
    <row r="32" spans="2:37" s="57" customFormat="1" ht="18" customHeight="1">
      <c r="B32" s="54"/>
      <c r="C32" s="3"/>
      <c r="D32"/>
      <c r="E32"/>
      <c r="F32" s="5"/>
      <c r="G32" s="3"/>
      <c r="H32" s="5"/>
      <c r="I32" s="64"/>
      <c r="J32" s="3"/>
      <c r="N32" s="3"/>
      <c r="P32" s="62"/>
      <c r="R32" s="3"/>
      <c r="S32" s="4"/>
      <c r="V32" s="62"/>
      <c r="W32" s="3"/>
      <c r="X32" s="3"/>
      <c r="Y32" s="3"/>
      <c r="Z32" s="54"/>
      <c r="AB32" s="3"/>
      <c r="AD32"/>
      <c r="AE32"/>
      <c r="AF32" s="5"/>
      <c r="AG32"/>
      <c r="AH32" s="3"/>
      <c r="AK32" s="54"/>
    </row>
    <row r="33" spans="2:37" s="57" customFormat="1" ht="18" customHeight="1">
      <c r="B33" s="54"/>
      <c r="C33" s="3"/>
      <c r="D33"/>
      <c r="E33"/>
      <c r="F33" s="3"/>
      <c r="I33" s="159"/>
      <c r="K33" s="161"/>
      <c r="M33" s="269"/>
      <c r="N33" s="159"/>
      <c r="P33" s="62"/>
      <c r="Q33" s="3"/>
      <c r="T33" s="3"/>
      <c r="V33" s="62"/>
      <c r="Y33" s="159"/>
      <c r="AA33" s="3"/>
      <c r="AB33" s="159">
        <v>2</v>
      </c>
      <c r="AC33" s="3"/>
      <c r="AD33"/>
      <c r="AE33"/>
      <c r="AF33" s="3"/>
      <c r="AG33"/>
      <c r="AH33" s="3"/>
      <c r="AI33" s="113"/>
      <c r="AJ33" s="3"/>
      <c r="AK33" s="54"/>
    </row>
    <row r="34" spans="2:37" s="57" customFormat="1" ht="18" customHeight="1">
      <c r="B34"/>
      <c r="C34" s="127" t="s">
        <v>18</v>
      </c>
      <c r="D34"/>
      <c r="E34"/>
      <c r="G34" s="3"/>
      <c r="J34" s="97" t="s">
        <v>46</v>
      </c>
      <c r="K34" s="3"/>
      <c r="N34" s="3"/>
      <c r="P34" s="62"/>
      <c r="Q34" s="62"/>
      <c r="S34" s="4"/>
      <c r="T34" s="67"/>
      <c r="V34" s="272" t="s">
        <v>48</v>
      </c>
      <c r="Y34" s="3"/>
      <c r="Z34" s="3"/>
      <c r="AA34" s="3"/>
      <c r="AB34" s="3"/>
      <c r="AC34" s="3"/>
      <c r="AD34"/>
      <c r="AE34"/>
      <c r="AG34"/>
      <c r="AH34" s="116"/>
      <c r="AI34" s="3"/>
      <c r="AJ34" s="54"/>
      <c r="AK34" s="54"/>
    </row>
    <row r="35" spans="4:37" s="57" customFormat="1" ht="18" customHeight="1">
      <c r="D35"/>
      <c r="E35"/>
      <c r="F35" s="69"/>
      <c r="G35" s="159"/>
      <c r="I35" s="159"/>
      <c r="K35" s="117"/>
      <c r="L35" s="159"/>
      <c r="Q35" s="62"/>
      <c r="S35" s="4"/>
      <c r="T35" s="3"/>
      <c r="X35" s="3"/>
      <c r="Y35" s="159"/>
      <c r="Z35" s="159"/>
      <c r="AA35" s="159"/>
      <c r="AC35" s="159"/>
      <c r="AD35"/>
      <c r="AE35"/>
      <c r="AG35"/>
      <c r="AH35" s="5"/>
      <c r="AI35" s="115"/>
      <c r="AJ35"/>
      <c r="AK35" s="54"/>
    </row>
    <row r="36" spans="4:37" s="57" customFormat="1" ht="18" customHeight="1">
      <c r="D36" s="3"/>
      <c r="E36" s="3"/>
      <c r="F36" s="184"/>
      <c r="G36" s="26"/>
      <c r="I36" s="158"/>
      <c r="L36"/>
      <c r="M36" s="3"/>
      <c r="Q36" s="4"/>
      <c r="V36" s="62"/>
      <c r="Y36" s="160"/>
      <c r="Z36" s="160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Q37" s="3"/>
      <c r="R37" s="62"/>
      <c r="T37" s="3"/>
      <c r="V37" s="272" t="s">
        <v>62</v>
      </c>
      <c r="W37" s="270"/>
      <c r="Y37" s="3"/>
      <c r="Z37" s="3"/>
      <c r="AB37" s="3"/>
      <c r="AC37" s="3"/>
      <c r="AE37" s="26"/>
      <c r="AF37" s="26"/>
      <c r="AI37" s="94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59"/>
      <c r="R38" s="68"/>
      <c r="AA38" s="3"/>
      <c r="AB38" s="3"/>
      <c r="AD38" s="162"/>
      <c r="AI38" s="94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29"/>
      <c r="L39" s="174"/>
      <c r="N39" s="96"/>
      <c r="O39"/>
      <c r="Q39" s="3"/>
      <c r="T39" s="3"/>
      <c r="W39" s="168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98"/>
      <c r="O40" s="3"/>
      <c r="P40" s="173"/>
      <c r="Q40" s="3"/>
      <c r="R40" s="3"/>
      <c r="S40" s="3"/>
      <c r="T40" s="5"/>
      <c r="Y40" s="3"/>
      <c r="AD40" s="162"/>
      <c r="AK40" s="54"/>
    </row>
    <row r="41" spans="12:37" s="57" customFormat="1" ht="18" customHeight="1">
      <c r="L41" s="129"/>
      <c r="M41" s="3"/>
      <c r="N41" s="3"/>
      <c r="O41" s="3"/>
      <c r="Q41" s="177"/>
      <c r="AK41" s="54"/>
    </row>
    <row r="42" spans="5:24" s="57" customFormat="1" ht="18" customHeight="1">
      <c r="E42" s="3"/>
      <c r="I42" s="3"/>
      <c r="K42" s="3"/>
      <c r="L42" s="3"/>
      <c r="N42" s="98"/>
      <c r="P42" s="62"/>
      <c r="Q42" s="3"/>
      <c r="W42" s="3"/>
      <c r="X42" s="3"/>
    </row>
    <row r="43" spans="5:11" s="57" customFormat="1" ht="18" customHeight="1">
      <c r="E43" s="3"/>
      <c r="K43" s="95"/>
    </row>
    <row r="44" spans="5:14" s="57" customFormat="1" ht="18" customHeight="1">
      <c r="E44" s="3"/>
      <c r="N44" s="94"/>
    </row>
    <row r="45" spans="11:19" s="57" customFormat="1" ht="18" customHeight="1">
      <c r="K45" s="95"/>
      <c r="N45" s="94"/>
      <c r="S45" s="178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179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6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97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 t="s">
        <v>15</v>
      </c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 t="s">
        <v>54</v>
      </c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 t="s">
        <v>55</v>
      </c>
      <c r="T51" s="57"/>
      <c r="U51" s="57"/>
      <c r="X51" s="71"/>
      <c r="Y51" s="71"/>
      <c r="Z51" s="122"/>
      <c r="AA51" s="122"/>
      <c r="AB51" s="122"/>
      <c r="AC51" s="122"/>
      <c r="AD51" s="122"/>
      <c r="AE51" s="132"/>
      <c r="AF51" s="122"/>
      <c r="AG51" s="122"/>
      <c r="AH51" s="122"/>
      <c r="AI51" s="122"/>
      <c r="AJ51" s="122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1" t="s">
        <v>5</v>
      </c>
      <c r="P53" s="102"/>
      <c r="Q53" s="102"/>
      <c r="R53" s="103"/>
      <c r="S53" s="74"/>
      <c r="T53" s="101" t="s">
        <v>6</v>
      </c>
      <c r="U53" s="102"/>
      <c r="V53" s="102"/>
      <c r="W53" s="103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4"/>
      <c r="P54" s="100"/>
      <c r="Q54" s="100"/>
      <c r="R54" s="105"/>
      <c r="S54" s="82"/>
      <c r="T54" s="104"/>
      <c r="U54" s="100"/>
      <c r="V54" s="100"/>
      <c r="W54" s="105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33" t="s">
        <v>1</v>
      </c>
      <c r="C55" s="134" t="s">
        <v>2</v>
      </c>
      <c r="D55" s="134" t="s">
        <v>3</v>
      </c>
      <c r="E55" s="134" t="s">
        <v>4</v>
      </c>
      <c r="F55" s="134" t="s">
        <v>14</v>
      </c>
      <c r="G55" s="273" t="s">
        <v>60</v>
      </c>
      <c r="H55" s="274"/>
      <c r="I55" s="274"/>
      <c r="J55" s="274"/>
      <c r="K55" s="274"/>
      <c r="L55" s="275"/>
      <c r="M55" s="71"/>
      <c r="N55" s="71"/>
      <c r="O55" s="75" t="s">
        <v>1</v>
      </c>
      <c r="P55" s="76" t="s">
        <v>7</v>
      </c>
      <c r="Q55" s="76" t="s">
        <v>8</v>
      </c>
      <c r="R55" s="77" t="s">
        <v>9</v>
      </c>
      <c r="S55" s="80" t="s">
        <v>10</v>
      </c>
      <c r="T55" s="75" t="s">
        <v>1</v>
      </c>
      <c r="U55" s="76" t="s">
        <v>7</v>
      </c>
      <c r="V55" s="76" t="s">
        <v>8</v>
      </c>
      <c r="W55" s="77" t="s">
        <v>9</v>
      </c>
      <c r="X55" s="71"/>
      <c r="Y55" s="71"/>
      <c r="Z55" s="133" t="s">
        <v>1</v>
      </c>
      <c r="AA55" s="134" t="s">
        <v>2</v>
      </c>
      <c r="AB55" s="134" t="s">
        <v>3</v>
      </c>
      <c r="AC55" s="134" t="s">
        <v>4</v>
      </c>
      <c r="AD55" s="134" t="s">
        <v>14</v>
      </c>
      <c r="AE55" s="273" t="s">
        <v>60</v>
      </c>
      <c r="AF55" s="274"/>
      <c r="AG55" s="274"/>
      <c r="AH55" s="274"/>
      <c r="AI55" s="274"/>
      <c r="AJ55" s="275"/>
    </row>
    <row r="56" spans="2:36" s="2" customFormat="1" ht="24.75" customHeight="1" thickTop="1">
      <c r="B56" s="135"/>
      <c r="C56" s="136"/>
      <c r="D56" s="137"/>
      <c r="E56" s="138"/>
      <c r="F56" s="139"/>
      <c r="G56" s="140"/>
      <c r="H56" s="141"/>
      <c r="I56" s="141"/>
      <c r="J56" s="141"/>
      <c r="K56" s="141"/>
      <c r="L56" s="142"/>
      <c r="M56" s="71"/>
      <c r="N56" s="71"/>
      <c r="O56" s="78"/>
      <c r="P56" s="79"/>
      <c r="Q56" s="79"/>
      <c r="R56" s="81"/>
      <c r="S56" s="82"/>
      <c r="T56" s="85"/>
      <c r="U56" s="126"/>
      <c r="V56" s="126"/>
      <c r="W56" s="86"/>
      <c r="X56" s="71"/>
      <c r="Y56" s="71"/>
      <c r="Z56" s="157"/>
      <c r="AA56" s="136"/>
      <c r="AB56" s="137"/>
      <c r="AC56" s="138"/>
      <c r="AD56" s="139"/>
      <c r="AE56" s="140"/>
      <c r="AF56" s="141"/>
      <c r="AG56" s="141"/>
      <c r="AH56" s="141"/>
      <c r="AI56" s="141"/>
      <c r="AJ56" s="142"/>
    </row>
    <row r="57" spans="2:36" s="2" customFormat="1" ht="24.75" customHeight="1">
      <c r="B57" s="167"/>
      <c r="C57" s="143"/>
      <c r="D57" s="144"/>
      <c r="E57" s="145"/>
      <c r="F57" s="146"/>
      <c r="G57" s="249"/>
      <c r="H57" s="17"/>
      <c r="I57" s="17"/>
      <c r="J57" s="17"/>
      <c r="K57" s="17"/>
      <c r="L57" s="142"/>
      <c r="M57" s="71"/>
      <c r="N57" s="71"/>
      <c r="O57" s="83"/>
      <c r="P57" s="125"/>
      <c r="Q57" s="112"/>
      <c r="R57" s="86"/>
      <c r="S57" s="84" t="s">
        <v>11</v>
      </c>
      <c r="T57" s="85"/>
      <c r="U57" s="126"/>
      <c r="V57" s="126"/>
      <c r="W57" s="86"/>
      <c r="X57" s="71"/>
      <c r="Y57" s="71"/>
      <c r="Z57" s="185"/>
      <c r="AA57" s="145"/>
      <c r="AB57" s="182"/>
      <c r="AC57" s="183"/>
      <c r="AD57" s="146"/>
      <c r="AE57" s="156"/>
      <c r="AF57" s="17"/>
      <c r="AG57" s="17"/>
      <c r="AH57" s="17"/>
      <c r="AI57" s="17"/>
      <c r="AJ57" s="142"/>
    </row>
    <row r="58" spans="2:36" s="2" customFormat="1" ht="24.75" customHeight="1">
      <c r="B58" s="167"/>
      <c r="C58" s="143"/>
      <c r="D58" s="144"/>
      <c r="E58" s="145"/>
      <c r="F58" s="146"/>
      <c r="G58" s="249"/>
      <c r="H58" s="17"/>
      <c r="I58" s="17"/>
      <c r="J58" s="1"/>
      <c r="K58" s="1"/>
      <c r="L58" s="147"/>
      <c r="M58" s="71"/>
      <c r="N58" s="71"/>
      <c r="O58" s="83">
        <v>1</v>
      </c>
      <c r="P58" s="267">
        <v>2.745</v>
      </c>
      <c r="Q58" s="268">
        <v>2.866</v>
      </c>
      <c r="R58" s="86">
        <f>(Q58-P58)*1000</f>
        <v>121</v>
      </c>
      <c r="S58" s="87" t="s">
        <v>12</v>
      </c>
      <c r="T58" s="85">
        <v>1</v>
      </c>
      <c r="U58" s="126">
        <v>2.725</v>
      </c>
      <c r="V58" s="126">
        <v>2.85</v>
      </c>
      <c r="W58" s="86">
        <f>(V58-U58)*1000</f>
        <v>125</v>
      </c>
      <c r="X58" s="71"/>
      <c r="Y58" s="71"/>
      <c r="Z58" s="245"/>
      <c r="AA58" s="246"/>
      <c r="AB58" s="247"/>
      <c r="AC58" s="247"/>
      <c r="AD58" s="250"/>
      <c r="AE58" s="249"/>
      <c r="AF58"/>
      <c r="AG58" s="1"/>
      <c r="AH58" s="1"/>
      <c r="AI58" s="1"/>
      <c r="AJ58" s="147"/>
    </row>
    <row r="59" spans="2:36" s="2" customFormat="1" ht="24.75" customHeight="1">
      <c r="B59" s="167" t="s">
        <v>13</v>
      </c>
      <c r="C59" s="143">
        <v>2.684</v>
      </c>
      <c r="D59" s="144">
        <v>51</v>
      </c>
      <c r="E59" s="145">
        <f>C59+D59*0.001</f>
        <v>2.7350000000000003</v>
      </c>
      <c r="F59" s="146" t="s">
        <v>59</v>
      </c>
      <c r="G59" s="249" t="s">
        <v>61</v>
      </c>
      <c r="H59"/>
      <c r="I59" s="1"/>
      <c r="J59" s="1"/>
      <c r="K59" s="1"/>
      <c r="L59" s="147"/>
      <c r="M59" s="71"/>
      <c r="N59" s="71"/>
      <c r="O59" s="83"/>
      <c r="P59" s="125"/>
      <c r="Q59" s="112"/>
      <c r="R59" s="86">
        <f>(Q59-P59)*1000</f>
        <v>0</v>
      </c>
      <c r="S59" s="82"/>
      <c r="T59" s="85"/>
      <c r="U59" s="126"/>
      <c r="V59" s="126"/>
      <c r="W59" s="86">
        <f>(V59-U59)*1000</f>
        <v>0</v>
      </c>
      <c r="X59" s="71"/>
      <c r="Y59" s="71"/>
      <c r="Z59" s="167" t="s">
        <v>17</v>
      </c>
      <c r="AA59" s="143">
        <v>2.946</v>
      </c>
      <c r="AB59" s="144">
        <v>-65</v>
      </c>
      <c r="AC59" s="145">
        <f>AA59+AB59*0.001</f>
        <v>2.8810000000000002</v>
      </c>
      <c r="AD59" s="146" t="s">
        <v>59</v>
      </c>
      <c r="AE59" s="249" t="s">
        <v>61</v>
      </c>
      <c r="AF59" s="17"/>
      <c r="AG59" s="1"/>
      <c r="AH59" s="1"/>
      <c r="AI59" s="1"/>
      <c r="AJ59" s="147"/>
    </row>
    <row r="60" spans="2:36" s="2" customFormat="1" ht="24.75" customHeight="1">
      <c r="B60" s="245"/>
      <c r="C60" s="246"/>
      <c r="D60" s="247"/>
      <c r="E60" s="248"/>
      <c r="F60" s="146"/>
      <c r="G60" s="249"/>
      <c r="H60" s="17"/>
      <c r="I60" s="1"/>
      <c r="J60" s="1"/>
      <c r="K60" s="1"/>
      <c r="L60" s="147"/>
      <c r="M60" s="71"/>
      <c r="N60" s="71"/>
      <c r="O60" s="83">
        <v>2</v>
      </c>
      <c r="P60" s="267">
        <v>2.745</v>
      </c>
      <c r="Q60" s="268">
        <v>2.866</v>
      </c>
      <c r="R60" s="86">
        <f>(Q60-P60)*1000</f>
        <v>121</v>
      </c>
      <c r="S60" s="88" t="s">
        <v>58</v>
      </c>
      <c r="T60" s="85">
        <v>2</v>
      </c>
      <c r="U60" s="126">
        <v>2.7</v>
      </c>
      <c r="V60" s="126">
        <v>2.825</v>
      </c>
      <c r="W60" s="86">
        <f>(V60-U60)*1000</f>
        <v>125</v>
      </c>
      <c r="X60" s="71"/>
      <c r="Y60" s="71"/>
      <c r="Z60" s="167"/>
      <c r="AA60" s="143"/>
      <c r="AB60" s="144"/>
      <c r="AC60" s="145"/>
      <c r="AD60" s="146"/>
      <c r="AE60" s="249"/>
      <c r="AF60" s="17"/>
      <c r="AG60" s="1"/>
      <c r="AH60" s="1"/>
      <c r="AI60" s="1"/>
      <c r="AJ60" s="147"/>
    </row>
    <row r="61" spans="2:36" s="2" customFormat="1" ht="24.75" customHeight="1">
      <c r="B61" s="180"/>
      <c r="C61" s="181"/>
      <c r="D61" s="182"/>
      <c r="E61" s="183"/>
      <c r="F61" s="146"/>
      <c r="G61" s="249"/>
      <c r="H61" s="17"/>
      <c r="I61" s="1"/>
      <c r="J61" s="1"/>
      <c r="K61" s="1"/>
      <c r="L61" s="147"/>
      <c r="M61" s="71"/>
      <c r="N61" s="71"/>
      <c r="O61" s="83"/>
      <c r="P61" s="125"/>
      <c r="Q61" s="112"/>
      <c r="R61" s="86"/>
      <c r="S61" s="88">
        <v>2011</v>
      </c>
      <c r="T61" s="85"/>
      <c r="U61" s="126"/>
      <c r="V61" s="126"/>
      <c r="W61" s="86">
        <f>(V61-U61)*1000</f>
        <v>0</v>
      </c>
      <c r="X61" s="71"/>
      <c r="Y61" s="71"/>
      <c r="Z61" s="167"/>
      <c r="AA61" s="143"/>
      <c r="AB61" s="144"/>
      <c r="AC61" s="145"/>
      <c r="AD61" s="146"/>
      <c r="AE61" s="156"/>
      <c r="AF61" s="17"/>
      <c r="AG61" s="1"/>
      <c r="AH61" s="1"/>
      <c r="AI61" s="1"/>
      <c r="AJ61" s="147"/>
    </row>
    <row r="62" spans="2:36" s="37" customFormat="1" ht="24.75" customHeight="1" thickBot="1">
      <c r="B62" s="148"/>
      <c r="C62" s="149"/>
      <c r="D62" s="149"/>
      <c r="E62" s="149"/>
      <c r="F62" s="150"/>
      <c r="G62" s="151"/>
      <c r="H62" s="152"/>
      <c r="I62" s="153"/>
      <c r="J62" s="154"/>
      <c r="K62" s="154"/>
      <c r="L62" s="155"/>
      <c r="M62" s="71"/>
      <c r="N62" s="71"/>
      <c r="O62" s="169"/>
      <c r="P62" s="170"/>
      <c r="Q62" s="171"/>
      <c r="R62" s="172"/>
      <c r="S62" s="91"/>
      <c r="T62" s="89"/>
      <c r="U62" s="92"/>
      <c r="V62" s="90"/>
      <c r="W62" s="93"/>
      <c r="X62" s="71"/>
      <c r="Y62" s="71"/>
      <c r="Z62" s="148"/>
      <c r="AA62" s="149"/>
      <c r="AB62" s="149"/>
      <c r="AC62" s="149"/>
      <c r="AD62" s="150"/>
      <c r="AE62" s="151"/>
      <c r="AF62" s="152"/>
      <c r="AG62" s="153"/>
      <c r="AH62" s="154"/>
      <c r="AI62" s="154"/>
      <c r="AJ62" s="155"/>
    </row>
  </sheetData>
  <sheetProtection password="E755" sheet="1" objects="1" scenarios="1"/>
  <mergeCells count="2">
    <mergeCell ref="G55:L55"/>
    <mergeCell ref="AE55:AJ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2011-03-30T14:35:33Z</cp:lastPrinted>
  <dcterms:created xsi:type="dcterms:W3CDTF">2003-01-10T15:39:03Z</dcterms:created>
  <dcterms:modified xsi:type="dcterms:W3CDTF">2011-04-19T06:46:50Z</dcterms:modified>
  <cp:category/>
  <cp:version/>
  <cp:contentType/>
  <cp:contentStatus/>
</cp:coreProperties>
</file>