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335" windowWidth="28770" windowHeight="7395" activeTab="0"/>
  </bookViews>
  <sheets>
    <sheet name="Klobuky v Čechách" sheetId="1" r:id="rId1"/>
  </sheets>
  <definedNames/>
  <calcPr fullCalcOnLoad="1"/>
</workbook>
</file>

<file path=xl/sharedStrings.xml><?xml version="1.0" encoding="utf-8"?>
<sst xmlns="http://schemas.openxmlformats.org/spreadsheetml/2006/main" count="125" uniqueCount="82">
  <si>
    <t>Směr  :  Zlonice</t>
  </si>
  <si>
    <t>Návěstidla  -  ŽST</t>
  </si>
  <si>
    <t>Směr  :  Peruc</t>
  </si>
  <si>
    <t>Vjezdová</t>
  </si>
  <si>
    <t>Odjezdová</t>
  </si>
  <si>
    <t>Seřaďovací</t>
  </si>
  <si>
    <t>Trať : 529</t>
  </si>
  <si>
    <t>Km  71,223</t>
  </si>
  <si>
    <t>Ev. č. : 537266</t>
  </si>
  <si>
    <t>Obvod  signalisty  St.1</t>
  </si>
  <si>
    <t>Obvod  signalisty  St.2</t>
  </si>
  <si>
    <t>Traťové</t>
  </si>
  <si>
    <t>zabezpečovací</t>
  </si>
  <si>
    <t>Telefonické  dorozumívání</t>
  </si>
  <si>
    <t>Kód : 1</t>
  </si>
  <si>
    <t>Př L</t>
  </si>
  <si>
    <t>S 2</t>
  </si>
  <si>
    <t>Stanice  bez</t>
  </si>
  <si>
    <t>Staniční</t>
  </si>
  <si>
    <t>Elektromechanické</t>
  </si>
  <si>
    <t>L 2</t>
  </si>
  <si>
    <t>Př S</t>
  </si>
  <si>
    <t>zařízení :</t>
  </si>
  <si>
    <t>provoz podle D - 2</t>
  </si>
  <si>
    <t>S 1</t>
  </si>
  <si>
    <t>seřaďovacích</t>
  </si>
  <si>
    <t>ústřední stavědlo vz. 5007</t>
  </si>
  <si>
    <t>Kód : 5</t>
  </si>
  <si>
    <t>L 1</t>
  </si>
  <si>
    <t>OPř S</t>
  </si>
  <si>
    <t>L</t>
  </si>
  <si>
    <t>S 4</t>
  </si>
  <si>
    <t>návěstidel</t>
  </si>
  <si>
    <t>rychlostní návěstní soustava</t>
  </si>
  <si>
    <t>L 4</t>
  </si>
  <si>
    <t>S</t>
  </si>
  <si>
    <t>Zjišťování  konce</t>
  </si>
  <si>
    <t>signalista hlásí obsluhou</t>
  </si>
  <si>
    <t>zast.</t>
  </si>
  <si>
    <t>vlaku :</t>
  </si>
  <si>
    <t>zabezpečovacího zařízení</t>
  </si>
  <si>
    <t>proj.</t>
  </si>
  <si>
    <t>Dopravní stanoviště :</t>
  </si>
  <si>
    <t>St. 1</t>
  </si>
  <si>
    <t>Dopravní kancelář</t>
  </si>
  <si>
    <t>St. 2</t>
  </si>
  <si>
    <t>( km )</t>
  </si>
  <si>
    <t>Počet  pracovníků :</t>
  </si>
  <si>
    <t>Signalista  -  1</t>
  </si>
  <si>
    <t>Výpravčí  -  1</t>
  </si>
  <si>
    <t>Vk 2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</si>
  <si>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</si>
  <si>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</si>
  <si>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</si>
  <si>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</si>
  <si>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při jízdě do odbočky - rychlost 40 km/h</t>
  </si>
  <si>
    <t>jízdní cesty na tutéž kolej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</si>
  <si>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</si>
  <si>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</si>
  <si>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</si>
  <si>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</si>
  <si>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</si>
  <si>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</si>
  <si>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</si>
  <si>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</si>
  <si>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</si>
  <si>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</si>
  <si>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</si>
  <si>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p + z</t>
  </si>
  <si>
    <t>Hlavní  staniční  kolej</t>
  </si>
  <si>
    <t>JTom</t>
  </si>
  <si>
    <t>páka</t>
  </si>
  <si>
    <t>Vjezd - odjezd - průjezd</t>
  </si>
  <si>
    <t>Č. III , jednostranné vnitřní, sypané</t>
  </si>
  <si>
    <t>Č. I , oboustranné vnitřní, pevné hrany</t>
  </si>
  <si>
    <t>Č. II , jednostranné vnitřní, pevná hrana</t>
  </si>
  <si>
    <t>Automatické  hradlo</t>
  </si>
  <si>
    <t>( bez návěstního bodu )</t>
  </si>
  <si>
    <t>samočinně činností  TZZ</t>
  </si>
  <si>
    <t>( počítače náprav )</t>
  </si>
  <si>
    <t>Kód : 14</t>
  </si>
  <si>
    <t>XI.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</si>
</sst>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 vertical="top"/>
    </xf>
    <xf numFmtId="0" fontId="0" fillId="0" borderId="6" xfId="0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0" fillId="3" borderId="20" xfId="21" applyFont="1" applyFill="1" applyBorder="1" applyAlignment="1">
      <alignment horizontal="center"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0" fontId="10" fillId="3" borderId="22" xfId="21" applyFont="1" applyFill="1" applyBorder="1" applyAlignment="1">
      <alignment horizontal="center" vertical="center"/>
      <protection/>
    </xf>
    <xf numFmtId="0" fontId="0" fillId="3" borderId="23" xfId="21" applyFont="1" applyFill="1" applyBorder="1" applyAlignment="1">
      <alignment vertical="center"/>
      <protection/>
    </xf>
    <xf numFmtId="49" fontId="0" fillId="0" borderId="24" xfId="21" applyNumberFormat="1" applyFont="1" applyBorder="1" applyAlignment="1">
      <alignment vertical="center"/>
      <protection/>
    </xf>
    <xf numFmtId="164" fontId="0" fillId="0" borderId="25" xfId="21" applyNumberFormat="1" applyFont="1" applyBorder="1" applyAlignment="1">
      <alignment vertical="center"/>
      <protection/>
    </xf>
    <xf numFmtId="0" fontId="0" fillId="0" borderId="26" xfId="0" applyBorder="1" applyAlignment="1">
      <alignment vertical="center"/>
    </xf>
    <xf numFmtId="164" fontId="0" fillId="0" borderId="27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16" fillId="0" borderId="0" xfId="21" applyFont="1" applyBorder="1" applyAlignment="1">
      <alignment horizontal="center" vertical="center"/>
      <protection/>
    </xf>
    <xf numFmtId="49" fontId="0" fillId="0" borderId="28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27" xfId="21" applyFont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0" fillId="0" borderId="34" xfId="21" applyFont="1" applyBorder="1" applyAlignment="1">
      <alignment vertical="center"/>
      <protection/>
    </xf>
    <xf numFmtId="0" fontId="0" fillId="0" borderId="2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32" fillId="0" borderId="0" xfId="21" applyFont="1" applyFill="1" applyBorder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5" fillId="0" borderId="44" xfId="21" applyFont="1" applyBorder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0" fontId="25" fillId="0" borderId="44" xfId="21" applyFont="1" applyBorder="1" applyAlignment="1">
      <alignment horizontal="left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0" fillId="0" borderId="45" xfId="0" applyFill="1" applyBorder="1" applyAlignment="1">
      <alignment/>
    </xf>
    <xf numFmtId="0" fontId="0" fillId="0" borderId="46" xfId="21" applyFont="1" applyFill="1" applyBorder="1" applyAlignment="1">
      <alignment/>
      <protection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9" xfId="0" applyFill="1" applyBorder="1" applyAlignment="1">
      <alignment/>
    </xf>
    <xf numFmtId="0" fontId="29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0" xfId="0" applyFill="1" applyBorder="1" applyAlignment="1">
      <alignment/>
    </xf>
    <xf numFmtId="0" fontId="0" fillId="0" borderId="4" xfId="0" applyBorder="1" applyAlignment="1">
      <alignment/>
    </xf>
    <xf numFmtId="0" fontId="0" fillId="0" borderId="51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Font="1" applyBorder="1" applyAlignment="1">
      <alignment/>
    </xf>
    <xf numFmtId="0" fontId="33" fillId="0" borderId="0" xfId="21" applyFont="1" applyAlignment="1">
      <alignment horizontal="left" vertical="center"/>
      <protection/>
    </xf>
    <xf numFmtId="0" fontId="33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4" fillId="0" borderId="0" xfId="0" applyFont="1" applyAlignment="1">
      <alignment horizontal="right"/>
    </xf>
    <xf numFmtId="0" fontId="0" fillId="0" borderId="54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5" borderId="56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1" fontId="25" fillId="0" borderId="27" xfId="21" applyNumberFormat="1" applyFont="1" applyBorder="1" applyAlignment="1">
      <alignment horizontal="center" vertical="center"/>
      <protection/>
    </xf>
    <xf numFmtId="0" fontId="10" fillId="3" borderId="58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5" borderId="5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5" xfId="0" applyFont="1" applyFill="1" applyBorder="1" applyAlignment="1">
      <alignment horizontal="center" vertical="center"/>
    </xf>
    <xf numFmtId="49" fontId="41" fillId="0" borderId="28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3" fillId="0" borderId="39" xfId="21" applyFont="1" applyFill="1" applyBorder="1" applyAlignment="1">
      <alignment horizontal="center" vertical="center"/>
      <protection/>
    </xf>
    <xf numFmtId="0" fontId="8" fillId="5" borderId="60" xfId="0" applyFont="1" applyFill="1" applyBorder="1" applyAlignment="1">
      <alignment horizontal="centerContinuous" vertical="center"/>
    </xf>
    <xf numFmtId="49" fontId="34" fillId="0" borderId="0" xfId="21" applyNumberFormat="1" applyFont="1" applyFill="1" applyBorder="1" applyAlignment="1">
      <alignment horizontal="center" vertical="center"/>
      <protection/>
    </xf>
    <xf numFmtId="0" fontId="7" fillId="5" borderId="56" xfId="0" applyFont="1" applyFill="1" applyBorder="1" applyAlignment="1">
      <alignment horizontal="centerContinuous" vertical="center"/>
    </xf>
    <xf numFmtId="0" fontId="7" fillId="5" borderId="59" xfId="0" applyFont="1" applyFill="1" applyBorder="1" applyAlignment="1">
      <alignment horizontal="centerContinuous" vertical="center"/>
    </xf>
    <xf numFmtId="164" fontId="25" fillId="0" borderId="27" xfId="21" applyNumberFormat="1" applyFont="1" applyBorder="1" applyAlignment="1">
      <alignment horizontal="centerContinuous" vertical="center"/>
      <protection/>
    </xf>
    <xf numFmtId="164" fontId="25" fillId="0" borderId="9" xfId="21" applyNumberFormat="1" applyFont="1" applyBorder="1" applyAlignment="1">
      <alignment horizontal="centerContinuous" vertical="center"/>
      <protection/>
    </xf>
    <xf numFmtId="49" fontId="11" fillId="0" borderId="0" xfId="21" applyNumberFormat="1" applyFont="1" applyBorder="1" applyAlignment="1">
      <alignment horizontal="centerContinuous" vertical="center"/>
      <protection/>
    </xf>
    <xf numFmtId="0" fontId="10" fillId="3" borderId="58" xfId="21" applyFont="1" applyFill="1" applyBorder="1" applyAlignment="1">
      <alignment horizontal="centerContinuous" vertical="center"/>
      <protection/>
    </xf>
    <xf numFmtId="0" fontId="10" fillId="3" borderId="61" xfId="21" applyFont="1" applyFill="1" applyBorder="1" applyAlignment="1">
      <alignment horizontal="centerContinuous" vertical="center"/>
      <protection/>
    </xf>
    <xf numFmtId="164" fontId="38" fillId="0" borderId="8" xfId="0" applyNumberFormat="1" applyFont="1" applyBorder="1" applyAlignment="1">
      <alignment horizontal="centerContinuous" vertical="center"/>
    </xf>
    <xf numFmtId="164" fontId="38" fillId="0" borderId="6" xfId="0" applyNumberFormat="1" applyFont="1" applyBorder="1" applyAlignment="1">
      <alignment horizontal="centerContinuous" vertical="center"/>
    </xf>
    <xf numFmtId="0" fontId="1" fillId="6" borderId="62" xfId="0" applyFont="1" applyFill="1" applyBorder="1" applyAlignment="1">
      <alignment horizontal="centerContinuous" vertical="center"/>
    </xf>
    <xf numFmtId="0" fontId="1" fillId="6" borderId="63" xfId="0" applyFont="1" applyFill="1" applyBorder="1" applyAlignment="1">
      <alignment horizontal="centerContinuous" vertical="center"/>
    </xf>
    <xf numFmtId="0" fontId="1" fillId="6" borderId="64" xfId="0" applyFont="1" applyFill="1" applyBorder="1" applyAlignment="1">
      <alignment horizontal="centerContinuous" vertical="center"/>
    </xf>
    <xf numFmtId="0" fontId="8" fillId="5" borderId="59" xfId="0" applyFont="1" applyFill="1" applyBorder="1" applyAlignment="1">
      <alignment horizontal="centerContinuous" vertical="center"/>
    </xf>
    <xf numFmtId="0" fontId="3" fillId="4" borderId="42" xfId="0" applyFont="1" applyFill="1" applyBorder="1" applyAlignment="1">
      <alignment horizontal="centerContinuous" vertical="center"/>
    </xf>
    <xf numFmtId="0" fontId="7" fillId="5" borderId="57" xfId="0" applyFont="1" applyFill="1" applyBorder="1" applyAlignment="1">
      <alignment horizontal="centerContinuous" vertical="center"/>
    </xf>
    <xf numFmtId="0" fontId="7" fillId="5" borderId="65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5" borderId="60" xfId="0" applyFont="1" applyFill="1" applyBorder="1" applyAlignment="1">
      <alignment horizontal="centerContinuous" vertical="center"/>
    </xf>
    <xf numFmtId="44" fontId="7" fillId="5" borderId="56" xfId="18" applyFont="1" applyFill="1" applyBorder="1" applyAlignment="1">
      <alignment horizontal="centerContinuous" vertical="center"/>
    </xf>
    <xf numFmtId="44" fontId="7" fillId="5" borderId="57" xfId="18" applyFont="1" applyFill="1" applyBorder="1" applyAlignment="1">
      <alignment horizontal="centerContinuous" vertical="center"/>
    </xf>
    <xf numFmtId="44" fontId="7" fillId="5" borderId="59" xfId="18" applyFont="1" applyFill="1" applyBorder="1" applyAlignment="1">
      <alignment horizontal="centerContinuous" vertical="center"/>
    </xf>
    <xf numFmtId="0" fontId="8" fillId="5" borderId="56" xfId="0" applyFont="1" applyFill="1" applyBorder="1" applyAlignment="1">
      <alignment horizontal="centerContinuous" vertical="center"/>
    </xf>
    <xf numFmtId="0" fontId="8" fillId="5" borderId="65" xfId="0" applyFont="1" applyFill="1" applyBorder="1" applyAlignment="1">
      <alignment horizontal="centerContinuous" vertical="center"/>
    </xf>
    <xf numFmtId="164" fontId="15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4" fillId="0" borderId="0" xfId="0" applyFont="1" applyAlignment="1">
      <alignment horizontal="left" vertical="top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49" fontId="46" fillId="0" borderId="0" xfId="21" applyNumberFormat="1" applyFont="1" applyFill="1" applyBorder="1" applyAlignment="1">
      <alignment horizontal="center" vertical="center"/>
      <protection/>
    </xf>
    <xf numFmtId="0" fontId="10" fillId="0" borderId="44" xfId="21" applyFont="1" applyFill="1" applyBorder="1" applyAlignment="1">
      <alignment horizontal="center" vertical="center"/>
      <protection/>
    </xf>
    <xf numFmtId="0" fontId="8" fillId="5" borderId="57" xfId="0" applyFont="1" applyFill="1" applyBorder="1" applyAlignment="1">
      <alignment vertical="center"/>
    </xf>
    <xf numFmtId="0" fontId="8" fillId="5" borderId="59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left" vertical="center"/>
    </xf>
    <xf numFmtId="49" fontId="15" fillId="0" borderId="29" xfId="0" applyNumberFormat="1" applyFont="1" applyBorder="1" applyAlignment="1">
      <alignment horizontal="center" vertical="center"/>
    </xf>
    <xf numFmtId="49" fontId="41" fillId="0" borderId="6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49" fontId="11" fillId="0" borderId="44" xfId="21" applyNumberFormat="1" applyFont="1" applyBorder="1" applyAlignment="1">
      <alignment horizontal="centerContinuous" vertical="center"/>
      <protection/>
    </xf>
    <xf numFmtId="164" fontId="10" fillId="0" borderId="8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45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Continuous" vertical="center"/>
    </xf>
    <xf numFmtId="164" fontId="0" fillId="0" borderId="36" xfId="0" applyNumberFormat="1" applyFont="1" applyBorder="1" applyAlignment="1">
      <alignment horizontal="centerContinuous" vertical="center"/>
    </xf>
    <xf numFmtId="0" fontId="12" fillId="0" borderId="69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43" fillId="0" borderId="0" xfId="21" applyFont="1" applyFill="1" applyBorder="1" applyAlignment="1">
      <alignment horizontal="center" vertical="center"/>
      <protection/>
    </xf>
    <xf numFmtId="0" fontId="0" fillId="5" borderId="57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164" fontId="38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0" fontId="0" fillId="0" borderId="55" xfId="0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49" fontId="41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left"/>
      <protection/>
    </xf>
    <xf numFmtId="49" fontId="15" fillId="0" borderId="28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41" fillId="0" borderId="28" xfId="0" applyNumberFormat="1" applyFont="1" applyBorder="1" applyAlignment="1">
      <alignment horizontal="center" vertical="center"/>
    </xf>
    <xf numFmtId="0" fontId="20" fillId="0" borderId="28" xfId="0" applyNumberFormat="1" applyFont="1" applyBorder="1" applyAlignment="1">
      <alignment horizontal="center" vertical="center"/>
    </xf>
    <xf numFmtId="0" fontId="27" fillId="0" borderId="28" xfId="21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579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35655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Klobuky  v  Čechách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14325" cy="285750"/>
    <xdr:sp>
      <xdr:nvSpPr>
        <xdr:cNvPr id="6" name="Oval 27"/>
        <xdr:cNvSpPr>
          <a:spLocks/>
        </xdr:cNvSpPr>
      </xdr:nvSpPr>
      <xdr:spPr>
        <a:xfrm>
          <a:off x="32727900" y="1102995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190500</xdr:colOff>
      <xdr:row>21</xdr:row>
      <xdr:rowOff>0</xdr:rowOff>
    </xdr:from>
    <xdr:to>
      <xdr:col>47</xdr:col>
      <xdr:colOff>466725</xdr:colOff>
      <xdr:row>23</xdr:row>
      <xdr:rowOff>0</xdr:rowOff>
    </xdr:to>
    <xdr:pic>
      <xdr:nvPicPr>
        <xdr:cNvPr id="20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13800" y="5734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0</xdr:colOff>
      <xdr:row>25</xdr:row>
      <xdr:rowOff>114300</xdr:rowOff>
    </xdr:from>
    <xdr:to>
      <xdr:col>64</xdr:col>
      <xdr:colOff>133350</xdr:colOff>
      <xdr:row>25</xdr:row>
      <xdr:rowOff>114300</xdr:rowOff>
    </xdr:to>
    <xdr:sp>
      <xdr:nvSpPr>
        <xdr:cNvPr id="21" name="Line 40"/>
        <xdr:cNvSpPr>
          <a:spLocks/>
        </xdr:cNvSpPr>
      </xdr:nvSpPr>
      <xdr:spPr>
        <a:xfrm flipV="1">
          <a:off x="34994850" y="6762750"/>
          <a:ext cx="1253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3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4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6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7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8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9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0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1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2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3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4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5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45</xdr:col>
      <xdr:colOff>0</xdr:colOff>
      <xdr:row>34</xdr:row>
      <xdr:rowOff>114300</xdr:rowOff>
    </xdr:from>
    <xdr:to>
      <xdr:col>63</xdr:col>
      <xdr:colOff>495300</xdr:colOff>
      <xdr:row>34</xdr:row>
      <xdr:rowOff>114300</xdr:rowOff>
    </xdr:to>
    <xdr:sp>
      <xdr:nvSpPr>
        <xdr:cNvPr id="37" name="Line 716"/>
        <xdr:cNvSpPr>
          <a:spLocks/>
        </xdr:cNvSpPr>
      </xdr:nvSpPr>
      <xdr:spPr>
        <a:xfrm flipV="1">
          <a:off x="33356550" y="8820150"/>
          <a:ext cx="1402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</xdr:colOff>
      <xdr:row>34</xdr:row>
      <xdr:rowOff>114300</xdr:rowOff>
    </xdr:from>
    <xdr:to>
      <xdr:col>44</xdr:col>
      <xdr:colOff>9525</xdr:colOff>
      <xdr:row>34</xdr:row>
      <xdr:rowOff>114300</xdr:rowOff>
    </xdr:to>
    <xdr:sp>
      <xdr:nvSpPr>
        <xdr:cNvPr id="38" name="Line 717"/>
        <xdr:cNvSpPr>
          <a:spLocks/>
        </xdr:cNvSpPr>
      </xdr:nvSpPr>
      <xdr:spPr>
        <a:xfrm flipV="1">
          <a:off x="20354925" y="8820150"/>
          <a:ext cx="1203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8705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0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1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2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3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4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5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6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7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6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7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8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9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0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1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62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63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2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3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4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5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6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7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8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9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0" name="Line 10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1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2" name="Line 11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3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4" name="Line 11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5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6" name="Line 11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7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8" name="Line 12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9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0" name="Line 12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1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2" name="Line 12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3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4" name="Line 12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5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4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5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6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7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8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9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10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11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0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1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3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4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5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6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7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8" name="Line 175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0" name="Line 17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2" name="Line 17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4" name="Line 18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6" name="Line 18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7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8" name="Line 18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9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0" name="Line 19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1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42" name="Line 193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43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2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3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4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5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6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7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8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9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8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9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0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1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2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3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4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5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6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7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8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9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8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9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0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1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2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3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4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5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6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7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8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9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0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1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2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3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4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5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6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7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8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9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20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21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0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1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2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3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4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5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6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7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6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7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8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9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0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1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2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3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4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6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8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0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2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3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4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5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6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7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8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9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70" name="Line 48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71" name="Line 48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72" name="Line 489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73" name="Line 490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7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8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9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80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81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1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2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3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4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5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9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0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1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2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3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4" name="Line 575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5" name="Line 576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6" name="Line 577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7" name="Line 578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8" name="Line 579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9" name="Line 580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10" name="Line 581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11" name="Line 582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5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6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7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8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9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</xdr:colOff>
      <xdr:row>33</xdr:row>
      <xdr:rowOff>180975</xdr:rowOff>
    </xdr:from>
    <xdr:to>
      <xdr:col>26</xdr:col>
      <xdr:colOff>752475</xdr:colOff>
      <xdr:row>34</xdr:row>
      <xdr:rowOff>57150</xdr:rowOff>
    </xdr:to>
    <xdr:sp>
      <xdr:nvSpPr>
        <xdr:cNvPr id="320" name="Line 615"/>
        <xdr:cNvSpPr>
          <a:spLocks/>
        </xdr:cNvSpPr>
      </xdr:nvSpPr>
      <xdr:spPr>
        <a:xfrm flipH="1" flipV="1">
          <a:off x="18869025" y="86582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114300</xdr:rowOff>
    </xdr:from>
    <xdr:to>
      <xdr:col>26</xdr:col>
      <xdr:colOff>9525</xdr:colOff>
      <xdr:row>33</xdr:row>
      <xdr:rowOff>180975</xdr:rowOff>
    </xdr:to>
    <xdr:sp>
      <xdr:nvSpPr>
        <xdr:cNvPr id="321" name="Line 616"/>
        <xdr:cNvSpPr>
          <a:spLocks/>
        </xdr:cNvSpPr>
      </xdr:nvSpPr>
      <xdr:spPr>
        <a:xfrm>
          <a:off x="17125950" y="81343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752475</xdr:colOff>
      <xdr:row>34</xdr:row>
      <xdr:rowOff>57150</xdr:rowOff>
    </xdr:from>
    <xdr:to>
      <xdr:col>28</xdr:col>
      <xdr:colOff>9525</xdr:colOff>
      <xdr:row>34</xdr:row>
      <xdr:rowOff>114300</xdr:rowOff>
    </xdr:to>
    <xdr:sp>
      <xdr:nvSpPr>
        <xdr:cNvPr id="322" name="Line 617"/>
        <xdr:cNvSpPr>
          <a:spLocks/>
        </xdr:cNvSpPr>
      </xdr:nvSpPr>
      <xdr:spPr>
        <a:xfrm flipH="1" flipV="1">
          <a:off x="19611975" y="8763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3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4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5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6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7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8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9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0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1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2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3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4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5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6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7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8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39" name="Line 653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0" name="Line 65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41" name="Line 655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2" name="Line 65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43" name="Line 65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4" name="Line 65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45" name="Line 659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6" name="Line 660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47" name="Line 661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8" name="Line 66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49" name="Line 663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50" name="Line 66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51" name="Line 665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52" name="Line 66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53" name="Line 667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54" name="Line 66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34</xdr:row>
      <xdr:rowOff>66675</xdr:rowOff>
    </xdr:from>
    <xdr:to>
      <xdr:col>64</xdr:col>
      <xdr:colOff>609600</xdr:colOff>
      <xdr:row>34</xdr:row>
      <xdr:rowOff>114300</xdr:rowOff>
    </xdr:to>
    <xdr:sp>
      <xdr:nvSpPr>
        <xdr:cNvPr id="355" name="Line 673"/>
        <xdr:cNvSpPr>
          <a:spLocks/>
        </xdr:cNvSpPr>
      </xdr:nvSpPr>
      <xdr:spPr>
        <a:xfrm flipH="1">
          <a:off x="47377350" y="87725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609600</xdr:colOff>
      <xdr:row>33</xdr:row>
      <xdr:rowOff>190500</xdr:rowOff>
    </xdr:from>
    <xdr:to>
      <xdr:col>66</xdr:col>
      <xdr:colOff>9525</xdr:colOff>
      <xdr:row>34</xdr:row>
      <xdr:rowOff>66675</xdr:rowOff>
    </xdr:to>
    <xdr:sp>
      <xdr:nvSpPr>
        <xdr:cNvPr id="356" name="Line 674"/>
        <xdr:cNvSpPr>
          <a:spLocks/>
        </xdr:cNvSpPr>
      </xdr:nvSpPr>
      <xdr:spPr>
        <a:xfrm flipH="1">
          <a:off x="48006000" y="86677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</xdr:colOff>
      <xdr:row>31</xdr:row>
      <xdr:rowOff>114300</xdr:rowOff>
    </xdr:from>
    <xdr:to>
      <xdr:col>68</xdr:col>
      <xdr:colOff>495300</xdr:colOff>
      <xdr:row>33</xdr:row>
      <xdr:rowOff>190500</xdr:rowOff>
    </xdr:to>
    <xdr:sp>
      <xdr:nvSpPr>
        <xdr:cNvPr id="357" name="Line 675"/>
        <xdr:cNvSpPr>
          <a:spLocks/>
        </xdr:cNvSpPr>
      </xdr:nvSpPr>
      <xdr:spPr>
        <a:xfrm flipH="1">
          <a:off x="48891825" y="81343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285750</xdr:colOff>
      <xdr:row>26</xdr:row>
      <xdr:rowOff>95250</xdr:rowOff>
    </xdr:from>
    <xdr:to>
      <xdr:col>68</xdr:col>
      <xdr:colOff>476250</xdr:colOff>
      <xdr:row>28</xdr:row>
      <xdr:rowOff>114300</xdr:rowOff>
    </xdr:to>
    <xdr:sp>
      <xdr:nvSpPr>
        <xdr:cNvPr id="358" name="Line 676"/>
        <xdr:cNvSpPr>
          <a:spLocks/>
        </xdr:cNvSpPr>
      </xdr:nvSpPr>
      <xdr:spPr>
        <a:xfrm>
          <a:off x="49168050" y="6972300"/>
          <a:ext cx="16764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133350</xdr:colOff>
      <xdr:row>25</xdr:row>
      <xdr:rowOff>114300</xdr:rowOff>
    </xdr:from>
    <xdr:to>
      <xdr:col>65</xdr:col>
      <xdr:colOff>57150</xdr:colOff>
      <xdr:row>25</xdr:row>
      <xdr:rowOff>209550</xdr:rowOff>
    </xdr:to>
    <xdr:sp>
      <xdr:nvSpPr>
        <xdr:cNvPr id="359" name="Line 677"/>
        <xdr:cNvSpPr>
          <a:spLocks/>
        </xdr:cNvSpPr>
      </xdr:nvSpPr>
      <xdr:spPr>
        <a:xfrm>
          <a:off x="47529750" y="67627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57150</xdr:colOff>
      <xdr:row>25</xdr:row>
      <xdr:rowOff>209550</xdr:rowOff>
    </xdr:from>
    <xdr:to>
      <xdr:col>66</xdr:col>
      <xdr:colOff>285750</xdr:colOff>
      <xdr:row>26</xdr:row>
      <xdr:rowOff>95250</xdr:rowOff>
    </xdr:to>
    <xdr:sp>
      <xdr:nvSpPr>
        <xdr:cNvPr id="360" name="Line 678"/>
        <xdr:cNvSpPr>
          <a:spLocks/>
        </xdr:cNvSpPr>
      </xdr:nvSpPr>
      <xdr:spPr>
        <a:xfrm>
          <a:off x="48425100" y="68580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68</xdr:col>
      <xdr:colOff>495300</xdr:colOff>
      <xdr:row>31</xdr:row>
      <xdr:rowOff>114300</xdr:rowOff>
    </xdr:to>
    <xdr:sp>
      <xdr:nvSpPr>
        <xdr:cNvPr id="361" name="Line 799"/>
        <xdr:cNvSpPr>
          <a:spLocks/>
        </xdr:cNvSpPr>
      </xdr:nvSpPr>
      <xdr:spPr>
        <a:xfrm flipV="1">
          <a:off x="33356550" y="81343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</xdr:colOff>
      <xdr:row>31</xdr:row>
      <xdr:rowOff>114300</xdr:rowOff>
    </xdr:from>
    <xdr:to>
      <xdr:col>44</xdr:col>
      <xdr:colOff>9525</xdr:colOff>
      <xdr:row>31</xdr:row>
      <xdr:rowOff>114300</xdr:rowOff>
    </xdr:to>
    <xdr:sp>
      <xdr:nvSpPr>
        <xdr:cNvPr id="362" name="Line 800"/>
        <xdr:cNvSpPr>
          <a:spLocks/>
        </xdr:cNvSpPr>
      </xdr:nvSpPr>
      <xdr:spPr>
        <a:xfrm flipV="1">
          <a:off x="15897225" y="8134350"/>
          <a:ext cx="1649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63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4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5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6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7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8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9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70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71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72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3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4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5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6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7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8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9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80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1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2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3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4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5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6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7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8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114300</xdr:rowOff>
    </xdr:from>
    <xdr:to>
      <xdr:col>47</xdr:col>
      <xdr:colOff>0</xdr:colOff>
      <xdr:row>25</xdr:row>
      <xdr:rowOff>114300</xdr:rowOff>
    </xdr:to>
    <xdr:sp>
      <xdr:nvSpPr>
        <xdr:cNvPr id="389" name="Line 893"/>
        <xdr:cNvSpPr>
          <a:spLocks/>
        </xdr:cNvSpPr>
      </xdr:nvSpPr>
      <xdr:spPr>
        <a:xfrm flipH="1" flipV="1">
          <a:off x="30232350" y="6076950"/>
          <a:ext cx="4762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0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1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2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3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4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5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6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7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8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9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00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01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02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403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4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5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6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7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8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9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0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1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2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3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4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5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6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17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600075</xdr:colOff>
      <xdr:row>24</xdr:row>
      <xdr:rowOff>190500</xdr:rowOff>
    </xdr:from>
    <xdr:to>
      <xdr:col>64</xdr:col>
      <xdr:colOff>952500</xdr:colOff>
      <xdr:row>25</xdr:row>
      <xdr:rowOff>85725</xdr:rowOff>
    </xdr:to>
    <xdr:sp>
      <xdr:nvSpPr>
        <xdr:cNvPr id="418" name="kreslení 12"/>
        <xdr:cNvSpPr>
          <a:spLocks/>
        </xdr:cNvSpPr>
      </xdr:nvSpPr>
      <xdr:spPr>
        <a:xfrm>
          <a:off x="47996475" y="6610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3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4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5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6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5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6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7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8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9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40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41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42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2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3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4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5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6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7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8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9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60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61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62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63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64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65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66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1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2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3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4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5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6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7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8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9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500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501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502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503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504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505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506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5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6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7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8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9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0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1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2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3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4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5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6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7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8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9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30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25</xdr:row>
      <xdr:rowOff>0</xdr:rowOff>
    </xdr:from>
    <xdr:ext cx="533400" cy="228600"/>
    <xdr:sp>
      <xdr:nvSpPr>
        <xdr:cNvPr id="531" name="text 7125"/>
        <xdr:cNvSpPr txBox="1">
          <a:spLocks noChangeArrowheads="1"/>
        </xdr:cNvSpPr>
      </xdr:nvSpPr>
      <xdr:spPr>
        <a:xfrm>
          <a:off x="41681400" y="6648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84</xdr:col>
      <xdr:colOff>609600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532" name="Group 54"/>
        <xdr:cNvGrpSpPr>
          <a:grpSpLocks/>
        </xdr:cNvGrpSpPr>
      </xdr:nvGrpSpPr>
      <xdr:grpSpPr>
        <a:xfrm>
          <a:off x="62865000" y="7162800"/>
          <a:ext cx="819150" cy="114300"/>
          <a:chOff x="-17103" y="-18"/>
          <a:chExt cx="31875" cy="12"/>
        </a:xfrm>
        <a:solidFill>
          <a:srgbClr val="FFFFFF"/>
        </a:solidFill>
      </xdr:grpSpPr>
      <xdr:sp>
        <xdr:nvSpPr>
          <xdr:cNvPr id="533" name="Line 55"/>
          <xdr:cNvSpPr>
            <a:spLocks/>
          </xdr:cNvSpPr>
        </xdr:nvSpPr>
        <xdr:spPr>
          <a:xfrm>
            <a:off x="8397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56"/>
          <xdr:cNvSpPr>
            <a:spLocks/>
          </xdr:cNvSpPr>
        </xdr:nvSpPr>
        <xdr:spPr>
          <a:xfrm>
            <a:off x="134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7"/>
          <xdr:cNvSpPr>
            <a:spLocks/>
          </xdr:cNvSpPr>
        </xdr:nvSpPr>
        <xdr:spPr>
          <a:xfrm>
            <a:off x="-17103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8"/>
          <xdr:cNvSpPr>
            <a:spLocks/>
          </xdr:cNvSpPr>
        </xdr:nvSpPr>
        <xdr:spPr>
          <a:xfrm>
            <a:off x="3297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9"/>
          <xdr:cNvSpPr>
            <a:spLocks/>
          </xdr:cNvSpPr>
        </xdr:nvSpPr>
        <xdr:spPr>
          <a:xfrm>
            <a:off x="-6903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60"/>
          <xdr:cNvSpPr>
            <a:spLocks/>
          </xdr:cNvSpPr>
        </xdr:nvSpPr>
        <xdr:spPr>
          <a:xfrm>
            <a:off x="-12003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61"/>
          <xdr:cNvSpPr>
            <a:spLocks/>
          </xdr:cNvSpPr>
        </xdr:nvSpPr>
        <xdr:spPr>
          <a:xfrm>
            <a:off x="-1803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361950</xdr:colOff>
      <xdr:row>29</xdr:row>
      <xdr:rowOff>171450</xdr:rowOff>
    </xdr:to>
    <xdr:grpSp>
      <xdr:nvGrpSpPr>
        <xdr:cNvPr id="540" name="Group 62"/>
        <xdr:cNvGrpSpPr>
          <a:grpSpLocks/>
        </xdr:cNvGrpSpPr>
      </xdr:nvGrpSpPr>
      <xdr:grpSpPr>
        <a:xfrm>
          <a:off x="2057400" y="7620000"/>
          <a:ext cx="819150" cy="114300"/>
          <a:chOff x="-9573" y="-18"/>
          <a:chExt cx="16800" cy="12"/>
        </a:xfrm>
        <a:solidFill>
          <a:srgbClr val="FFFFFF"/>
        </a:solidFill>
      </xdr:grpSpPr>
      <xdr:sp>
        <xdr:nvSpPr>
          <xdr:cNvPr id="541" name="Line 63"/>
          <xdr:cNvSpPr>
            <a:spLocks/>
          </xdr:cNvSpPr>
        </xdr:nvSpPr>
        <xdr:spPr>
          <a:xfrm>
            <a:off x="-8901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64"/>
          <xdr:cNvSpPr>
            <a:spLocks/>
          </xdr:cNvSpPr>
        </xdr:nvSpPr>
        <xdr:spPr>
          <a:xfrm>
            <a:off x="-9573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65"/>
          <xdr:cNvSpPr>
            <a:spLocks/>
          </xdr:cNvSpPr>
        </xdr:nvSpPr>
        <xdr:spPr>
          <a:xfrm>
            <a:off x="-621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66"/>
          <xdr:cNvSpPr>
            <a:spLocks/>
          </xdr:cNvSpPr>
        </xdr:nvSpPr>
        <xdr:spPr>
          <a:xfrm>
            <a:off x="4539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67"/>
          <xdr:cNvSpPr>
            <a:spLocks/>
          </xdr:cNvSpPr>
        </xdr:nvSpPr>
        <xdr:spPr>
          <a:xfrm>
            <a:off x="-837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68"/>
          <xdr:cNvSpPr>
            <a:spLocks/>
          </xdr:cNvSpPr>
        </xdr:nvSpPr>
        <xdr:spPr>
          <a:xfrm>
            <a:off x="1851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69"/>
          <xdr:cNvSpPr>
            <a:spLocks/>
          </xdr:cNvSpPr>
        </xdr:nvSpPr>
        <xdr:spPr>
          <a:xfrm>
            <a:off x="-3525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22</xdr:row>
      <xdr:rowOff>0</xdr:rowOff>
    </xdr:from>
    <xdr:to>
      <xdr:col>22</xdr:col>
      <xdr:colOff>476250</xdr:colOff>
      <xdr:row>36</xdr:row>
      <xdr:rowOff>219075</xdr:rowOff>
    </xdr:to>
    <xdr:sp>
      <xdr:nvSpPr>
        <xdr:cNvPr id="548" name="Line 73"/>
        <xdr:cNvSpPr>
          <a:spLocks/>
        </xdr:cNvSpPr>
      </xdr:nvSpPr>
      <xdr:spPr>
        <a:xfrm>
          <a:off x="16363950" y="5962650"/>
          <a:ext cx="0" cy="3419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20</xdr:row>
      <xdr:rowOff>0</xdr:rowOff>
    </xdr:from>
    <xdr:ext cx="971550" cy="457200"/>
    <xdr:sp>
      <xdr:nvSpPr>
        <xdr:cNvPr id="549" name="text 774"/>
        <xdr:cNvSpPr txBox="1">
          <a:spLocks noChangeArrowheads="1"/>
        </xdr:cNvSpPr>
      </xdr:nvSpPr>
      <xdr:spPr>
        <a:xfrm>
          <a:off x="15887700" y="55054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2SNI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70,910</a:t>
          </a:r>
        </a:p>
      </xdr:txBody>
    </xdr:sp>
    <xdr:clientData/>
  </xdr:oneCellAnchor>
  <xdr:oneCellAnchor>
    <xdr:from>
      <xdr:col>23</xdr:col>
      <xdr:colOff>104775</xdr:colOff>
      <xdr:row>31</xdr:row>
      <xdr:rowOff>114300</xdr:rowOff>
    </xdr:from>
    <xdr:ext cx="304800" cy="381000"/>
    <xdr:grpSp>
      <xdr:nvGrpSpPr>
        <xdr:cNvPr id="550" name="Group 76"/>
        <xdr:cNvGrpSpPr>
          <a:grpSpLocks/>
        </xdr:cNvGrpSpPr>
      </xdr:nvGrpSpPr>
      <xdr:grpSpPr>
        <a:xfrm>
          <a:off x="16964025" y="8134350"/>
          <a:ext cx="304800" cy="381000"/>
          <a:chOff x="-37" y="-5569"/>
          <a:chExt cx="28" cy="16640"/>
        </a:xfrm>
        <a:solidFill>
          <a:srgbClr val="FFFFFF"/>
        </a:solidFill>
      </xdr:grpSpPr>
      <xdr:sp>
        <xdr:nvSpPr>
          <xdr:cNvPr id="551" name="Line 77"/>
          <xdr:cNvSpPr>
            <a:spLocks/>
          </xdr:cNvSpPr>
        </xdr:nvSpPr>
        <xdr:spPr>
          <a:xfrm flipH="1">
            <a:off x="-23" y="-5569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78"/>
          <xdr:cNvSpPr>
            <a:spLocks/>
          </xdr:cNvSpPr>
        </xdr:nvSpPr>
        <xdr:spPr>
          <a:xfrm>
            <a:off x="-37" y="-1409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53" name="Line 79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54" name="Line 80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55" name="Line 81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56" name="Line 82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57" name="Line 83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58" name="Line 84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59" name="Line 85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560" name="Line 86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</xdr:colOff>
      <xdr:row>30</xdr:row>
      <xdr:rowOff>180975</xdr:rowOff>
    </xdr:from>
    <xdr:to>
      <xdr:col>20</xdr:col>
      <xdr:colOff>752475</xdr:colOff>
      <xdr:row>31</xdr:row>
      <xdr:rowOff>57150</xdr:rowOff>
    </xdr:to>
    <xdr:sp>
      <xdr:nvSpPr>
        <xdr:cNvPr id="561" name="Line 88"/>
        <xdr:cNvSpPr>
          <a:spLocks/>
        </xdr:cNvSpPr>
      </xdr:nvSpPr>
      <xdr:spPr>
        <a:xfrm flipH="1" flipV="1">
          <a:off x="14411325" y="7972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20</xdr:col>
      <xdr:colOff>9525</xdr:colOff>
      <xdr:row>30</xdr:row>
      <xdr:rowOff>180975</xdr:rowOff>
    </xdr:to>
    <xdr:sp>
      <xdr:nvSpPr>
        <xdr:cNvPr id="562" name="Line 89"/>
        <xdr:cNvSpPr>
          <a:spLocks/>
        </xdr:cNvSpPr>
      </xdr:nvSpPr>
      <xdr:spPr>
        <a:xfrm>
          <a:off x="12668250" y="74485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752475</xdr:colOff>
      <xdr:row>31</xdr:row>
      <xdr:rowOff>57150</xdr:rowOff>
    </xdr:from>
    <xdr:to>
      <xdr:col>22</xdr:col>
      <xdr:colOff>9525</xdr:colOff>
      <xdr:row>31</xdr:row>
      <xdr:rowOff>114300</xdr:rowOff>
    </xdr:to>
    <xdr:sp>
      <xdr:nvSpPr>
        <xdr:cNvPr id="563" name="Line 90"/>
        <xdr:cNvSpPr>
          <a:spLocks/>
        </xdr:cNvSpPr>
      </xdr:nvSpPr>
      <xdr:spPr>
        <a:xfrm flipH="1" flipV="1">
          <a:off x="15154275" y="8077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228600</xdr:colOff>
      <xdr:row>22</xdr:row>
      <xdr:rowOff>114300</xdr:rowOff>
    </xdr:from>
    <xdr:to>
      <xdr:col>41</xdr:col>
      <xdr:colOff>0</xdr:colOff>
      <xdr:row>22</xdr:row>
      <xdr:rowOff>114300</xdr:rowOff>
    </xdr:to>
    <xdr:sp>
      <xdr:nvSpPr>
        <xdr:cNvPr id="564" name="Line 92"/>
        <xdr:cNvSpPr>
          <a:spLocks/>
        </xdr:cNvSpPr>
      </xdr:nvSpPr>
      <xdr:spPr>
        <a:xfrm flipV="1">
          <a:off x="26517600" y="6076950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104775</xdr:colOff>
      <xdr:row>26</xdr:row>
      <xdr:rowOff>209550</xdr:rowOff>
    </xdr:from>
    <xdr:ext cx="304800" cy="361950"/>
    <xdr:grpSp>
      <xdr:nvGrpSpPr>
        <xdr:cNvPr id="565" name="Group 94"/>
        <xdr:cNvGrpSpPr>
          <a:grpSpLocks/>
        </xdr:cNvGrpSpPr>
      </xdr:nvGrpSpPr>
      <xdr:grpSpPr>
        <a:xfrm>
          <a:off x="12506325" y="7086600"/>
          <a:ext cx="304800" cy="361950"/>
          <a:chOff x="-37" y="-1329"/>
          <a:chExt cx="28" cy="15808"/>
        </a:xfrm>
        <a:solidFill>
          <a:srgbClr val="FFFFFF"/>
        </a:solidFill>
      </xdr:grpSpPr>
      <xdr:sp>
        <xdr:nvSpPr>
          <xdr:cNvPr id="566" name="Line 95"/>
          <xdr:cNvSpPr>
            <a:spLocks/>
          </xdr:cNvSpPr>
        </xdr:nvSpPr>
        <xdr:spPr>
          <a:xfrm>
            <a:off x="-23" y="107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96"/>
          <xdr:cNvSpPr>
            <a:spLocks/>
          </xdr:cNvSpPr>
        </xdr:nvSpPr>
        <xdr:spPr>
          <a:xfrm>
            <a:off x="-37" y="-13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22</xdr:col>
      <xdr:colOff>628650</xdr:colOff>
      <xdr:row>23</xdr:row>
      <xdr:rowOff>57150</xdr:rowOff>
    </xdr:from>
    <xdr:to>
      <xdr:col>23</xdr:col>
      <xdr:colOff>323850</xdr:colOff>
      <xdr:row>24</xdr:row>
      <xdr:rowOff>190500</xdr:rowOff>
    </xdr:to>
    <xdr:grpSp>
      <xdr:nvGrpSpPr>
        <xdr:cNvPr id="568" name="Group 97"/>
        <xdr:cNvGrpSpPr>
          <a:grpSpLocks/>
        </xdr:cNvGrpSpPr>
      </xdr:nvGrpSpPr>
      <xdr:grpSpPr>
        <a:xfrm>
          <a:off x="16516350" y="6248400"/>
          <a:ext cx="666750" cy="361950"/>
          <a:chOff x="-12484" y="-14563"/>
          <a:chExt cx="25986" cy="31692"/>
        </a:xfrm>
        <a:solidFill>
          <a:srgbClr val="FFFFFF"/>
        </a:solidFill>
      </xdr:grpSpPr>
      <xdr:sp>
        <xdr:nvSpPr>
          <xdr:cNvPr id="569" name="kreslení 26"/>
          <xdr:cNvSpPr>
            <a:spLocks/>
          </xdr:cNvSpPr>
        </xdr:nvSpPr>
        <xdr:spPr>
          <a:xfrm>
            <a:off x="-12484" y="-14563"/>
            <a:ext cx="25986" cy="31692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text 20"/>
          <xdr:cNvSpPr txBox="1">
            <a:spLocks noChangeArrowheads="1"/>
          </xdr:cNvSpPr>
        </xdr:nvSpPr>
        <xdr:spPr>
          <a:xfrm>
            <a:off x="-8222" y="-7892"/>
            <a:ext cx="17891" cy="18350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1</a:t>
            </a:r>
          </a:p>
        </xdr:txBody>
      </xdr:sp>
    </xdr:grpSp>
    <xdr:clientData/>
  </xdr:twoCellAnchor>
  <xdr:twoCellAnchor editAs="absolute">
    <xdr:from>
      <xdr:col>28</xdr:col>
      <xdr:colOff>19050</xdr:colOff>
      <xdr:row>27</xdr:row>
      <xdr:rowOff>57150</xdr:rowOff>
    </xdr:from>
    <xdr:to>
      <xdr:col>28</xdr:col>
      <xdr:colOff>571500</xdr:colOff>
      <xdr:row>27</xdr:row>
      <xdr:rowOff>171450</xdr:rowOff>
    </xdr:to>
    <xdr:grpSp>
      <xdr:nvGrpSpPr>
        <xdr:cNvPr id="571" name="Group 101"/>
        <xdr:cNvGrpSpPr>
          <a:grpSpLocks/>
        </xdr:cNvGrpSpPr>
      </xdr:nvGrpSpPr>
      <xdr:grpSpPr>
        <a:xfrm>
          <a:off x="20364450" y="7162800"/>
          <a:ext cx="552450" cy="114300"/>
          <a:chOff x="-6420" y="-18"/>
          <a:chExt cx="15453" cy="12"/>
        </a:xfrm>
        <a:solidFill>
          <a:srgbClr val="FFFFFF"/>
        </a:solidFill>
      </xdr:grpSpPr>
      <xdr:sp>
        <xdr:nvSpPr>
          <xdr:cNvPr id="572" name="Line 102"/>
          <xdr:cNvSpPr>
            <a:spLocks/>
          </xdr:cNvSpPr>
        </xdr:nvSpPr>
        <xdr:spPr>
          <a:xfrm>
            <a:off x="4490" y="-12"/>
            <a:ext cx="36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103"/>
          <xdr:cNvSpPr>
            <a:spLocks/>
          </xdr:cNvSpPr>
        </xdr:nvSpPr>
        <xdr:spPr>
          <a:xfrm>
            <a:off x="8125" y="-17"/>
            <a:ext cx="90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104"/>
          <xdr:cNvSpPr>
            <a:spLocks/>
          </xdr:cNvSpPr>
        </xdr:nvSpPr>
        <xdr:spPr>
          <a:xfrm>
            <a:off x="851" y="-18"/>
            <a:ext cx="363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105"/>
          <xdr:cNvSpPr>
            <a:spLocks/>
          </xdr:cNvSpPr>
        </xdr:nvSpPr>
        <xdr:spPr>
          <a:xfrm>
            <a:off x="-6420" y="-18"/>
            <a:ext cx="36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106"/>
          <xdr:cNvSpPr>
            <a:spLocks/>
          </xdr:cNvSpPr>
        </xdr:nvSpPr>
        <xdr:spPr>
          <a:xfrm>
            <a:off x="-2785" y="-18"/>
            <a:ext cx="36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419100</xdr:colOff>
      <xdr:row>30</xdr:row>
      <xdr:rowOff>57150</xdr:rowOff>
    </xdr:from>
    <xdr:to>
      <xdr:col>28</xdr:col>
      <xdr:colOff>590550</xdr:colOff>
      <xdr:row>30</xdr:row>
      <xdr:rowOff>171450</xdr:rowOff>
    </xdr:to>
    <xdr:grpSp>
      <xdr:nvGrpSpPr>
        <xdr:cNvPr id="577" name="Group 107"/>
        <xdr:cNvGrpSpPr>
          <a:grpSpLocks/>
        </xdr:cNvGrpSpPr>
      </xdr:nvGrpSpPr>
      <xdr:grpSpPr>
        <a:xfrm>
          <a:off x="20250150" y="7848600"/>
          <a:ext cx="685800" cy="114300"/>
          <a:chOff x="-1502" y="-18"/>
          <a:chExt cx="14175" cy="12"/>
        </a:xfrm>
        <a:solidFill>
          <a:srgbClr val="FFFFFF"/>
        </a:solidFill>
      </xdr:grpSpPr>
      <xdr:sp>
        <xdr:nvSpPr>
          <xdr:cNvPr id="578" name="Line 108"/>
          <xdr:cNvSpPr>
            <a:spLocks/>
          </xdr:cNvSpPr>
        </xdr:nvSpPr>
        <xdr:spPr>
          <a:xfrm>
            <a:off x="9299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109"/>
          <xdr:cNvSpPr>
            <a:spLocks/>
          </xdr:cNvSpPr>
        </xdr:nvSpPr>
        <xdr:spPr>
          <a:xfrm>
            <a:off x="1200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110"/>
          <xdr:cNvSpPr>
            <a:spLocks/>
          </xdr:cNvSpPr>
        </xdr:nvSpPr>
        <xdr:spPr>
          <a:xfrm>
            <a:off x="659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111"/>
          <xdr:cNvSpPr>
            <a:spLocks/>
          </xdr:cNvSpPr>
        </xdr:nvSpPr>
        <xdr:spPr>
          <a:xfrm>
            <a:off x="119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112"/>
          <xdr:cNvSpPr>
            <a:spLocks/>
          </xdr:cNvSpPr>
        </xdr:nvSpPr>
        <xdr:spPr>
          <a:xfrm>
            <a:off x="-1502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113"/>
          <xdr:cNvSpPr>
            <a:spLocks/>
          </xdr:cNvSpPr>
        </xdr:nvSpPr>
        <xdr:spPr>
          <a:xfrm>
            <a:off x="389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161925</xdr:colOff>
      <xdr:row>33</xdr:row>
      <xdr:rowOff>0</xdr:rowOff>
    </xdr:from>
    <xdr:to>
      <xdr:col>30</xdr:col>
      <xdr:colOff>600075</xdr:colOff>
      <xdr:row>34</xdr:row>
      <xdr:rowOff>0</xdr:rowOff>
    </xdr:to>
    <xdr:grpSp>
      <xdr:nvGrpSpPr>
        <xdr:cNvPr id="584" name="Group 123"/>
        <xdr:cNvGrpSpPr>
          <a:grpSpLocks/>
        </xdr:cNvGrpSpPr>
      </xdr:nvGrpSpPr>
      <xdr:grpSpPr>
        <a:xfrm>
          <a:off x="21993225" y="8477250"/>
          <a:ext cx="438150" cy="228600"/>
          <a:chOff x="-74" y="593"/>
          <a:chExt cx="40" cy="20016"/>
        </a:xfrm>
        <a:solidFill>
          <a:srgbClr val="FFFFFF"/>
        </a:solidFill>
      </xdr:grpSpPr>
      <xdr:sp>
        <xdr:nvSpPr>
          <xdr:cNvPr id="585" name="Rectangle 115"/>
          <xdr:cNvSpPr>
            <a:spLocks/>
          </xdr:cNvSpPr>
        </xdr:nvSpPr>
        <xdr:spPr>
          <a:xfrm>
            <a:off x="-37" y="593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116"/>
          <xdr:cNvSpPr>
            <a:spLocks/>
          </xdr:cNvSpPr>
        </xdr:nvSpPr>
        <xdr:spPr>
          <a:xfrm>
            <a:off x="-74" y="1060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117"/>
          <xdr:cNvSpPr>
            <a:spLocks/>
          </xdr:cNvSpPr>
        </xdr:nvSpPr>
        <xdr:spPr>
          <a:xfrm>
            <a:off x="-50" y="1060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118"/>
          <xdr:cNvSpPr>
            <a:spLocks/>
          </xdr:cNvSpPr>
        </xdr:nvSpPr>
        <xdr:spPr>
          <a:xfrm>
            <a:off x="-62" y="593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119"/>
          <xdr:cNvSpPr>
            <a:spLocks/>
          </xdr:cNvSpPr>
        </xdr:nvSpPr>
        <xdr:spPr>
          <a:xfrm>
            <a:off x="-62" y="10601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120"/>
          <xdr:cNvSpPr>
            <a:spLocks/>
          </xdr:cNvSpPr>
        </xdr:nvSpPr>
        <xdr:spPr>
          <a:xfrm>
            <a:off x="-50" y="593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Line 121"/>
          <xdr:cNvSpPr>
            <a:spLocks/>
          </xdr:cNvSpPr>
        </xdr:nvSpPr>
        <xdr:spPr>
          <a:xfrm>
            <a:off x="-60" y="12267"/>
            <a:ext cx="8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Line 122"/>
          <xdr:cNvSpPr>
            <a:spLocks/>
          </xdr:cNvSpPr>
        </xdr:nvSpPr>
        <xdr:spPr>
          <a:xfrm flipV="1">
            <a:off x="-60" y="12267"/>
            <a:ext cx="8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32</xdr:row>
      <xdr:rowOff>76200</xdr:rowOff>
    </xdr:from>
    <xdr:to>
      <xdr:col>52</xdr:col>
      <xdr:colOff>781050</xdr:colOff>
      <xdr:row>33</xdr:row>
      <xdr:rowOff>152400</xdr:rowOff>
    </xdr:to>
    <xdr:grpSp>
      <xdr:nvGrpSpPr>
        <xdr:cNvPr id="593" name="Group 124"/>
        <xdr:cNvGrpSpPr>
          <a:grpSpLocks/>
        </xdr:cNvGrpSpPr>
      </xdr:nvGrpSpPr>
      <xdr:grpSpPr>
        <a:xfrm>
          <a:off x="30232350" y="8324850"/>
          <a:ext cx="9029700" cy="304800"/>
          <a:chOff x="839" y="-12751"/>
          <a:chExt cx="19848" cy="26688"/>
        </a:xfrm>
        <a:solidFill>
          <a:srgbClr val="FFFFFF"/>
        </a:solidFill>
      </xdr:grpSpPr>
      <xdr:sp>
        <xdr:nvSpPr>
          <xdr:cNvPr id="594" name="Rectangle 125"/>
          <xdr:cNvSpPr>
            <a:spLocks/>
          </xdr:cNvSpPr>
        </xdr:nvSpPr>
        <xdr:spPr>
          <a:xfrm>
            <a:off x="1077" y="-9415"/>
            <a:ext cx="1932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126"/>
          <xdr:cNvSpPr>
            <a:spLocks/>
          </xdr:cNvSpPr>
        </xdr:nvSpPr>
        <xdr:spPr>
          <a:xfrm>
            <a:off x="839" y="-12751"/>
            <a:ext cx="1984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127"/>
          <xdr:cNvSpPr>
            <a:spLocks/>
          </xdr:cNvSpPr>
        </xdr:nvSpPr>
        <xdr:spPr>
          <a:xfrm>
            <a:off x="839" y="10601"/>
            <a:ext cx="15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128"/>
          <xdr:cNvSpPr>
            <a:spLocks/>
          </xdr:cNvSpPr>
        </xdr:nvSpPr>
        <xdr:spPr>
          <a:xfrm>
            <a:off x="5255" y="10601"/>
            <a:ext cx="153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129"/>
          <xdr:cNvSpPr>
            <a:spLocks/>
          </xdr:cNvSpPr>
        </xdr:nvSpPr>
        <xdr:spPr>
          <a:xfrm>
            <a:off x="9885" y="10601"/>
            <a:ext cx="15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130"/>
          <xdr:cNvSpPr>
            <a:spLocks/>
          </xdr:cNvSpPr>
        </xdr:nvSpPr>
        <xdr:spPr>
          <a:xfrm>
            <a:off x="14494" y="10601"/>
            <a:ext cx="158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131"/>
          <xdr:cNvSpPr>
            <a:spLocks/>
          </xdr:cNvSpPr>
        </xdr:nvSpPr>
        <xdr:spPr>
          <a:xfrm>
            <a:off x="19174" y="10601"/>
            <a:ext cx="15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228600</xdr:colOff>
      <xdr:row>22</xdr:row>
      <xdr:rowOff>0</xdr:rowOff>
    </xdr:from>
    <xdr:ext cx="533400" cy="228600"/>
    <xdr:sp>
      <xdr:nvSpPr>
        <xdr:cNvPr id="601" name="text 7125"/>
        <xdr:cNvSpPr txBox="1">
          <a:spLocks noChangeArrowheads="1"/>
        </xdr:cNvSpPr>
      </xdr:nvSpPr>
      <xdr:spPr>
        <a:xfrm>
          <a:off x="28003500" y="5962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71</xdr:col>
      <xdr:colOff>104775</xdr:colOff>
      <xdr:row>28</xdr:row>
      <xdr:rowOff>114300</xdr:rowOff>
    </xdr:from>
    <xdr:ext cx="304800" cy="371475"/>
    <xdr:grpSp>
      <xdr:nvGrpSpPr>
        <xdr:cNvPr id="602" name="Group 142"/>
        <xdr:cNvGrpSpPr>
          <a:grpSpLocks/>
        </xdr:cNvGrpSpPr>
      </xdr:nvGrpSpPr>
      <xdr:grpSpPr>
        <a:xfrm>
          <a:off x="52930425" y="7448550"/>
          <a:ext cx="304800" cy="371475"/>
          <a:chOff x="-37" y="-5521"/>
          <a:chExt cx="28" cy="16224"/>
        </a:xfrm>
        <a:solidFill>
          <a:srgbClr val="FFFFFF"/>
        </a:solidFill>
      </xdr:grpSpPr>
      <xdr:sp>
        <xdr:nvSpPr>
          <xdr:cNvPr id="603" name="Line 143"/>
          <xdr:cNvSpPr>
            <a:spLocks/>
          </xdr:cNvSpPr>
        </xdr:nvSpPr>
        <xdr:spPr>
          <a:xfrm flipH="1">
            <a:off x="-23" y="-552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144"/>
          <xdr:cNvSpPr>
            <a:spLocks/>
          </xdr:cNvSpPr>
        </xdr:nvSpPr>
        <xdr:spPr>
          <a:xfrm>
            <a:off x="-37" y="-136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68</xdr:col>
      <xdr:colOff>342900</xdr:colOff>
      <xdr:row>31</xdr:row>
      <xdr:rowOff>114300</xdr:rowOff>
    </xdr:from>
    <xdr:ext cx="304800" cy="371475"/>
    <xdr:grpSp>
      <xdr:nvGrpSpPr>
        <xdr:cNvPr id="605" name="Group 145"/>
        <xdr:cNvGrpSpPr>
          <a:grpSpLocks/>
        </xdr:cNvGrpSpPr>
      </xdr:nvGrpSpPr>
      <xdr:grpSpPr>
        <a:xfrm>
          <a:off x="50711100" y="8134350"/>
          <a:ext cx="304800" cy="371475"/>
          <a:chOff x="-58" y="-5569"/>
          <a:chExt cx="28" cy="16224"/>
        </a:xfrm>
        <a:solidFill>
          <a:srgbClr val="FFFFFF"/>
        </a:solidFill>
      </xdr:grpSpPr>
      <xdr:sp>
        <xdr:nvSpPr>
          <xdr:cNvPr id="606" name="Line 146"/>
          <xdr:cNvSpPr>
            <a:spLocks/>
          </xdr:cNvSpPr>
        </xdr:nvSpPr>
        <xdr:spPr>
          <a:xfrm flipH="1">
            <a:off x="-44" y="-556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147"/>
          <xdr:cNvSpPr>
            <a:spLocks/>
          </xdr:cNvSpPr>
        </xdr:nvSpPr>
        <xdr:spPr>
          <a:xfrm>
            <a:off x="-58" y="-140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68</xdr:col>
      <xdr:colOff>323850</xdr:colOff>
      <xdr:row>26</xdr:row>
      <xdr:rowOff>209550</xdr:rowOff>
    </xdr:from>
    <xdr:ext cx="304800" cy="361950"/>
    <xdr:grpSp>
      <xdr:nvGrpSpPr>
        <xdr:cNvPr id="608" name="Group 148"/>
        <xdr:cNvGrpSpPr>
          <a:grpSpLocks/>
        </xdr:cNvGrpSpPr>
      </xdr:nvGrpSpPr>
      <xdr:grpSpPr>
        <a:xfrm>
          <a:off x="50692050" y="7086600"/>
          <a:ext cx="304800" cy="361950"/>
          <a:chOff x="-59" y="-1329"/>
          <a:chExt cx="28" cy="15808"/>
        </a:xfrm>
        <a:solidFill>
          <a:srgbClr val="FFFFFF"/>
        </a:solidFill>
      </xdr:grpSpPr>
      <xdr:sp>
        <xdr:nvSpPr>
          <xdr:cNvPr id="609" name="Line 149"/>
          <xdr:cNvSpPr>
            <a:spLocks/>
          </xdr:cNvSpPr>
        </xdr:nvSpPr>
        <xdr:spPr>
          <a:xfrm>
            <a:off x="-45" y="107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150"/>
          <xdr:cNvSpPr>
            <a:spLocks/>
          </xdr:cNvSpPr>
        </xdr:nvSpPr>
        <xdr:spPr>
          <a:xfrm>
            <a:off x="-59" y="-13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68</xdr:col>
      <xdr:colOff>495300</xdr:colOff>
      <xdr:row>28</xdr:row>
      <xdr:rowOff>114300</xdr:rowOff>
    </xdr:from>
    <xdr:to>
      <xdr:col>71</xdr:col>
      <xdr:colOff>266700</xdr:colOff>
      <xdr:row>31</xdr:row>
      <xdr:rowOff>114300</xdr:rowOff>
    </xdr:to>
    <xdr:sp>
      <xdr:nvSpPr>
        <xdr:cNvPr id="611" name="Line 151"/>
        <xdr:cNvSpPr>
          <a:spLocks/>
        </xdr:cNvSpPr>
      </xdr:nvSpPr>
      <xdr:spPr>
        <a:xfrm flipH="1">
          <a:off x="50863500" y="74485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685800</xdr:colOff>
      <xdr:row>29</xdr:row>
      <xdr:rowOff>57150</xdr:rowOff>
    </xdr:from>
    <xdr:to>
      <xdr:col>65</xdr:col>
      <xdr:colOff>276225</xdr:colOff>
      <xdr:row>29</xdr:row>
      <xdr:rowOff>171450</xdr:rowOff>
    </xdr:to>
    <xdr:grpSp>
      <xdr:nvGrpSpPr>
        <xdr:cNvPr id="612" name="Group 152"/>
        <xdr:cNvGrpSpPr>
          <a:grpSpLocks/>
        </xdr:cNvGrpSpPr>
      </xdr:nvGrpSpPr>
      <xdr:grpSpPr>
        <a:xfrm>
          <a:off x="48082200" y="7620000"/>
          <a:ext cx="561975" cy="114300"/>
          <a:chOff x="-9004" y="-18"/>
          <a:chExt cx="21726" cy="12"/>
        </a:xfrm>
        <a:solidFill>
          <a:srgbClr val="FFFFFF"/>
        </a:solidFill>
      </xdr:grpSpPr>
      <xdr:sp>
        <xdr:nvSpPr>
          <xdr:cNvPr id="613" name="Line 153"/>
          <xdr:cNvSpPr>
            <a:spLocks/>
          </xdr:cNvSpPr>
        </xdr:nvSpPr>
        <xdr:spPr>
          <a:xfrm>
            <a:off x="-7728" y="-12"/>
            <a:ext cx="51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154"/>
          <xdr:cNvSpPr>
            <a:spLocks/>
          </xdr:cNvSpPr>
        </xdr:nvSpPr>
        <xdr:spPr>
          <a:xfrm>
            <a:off x="-9004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155"/>
          <xdr:cNvSpPr>
            <a:spLocks/>
          </xdr:cNvSpPr>
        </xdr:nvSpPr>
        <xdr:spPr>
          <a:xfrm>
            <a:off x="-2617" y="-18"/>
            <a:ext cx="511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156"/>
          <xdr:cNvSpPr>
            <a:spLocks/>
          </xdr:cNvSpPr>
        </xdr:nvSpPr>
        <xdr:spPr>
          <a:xfrm>
            <a:off x="7611" y="-18"/>
            <a:ext cx="51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157"/>
          <xdr:cNvSpPr>
            <a:spLocks/>
          </xdr:cNvSpPr>
        </xdr:nvSpPr>
        <xdr:spPr>
          <a:xfrm>
            <a:off x="2500" y="-18"/>
            <a:ext cx="51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685800</xdr:colOff>
      <xdr:row>32</xdr:row>
      <xdr:rowOff>57150</xdr:rowOff>
    </xdr:from>
    <xdr:to>
      <xdr:col>63</xdr:col>
      <xdr:colOff>419100</xdr:colOff>
      <xdr:row>32</xdr:row>
      <xdr:rowOff>171450</xdr:rowOff>
    </xdr:to>
    <xdr:grpSp>
      <xdr:nvGrpSpPr>
        <xdr:cNvPr id="618" name="Group 158"/>
        <xdr:cNvGrpSpPr>
          <a:grpSpLocks/>
        </xdr:cNvGrpSpPr>
      </xdr:nvGrpSpPr>
      <xdr:grpSpPr>
        <a:xfrm>
          <a:off x="46596300" y="8305800"/>
          <a:ext cx="704850" cy="114300"/>
          <a:chOff x="-13332" y="-18"/>
          <a:chExt cx="27200" cy="12"/>
        </a:xfrm>
        <a:solidFill>
          <a:srgbClr val="FFFFFF"/>
        </a:solidFill>
      </xdr:grpSpPr>
      <xdr:sp>
        <xdr:nvSpPr>
          <xdr:cNvPr id="619" name="Oval 159"/>
          <xdr:cNvSpPr>
            <a:spLocks/>
          </xdr:cNvSpPr>
        </xdr:nvSpPr>
        <xdr:spPr>
          <a:xfrm>
            <a:off x="3668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160"/>
          <xdr:cNvSpPr>
            <a:spLocks/>
          </xdr:cNvSpPr>
        </xdr:nvSpPr>
        <xdr:spPr>
          <a:xfrm>
            <a:off x="8768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Line 161"/>
          <xdr:cNvSpPr>
            <a:spLocks/>
          </xdr:cNvSpPr>
        </xdr:nvSpPr>
        <xdr:spPr>
          <a:xfrm>
            <a:off x="-12054" y="-12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162"/>
          <xdr:cNvSpPr>
            <a:spLocks/>
          </xdr:cNvSpPr>
        </xdr:nvSpPr>
        <xdr:spPr>
          <a:xfrm>
            <a:off x="-13332" y="-18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163"/>
          <xdr:cNvSpPr>
            <a:spLocks/>
          </xdr:cNvSpPr>
        </xdr:nvSpPr>
        <xdr:spPr>
          <a:xfrm>
            <a:off x="-6532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164"/>
          <xdr:cNvSpPr>
            <a:spLocks/>
          </xdr:cNvSpPr>
        </xdr:nvSpPr>
        <xdr:spPr>
          <a:xfrm>
            <a:off x="-1432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35</xdr:row>
      <xdr:rowOff>57150</xdr:rowOff>
    </xdr:from>
    <xdr:to>
      <xdr:col>62</xdr:col>
      <xdr:colOff>742950</xdr:colOff>
      <xdr:row>35</xdr:row>
      <xdr:rowOff>171450</xdr:rowOff>
    </xdr:to>
    <xdr:grpSp>
      <xdr:nvGrpSpPr>
        <xdr:cNvPr id="625" name="Group 165"/>
        <xdr:cNvGrpSpPr>
          <a:grpSpLocks/>
        </xdr:cNvGrpSpPr>
      </xdr:nvGrpSpPr>
      <xdr:grpSpPr>
        <a:xfrm>
          <a:off x="45958125" y="8991600"/>
          <a:ext cx="695325" cy="114300"/>
          <a:chOff x="-20024" y="-18"/>
          <a:chExt cx="29760" cy="12"/>
        </a:xfrm>
        <a:solidFill>
          <a:srgbClr val="FFFFFF"/>
        </a:solidFill>
      </xdr:grpSpPr>
      <xdr:sp>
        <xdr:nvSpPr>
          <xdr:cNvPr id="626" name="Oval 166"/>
          <xdr:cNvSpPr>
            <a:spLocks/>
          </xdr:cNvSpPr>
        </xdr:nvSpPr>
        <xdr:spPr>
          <a:xfrm>
            <a:off x="-1424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167"/>
          <xdr:cNvSpPr>
            <a:spLocks/>
          </xdr:cNvSpPr>
        </xdr:nvSpPr>
        <xdr:spPr>
          <a:xfrm>
            <a:off x="4156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Line 168"/>
          <xdr:cNvSpPr>
            <a:spLocks/>
          </xdr:cNvSpPr>
        </xdr:nvSpPr>
        <xdr:spPr>
          <a:xfrm>
            <a:off x="-18625" y="-12"/>
            <a:ext cx="60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169"/>
          <xdr:cNvSpPr>
            <a:spLocks/>
          </xdr:cNvSpPr>
        </xdr:nvSpPr>
        <xdr:spPr>
          <a:xfrm>
            <a:off x="-20024" y="-18"/>
            <a:ext cx="139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170"/>
          <xdr:cNvSpPr>
            <a:spLocks/>
          </xdr:cNvSpPr>
        </xdr:nvSpPr>
        <xdr:spPr>
          <a:xfrm>
            <a:off x="-12584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171"/>
          <xdr:cNvSpPr>
            <a:spLocks/>
          </xdr:cNvSpPr>
        </xdr:nvSpPr>
        <xdr:spPr>
          <a:xfrm>
            <a:off x="-7004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161925</xdr:colOff>
      <xdr:row>33</xdr:row>
      <xdr:rowOff>95250</xdr:rowOff>
    </xdr:from>
    <xdr:to>
      <xdr:col>70</xdr:col>
      <xdr:colOff>828675</xdr:colOff>
      <xdr:row>35</xdr:row>
      <xdr:rowOff>0</xdr:rowOff>
    </xdr:to>
    <xdr:grpSp>
      <xdr:nvGrpSpPr>
        <xdr:cNvPr id="632" name="Group 172"/>
        <xdr:cNvGrpSpPr>
          <a:grpSpLocks/>
        </xdr:cNvGrpSpPr>
      </xdr:nvGrpSpPr>
      <xdr:grpSpPr>
        <a:xfrm>
          <a:off x="52016025" y="8572500"/>
          <a:ext cx="666750" cy="361950"/>
          <a:chOff x="-74" y="-11067"/>
          <a:chExt cx="61" cy="31692"/>
        </a:xfrm>
        <a:solidFill>
          <a:srgbClr val="FFFFFF"/>
        </a:solidFill>
      </xdr:grpSpPr>
      <xdr:sp>
        <xdr:nvSpPr>
          <xdr:cNvPr id="633" name="kreslení 40"/>
          <xdr:cNvSpPr>
            <a:spLocks/>
          </xdr:cNvSpPr>
        </xdr:nvSpPr>
        <xdr:spPr>
          <a:xfrm>
            <a:off x="-74" y="-11067"/>
            <a:ext cx="61" cy="31692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text 41"/>
          <xdr:cNvSpPr txBox="1">
            <a:spLocks noChangeArrowheads="1"/>
          </xdr:cNvSpPr>
        </xdr:nvSpPr>
        <xdr:spPr>
          <a:xfrm>
            <a:off x="-68" y="-1060"/>
            <a:ext cx="49" cy="19182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>
    <xdr:from>
      <xdr:col>42</xdr:col>
      <xdr:colOff>295275</xdr:colOff>
      <xdr:row>26</xdr:row>
      <xdr:rowOff>76200</xdr:rowOff>
    </xdr:from>
    <xdr:to>
      <xdr:col>47</xdr:col>
      <xdr:colOff>133350</xdr:colOff>
      <xdr:row>27</xdr:row>
      <xdr:rowOff>152400</xdr:rowOff>
    </xdr:to>
    <xdr:grpSp>
      <xdr:nvGrpSpPr>
        <xdr:cNvPr id="635" name="Group 189"/>
        <xdr:cNvGrpSpPr>
          <a:grpSpLocks/>
        </xdr:cNvGrpSpPr>
      </xdr:nvGrpSpPr>
      <xdr:grpSpPr>
        <a:xfrm>
          <a:off x="31041975" y="6953250"/>
          <a:ext cx="4086225" cy="304800"/>
          <a:chOff x="115" y="59"/>
          <a:chExt cx="540" cy="40"/>
        </a:xfrm>
        <a:solidFill>
          <a:srgbClr val="FFFFFF"/>
        </a:solidFill>
      </xdr:grpSpPr>
      <xdr:sp>
        <xdr:nvSpPr>
          <xdr:cNvPr id="636" name="Rectangle 190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191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192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193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194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195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196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197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198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199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200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201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29</xdr:row>
      <xdr:rowOff>76200</xdr:rowOff>
    </xdr:from>
    <xdr:to>
      <xdr:col>52</xdr:col>
      <xdr:colOff>476250</xdr:colOff>
      <xdr:row>30</xdr:row>
      <xdr:rowOff>152400</xdr:rowOff>
    </xdr:to>
    <xdr:grpSp>
      <xdr:nvGrpSpPr>
        <xdr:cNvPr id="648" name="Group 202"/>
        <xdr:cNvGrpSpPr>
          <a:grpSpLocks/>
        </xdr:cNvGrpSpPr>
      </xdr:nvGrpSpPr>
      <xdr:grpSpPr>
        <a:xfrm>
          <a:off x="35509200" y="7639050"/>
          <a:ext cx="3448050" cy="304800"/>
          <a:chOff x="114" y="180"/>
          <a:chExt cx="540" cy="40"/>
        </a:xfrm>
        <a:solidFill>
          <a:srgbClr val="FFFFFF"/>
        </a:solidFill>
      </xdr:grpSpPr>
      <xdr:sp>
        <xdr:nvSpPr>
          <xdr:cNvPr id="649" name="Rectangle 20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20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20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20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20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20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20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98"/>
      <c r="AE1" s="19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98"/>
      <c r="BH1" s="19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6" t="s">
        <v>0</v>
      </c>
      <c r="C2" s="177"/>
      <c r="D2" s="177"/>
      <c r="E2" s="177"/>
      <c r="F2" s="177"/>
      <c r="G2" s="177"/>
      <c r="H2" s="177"/>
      <c r="I2" s="177"/>
      <c r="J2" s="177"/>
      <c r="K2" s="177"/>
      <c r="L2" s="178"/>
      <c r="R2" s="101"/>
      <c r="S2" s="102"/>
      <c r="T2" s="102"/>
      <c r="U2" s="102"/>
      <c r="V2" s="180" t="s">
        <v>1</v>
      </c>
      <c r="W2" s="180"/>
      <c r="X2" s="180"/>
      <c r="Y2" s="180"/>
      <c r="Z2" s="102"/>
      <c r="AA2" s="102"/>
      <c r="AB2" s="102"/>
      <c r="AC2" s="103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1"/>
      <c r="BK2" s="102"/>
      <c r="BL2" s="102"/>
      <c r="BM2" s="102"/>
      <c r="BN2" s="180" t="s">
        <v>1</v>
      </c>
      <c r="BO2" s="180"/>
      <c r="BP2" s="180"/>
      <c r="BQ2" s="180"/>
      <c r="BR2" s="102"/>
      <c r="BS2" s="102"/>
      <c r="BT2" s="102"/>
      <c r="BU2" s="103"/>
      <c r="BY2" s="29"/>
      <c r="BZ2" s="176" t="s">
        <v>2</v>
      </c>
      <c r="CA2" s="177"/>
      <c r="CB2" s="177"/>
      <c r="CC2" s="177"/>
      <c r="CD2" s="177"/>
      <c r="CE2" s="177"/>
      <c r="CF2" s="177"/>
      <c r="CG2" s="177"/>
      <c r="CH2" s="177"/>
      <c r="CI2" s="177"/>
      <c r="CJ2" s="178"/>
    </row>
    <row r="3" spans="18:77" ht="21" customHeight="1" thickBot="1" thickTop="1">
      <c r="R3" s="184" t="s">
        <v>3</v>
      </c>
      <c r="S3" s="168"/>
      <c r="T3" s="249"/>
      <c r="U3" s="250"/>
      <c r="V3" s="185" t="s">
        <v>4</v>
      </c>
      <c r="W3" s="186"/>
      <c r="X3" s="186"/>
      <c r="Y3" s="187"/>
      <c r="Z3" s="144"/>
      <c r="AA3" s="153"/>
      <c r="AB3" s="188" t="s">
        <v>5</v>
      </c>
      <c r="AC3" s="189"/>
      <c r="AD3" s="29"/>
      <c r="AE3" s="29"/>
      <c r="AF3" s="29"/>
      <c r="AG3" s="29"/>
      <c r="AH3" s="29"/>
      <c r="AI3" s="29"/>
      <c r="AJ3" s="29"/>
      <c r="AK3" s="29"/>
      <c r="AL3" s="29"/>
      <c r="AM3" s="133" t="s">
        <v>6</v>
      </c>
      <c r="AN3" s="107"/>
      <c r="AO3" s="107"/>
      <c r="AP3" s="18"/>
      <c r="AQ3" s="18"/>
      <c r="AR3" s="171" t="s">
        <v>7</v>
      </c>
      <c r="AS3" s="171"/>
      <c r="AT3" s="171"/>
      <c r="AU3" s="18"/>
      <c r="AV3" s="18"/>
      <c r="AX3" s="105"/>
      <c r="AY3" s="134" t="s">
        <v>8</v>
      </c>
      <c r="AZ3" s="29"/>
      <c r="BA3" s="29"/>
      <c r="BB3" s="29"/>
      <c r="BC3" s="29"/>
      <c r="BD3" s="29"/>
      <c r="BE3" s="29"/>
      <c r="BF3" s="29"/>
      <c r="BG3" s="29"/>
      <c r="BJ3" s="165" t="s">
        <v>5</v>
      </c>
      <c r="BK3" s="179"/>
      <c r="BL3" s="202"/>
      <c r="BM3" s="203"/>
      <c r="BN3" s="167" t="s">
        <v>4</v>
      </c>
      <c r="BO3" s="181"/>
      <c r="BP3" s="181"/>
      <c r="BQ3" s="168"/>
      <c r="BR3" s="144"/>
      <c r="BS3" s="145"/>
      <c r="BT3" s="167" t="s">
        <v>3</v>
      </c>
      <c r="BU3" s="182"/>
      <c r="BY3" s="29"/>
    </row>
    <row r="4" spans="2:89" ht="21" customHeight="1" thickBot="1" thickTop="1">
      <c r="B4" s="55"/>
      <c r="C4" s="56"/>
      <c r="D4" s="56"/>
      <c r="E4" s="56"/>
      <c r="F4" s="56"/>
      <c r="G4" s="56"/>
      <c r="H4" s="56"/>
      <c r="I4" s="56"/>
      <c r="J4" s="57"/>
      <c r="K4" s="56"/>
      <c r="L4" s="58"/>
      <c r="R4" s="2"/>
      <c r="S4" s="3"/>
      <c r="T4" s="4"/>
      <c r="U4" s="5"/>
      <c r="V4" s="183" t="s">
        <v>9</v>
      </c>
      <c r="W4" s="183"/>
      <c r="X4" s="183"/>
      <c r="Y4" s="183"/>
      <c r="Z4" s="4"/>
      <c r="AA4" s="5"/>
      <c r="AB4" s="7"/>
      <c r="AC4" s="8"/>
      <c r="AD4" s="29"/>
      <c r="AE4" s="29"/>
      <c r="AF4" s="29"/>
      <c r="AG4" s="29"/>
      <c r="AH4" s="29"/>
      <c r="AI4" s="29"/>
      <c r="AJ4" s="29"/>
      <c r="AK4" s="29"/>
      <c r="AL4" s="29"/>
      <c r="AM4" s="108"/>
      <c r="AN4" s="108"/>
      <c r="AO4" s="108"/>
      <c r="AP4" s="100"/>
      <c r="AQ4" s="100"/>
      <c r="AR4" s="218"/>
      <c r="AS4" s="218"/>
      <c r="AT4" s="218"/>
      <c r="AU4" s="100"/>
      <c r="AV4" s="100"/>
      <c r="AW4" s="106"/>
      <c r="AX4" s="106"/>
      <c r="AY4" s="106"/>
      <c r="AZ4" s="29"/>
      <c r="BA4" s="29"/>
      <c r="BB4" s="29"/>
      <c r="BC4" s="29"/>
      <c r="BD4" s="29"/>
      <c r="BE4" s="29"/>
      <c r="BF4" s="29"/>
      <c r="BG4" s="29"/>
      <c r="BJ4" s="204"/>
      <c r="BK4" s="205"/>
      <c r="BL4" s="4"/>
      <c r="BM4" s="5"/>
      <c r="BN4" s="183" t="s">
        <v>10</v>
      </c>
      <c r="BO4" s="183"/>
      <c r="BP4" s="183"/>
      <c r="BQ4" s="183"/>
      <c r="BR4" s="6"/>
      <c r="BS4" s="6"/>
      <c r="BT4" s="10"/>
      <c r="BU4" s="8"/>
      <c r="BY4" s="29"/>
      <c r="BZ4" s="55"/>
      <c r="CA4" s="56"/>
      <c r="CB4" s="56"/>
      <c r="CC4" s="56"/>
      <c r="CD4" s="56"/>
      <c r="CE4" s="56"/>
      <c r="CF4" s="56"/>
      <c r="CG4" s="56"/>
      <c r="CH4" s="57"/>
      <c r="CI4" s="56"/>
      <c r="CJ4" s="58"/>
      <c r="CK4" s="12"/>
    </row>
    <row r="5" spans="2:88" ht="24" customHeight="1" thickTop="1">
      <c r="B5" s="46"/>
      <c r="C5" s="47" t="s">
        <v>11</v>
      </c>
      <c r="D5" s="85"/>
      <c r="E5" s="49"/>
      <c r="F5" s="49"/>
      <c r="G5" s="49"/>
      <c r="H5" s="49"/>
      <c r="I5" s="49"/>
      <c r="J5" s="45"/>
      <c r="L5" s="53"/>
      <c r="R5" s="232"/>
      <c r="S5" s="231"/>
      <c r="T5" s="230"/>
      <c r="U5" s="231"/>
      <c r="V5" s="15"/>
      <c r="W5" s="267"/>
      <c r="X5" s="140"/>
      <c r="Y5" s="88"/>
      <c r="Z5" s="11"/>
      <c r="AA5" s="16"/>
      <c r="AB5" s="85"/>
      <c r="AC5" s="253"/>
      <c r="AD5" s="29"/>
      <c r="AE5" s="29"/>
      <c r="AF5" s="29"/>
      <c r="AG5" s="29"/>
      <c r="AH5" s="29"/>
      <c r="AI5" s="29"/>
      <c r="AJ5" s="29"/>
      <c r="AK5" s="29"/>
      <c r="AL5" s="29"/>
      <c r="AM5" s="110"/>
      <c r="AN5" s="111"/>
      <c r="AO5" s="111"/>
      <c r="AP5" s="111"/>
      <c r="AQ5" s="111"/>
      <c r="AR5" s="115"/>
      <c r="AS5" s="217"/>
      <c r="AT5" s="115"/>
      <c r="AU5" s="111"/>
      <c r="AV5" s="111"/>
      <c r="AW5" s="111"/>
      <c r="AX5" s="111"/>
      <c r="AY5" s="112"/>
      <c r="AZ5" s="29"/>
      <c r="BA5" s="29"/>
      <c r="BB5" s="29"/>
      <c r="BC5" s="29"/>
      <c r="BD5" s="29"/>
      <c r="BE5" s="29"/>
      <c r="BF5" s="29"/>
      <c r="BG5" s="29"/>
      <c r="BJ5" s="206"/>
      <c r="BK5" s="207"/>
      <c r="BL5" s="11"/>
      <c r="BM5" s="88"/>
      <c r="BN5" s="15"/>
      <c r="BO5" s="267"/>
      <c r="BP5" s="140"/>
      <c r="BQ5" s="88"/>
      <c r="BR5" s="11"/>
      <c r="BS5" s="88"/>
      <c r="BT5" s="140"/>
      <c r="BU5" s="141"/>
      <c r="BY5" s="29"/>
      <c r="BZ5" s="46"/>
      <c r="CA5" s="47" t="s">
        <v>11</v>
      </c>
      <c r="CB5" s="85"/>
      <c r="CC5" s="49"/>
      <c r="CD5" s="49"/>
      <c r="CE5" s="49"/>
      <c r="CF5" s="49"/>
      <c r="CG5" s="49"/>
      <c r="CH5" s="45"/>
      <c r="CJ5" s="53"/>
    </row>
    <row r="6" spans="2:88" ht="24" customHeight="1">
      <c r="B6" s="46"/>
      <c r="C6" s="47" t="s">
        <v>12</v>
      </c>
      <c r="D6" s="85"/>
      <c r="E6" s="49"/>
      <c r="F6" s="49"/>
      <c r="G6" s="50" t="s">
        <v>13</v>
      </c>
      <c r="H6" s="49"/>
      <c r="I6" s="49"/>
      <c r="J6" s="45"/>
      <c r="K6" s="52" t="s">
        <v>14</v>
      </c>
      <c r="L6" s="53"/>
      <c r="R6" s="233" t="s">
        <v>15</v>
      </c>
      <c r="S6" s="142">
        <v>69.985</v>
      </c>
      <c r="T6" s="87"/>
      <c r="U6" s="142"/>
      <c r="V6" s="158"/>
      <c r="W6" s="268"/>
      <c r="X6" s="159" t="s">
        <v>16</v>
      </c>
      <c r="Y6" s="142">
        <v>70.989</v>
      </c>
      <c r="Z6" s="11"/>
      <c r="AA6" s="16"/>
      <c r="AB6" s="251" t="s">
        <v>17</v>
      </c>
      <c r="AC6" s="254"/>
      <c r="AD6" s="29"/>
      <c r="AE6" s="29"/>
      <c r="AF6" s="29"/>
      <c r="AG6" s="29"/>
      <c r="AH6" s="29"/>
      <c r="AI6" s="29"/>
      <c r="AJ6" s="29"/>
      <c r="AK6" s="29"/>
      <c r="AL6" s="29"/>
      <c r="AM6" s="113"/>
      <c r="AN6" s="42" t="s">
        <v>18</v>
      </c>
      <c r="AO6" s="114"/>
      <c r="AP6" s="115"/>
      <c r="AQ6" s="116"/>
      <c r="AR6" s="116"/>
      <c r="AS6" s="246" t="s">
        <v>19</v>
      </c>
      <c r="AT6" s="116"/>
      <c r="AU6" s="116"/>
      <c r="AV6" s="115"/>
      <c r="AW6" s="117"/>
      <c r="AX6" s="31"/>
      <c r="AY6" s="118"/>
      <c r="AZ6" s="29"/>
      <c r="BA6" s="29"/>
      <c r="BB6" s="29"/>
      <c r="BC6" s="29"/>
      <c r="BD6" s="29"/>
      <c r="BE6" s="29"/>
      <c r="BF6" s="29"/>
      <c r="BG6" s="29"/>
      <c r="BJ6" s="174" t="s">
        <v>17</v>
      </c>
      <c r="BK6" s="175"/>
      <c r="BL6" s="85"/>
      <c r="BM6" s="35"/>
      <c r="BN6" s="158"/>
      <c r="BO6" s="268"/>
      <c r="BP6" s="159" t="s">
        <v>20</v>
      </c>
      <c r="BQ6" s="142">
        <v>71.425</v>
      </c>
      <c r="BR6" s="11"/>
      <c r="BS6" s="16"/>
      <c r="BT6" s="87" t="s">
        <v>21</v>
      </c>
      <c r="BU6" s="137">
        <v>72.513</v>
      </c>
      <c r="BY6" s="29"/>
      <c r="BZ6" s="46"/>
      <c r="CA6" s="47" t="s">
        <v>12</v>
      </c>
      <c r="CB6" s="85"/>
      <c r="CC6" s="49"/>
      <c r="CD6" s="49"/>
      <c r="CE6" s="50" t="s">
        <v>76</v>
      </c>
      <c r="CF6" s="49"/>
      <c r="CG6" s="49"/>
      <c r="CH6" s="45"/>
      <c r="CI6" s="52" t="s">
        <v>80</v>
      </c>
      <c r="CJ6" s="53"/>
    </row>
    <row r="7" spans="2:88" ht="24" customHeight="1">
      <c r="B7" s="46"/>
      <c r="C7" s="47" t="s">
        <v>22</v>
      </c>
      <c r="D7" s="85"/>
      <c r="E7" s="49"/>
      <c r="F7" s="49"/>
      <c r="G7" s="51" t="s">
        <v>23</v>
      </c>
      <c r="H7" s="49"/>
      <c r="I7" s="49"/>
      <c r="J7" s="85"/>
      <c r="K7" s="85"/>
      <c r="L7" s="94"/>
      <c r="R7" s="233"/>
      <c r="S7" s="142"/>
      <c r="T7" s="87"/>
      <c r="U7" s="142"/>
      <c r="V7" s="158" t="s">
        <v>24</v>
      </c>
      <c r="W7" s="24">
        <v>70.989</v>
      </c>
      <c r="X7" s="159"/>
      <c r="Y7" s="142"/>
      <c r="Z7" s="11"/>
      <c r="AA7" s="16"/>
      <c r="AB7" s="252" t="s">
        <v>25</v>
      </c>
      <c r="AC7" s="255"/>
      <c r="AD7" s="29"/>
      <c r="AE7" s="29"/>
      <c r="AF7" s="29"/>
      <c r="AG7" s="29"/>
      <c r="AH7" s="29"/>
      <c r="AI7" s="29"/>
      <c r="AJ7" s="29"/>
      <c r="AK7" s="29"/>
      <c r="AL7" s="29"/>
      <c r="AM7" s="113"/>
      <c r="AN7" s="42" t="s">
        <v>12</v>
      </c>
      <c r="AO7" s="114"/>
      <c r="AP7" s="115"/>
      <c r="AQ7" s="116"/>
      <c r="AR7" s="116"/>
      <c r="AS7" s="51" t="s">
        <v>26</v>
      </c>
      <c r="AT7" s="116"/>
      <c r="AU7" s="116"/>
      <c r="AV7" s="115"/>
      <c r="AW7" s="115"/>
      <c r="AX7" s="52" t="s">
        <v>27</v>
      </c>
      <c r="AY7" s="118"/>
      <c r="AZ7" s="29"/>
      <c r="BA7" s="29"/>
      <c r="BB7" s="29"/>
      <c r="BC7" s="29"/>
      <c r="BD7" s="29"/>
      <c r="BE7" s="29"/>
      <c r="BF7" s="29"/>
      <c r="BG7" s="29"/>
      <c r="BJ7" s="219" t="s">
        <v>25</v>
      </c>
      <c r="BK7" s="220"/>
      <c r="BL7" s="208"/>
      <c r="BM7" s="209"/>
      <c r="BN7" s="158" t="s">
        <v>28</v>
      </c>
      <c r="BO7" s="24">
        <v>71.453</v>
      </c>
      <c r="BP7" s="159"/>
      <c r="BQ7" s="142"/>
      <c r="BR7" s="11"/>
      <c r="BS7" s="16"/>
      <c r="BT7" s="87" t="s">
        <v>29</v>
      </c>
      <c r="BU7" s="137">
        <v>72.057</v>
      </c>
      <c r="BY7" s="29"/>
      <c r="BZ7" s="46"/>
      <c r="CA7" s="47" t="s">
        <v>22</v>
      </c>
      <c r="CB7" s="85"/>
      <c r="CC7" s="49"/>
      <c r="CD7" s="49"/>
      <c r="CE7" s="51" t="s">
        <v>77</v>
      </c>
      <c r="CF7" s="49"/>
      <c r="CG7" s="49"/>
      <c r="CH7" s="85"/>
      <c r="CI7" s="85"/>
      <c r="CJ7" s="94"/>
    </row>
    <row r="8" spans="2:88" ht="24" customHeight="1">
      <c r="B8" s="48"/>
      <c r="C8" s="13"/>
      <c r="D8" s="13"/>
      <c r="E8" s="13"/>
      <c r="F8" s="13"/>
      <c r="G8" s="13"/>
      <c r="H8" s="13"/>
      <c r="I8" s="13"/>
      <c r="J8" s="13"/>
      <c r="K8" s="13"/>
      <c r="L8" s="54"/>
      <c r="R8" s="22" t="s">
        <v>30</v>
      </c>
      <c r="S8" s="59">
        <v>70.534</v>
      </c>
      <c r="T8" s="25"/>
      <c r="U8" s="59"/>
      <c r="V8" s="159"/>
      <c r="W8" s="268"/>
      <c r="X8" s="159" t="s">
        <v>31</v>
      </c>
      <c r="Y8" s="142">
        <v>71.017</v>
      </c>
      <c r="Z8" s="11"/>
      <c r="AA8" s="16"/>
      <c r="AB8" s="251" t="s">
        <v>32</v>
      </c>
      <c r="AC8" s="254"/>
      <c r="AD8" s="29"/>
      <c r="AE8" s="29"/>
      <c r="AF8" s="29"/>
      <c r="AG8" s="29"/>
      <c r="AH8" s="29"/>
      <c r="AI8" s="29"/>
      <c r="AJ8" s="29"/>
      <c r="AK8" s="29"/>
      <c r="AL8" s="29"/>
      <c r="AM8" s="113"/>
      <c r="AN8" s="42" t="s">
        <v>22</v>
      </c>
      <c r="AO8" s="119"/>
      <c r="AP8" s="119"/>
      <c r="AQ8" s="116"/>
      <c r="AR8" s="120"/>
      <c r="AS8" s="51" t="s">
        <v>33</v>
      </c>
      <c r="AT8" s="120"/>
      <c r="AU8" s="116"/>
      <c r="AV8" s="119"/>
      <c r="AW8" s="121"/>
      <c r="AX8" s="121"/>
      <c r="AY8" s="118"/>
      <c r="AZ8" s="29"/>
      <c r="BA8" s="29"/>
      <c r="BB8" s="29"/>
      <c r="BC8" s="29"/>
      <c r="BD8" s="29"/>
      <c r="BE8" s="29"/>
      <c r="BF8" s="29"/>
      <c r="BG8" s="29"/>
      <c r="BJ8" s="174" t="s">
        <v>32</v>
      </c>
      <c r="BK8" s="175"/>
      <c r="BL8" s="85"/>
      <c r="BM8" s="35"/>
      <c r="BN8" s="159"/>
      <c r="BO8" s="268"/>
      <c r="BP8" s="159" t="s">
        <v>34</v>
      </c>
      <c r="BQ8" s="142">
        <v>71.411</v>
      </c>
      <c r="BR8" s="11"/>
      <c r="BS8" s="16"/>
      <c r="BT8" s="25" t="s">
        <v>35</v>
      </c>
      <c r="BU8" s="26">
        <v>71.813</v>
      </c>
      <c r="BY8" s="29"/>
      <c r="BZ8" s="48"/>
      <c r="CA8" s="13"/>
      <c r="CB8" s="13"/>
      <c r="CC8" s="13"/>
      <c r="CD8" s="13"/>
      <c r="CE8" s="13"/>
      <c r="CF8" s="13"/>
      <c r="CG8" s="13"/>
      <c r="CH8" s="13"/>
      <c r="CI8" s="13"/>
      <c r="CJ8" s="54"/>
    </row>
    <row r="9" spans="2:88" ht="24" customHeight="1" thickBot="1">
      <c r="B9" s="95"/>
      <c r="C9" s="85"/>
      <c r="D9" s="85"/>
      <c r="E9" s="85"/>
      <c r="F9" s="85"/>
      <c r="G9" s="85"/>
      <c r="H9" s="85"/>
      <c r="I9" s="85"/>
      <c r="J9" s="85"/>
      <c r="K9" s="85"/>
      <c r="L9" s="94"/>
      <c r="R9" s="234"/>
      <c r="S9" s="236"/>
      <c r="T9" s="235"/>
      <c r="U9" s="236"/>
      <c r="V9" s="90"/>
      <c r="W9" s="269"/>
      <c r="X9" s="90"/>
      <c r="Y9" s="89"/>
      <c r="Z9" s="90"/>
      <c r="AA9" s="89"/>
      <c r="AB9" s="86"/>
      <c r="AC9" s="41"/>
      <c r="AD9" s="29"/>
      <c r="AE9" s="29"/>
      <c r="AF9" s="29"/>
      <c r="AG9" s="29"/>
      <c r="AH9" s="29"/>
      <c r="AI9" s="29"/>
      <c r="AJ9" s="29"/>
      <c r="AK9" s="29"/>
      <c r="AL9" s="29"/>
      <c r="AM9" s="122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4"/>
      <c r="AZ9" s="29"/>
      <c r="BA9" s="29"/>
      <c r="BB9" s="29"/>
      <c r="BC9" s="29"/>
      <c r="BD9" s="29"/>
      <c r="BE9" s="29"/>
      <c r="BF9" s="29"/>
      <c r="BG9" s="29"/>
      <c r="BJ9" s="91"/>
      <c r="BK9" s="39"/>
      <c r="BL9" s="86"/>
      <c r="BM9" s="40"/>
      <c r="BN9" s="90"/>
      <c r="BO9" s="269"/>
      <c r="BP9" s="90"/>
      <c r="BQ9" s="89"/>
      <c r="BR9" s="138"/>
      <c r="BS9" s="143"/>
      <c r="BT9" s="92"/>
      <c r="BU9" s="93"/>
      <c r="BY9" s="29"/>
      <c r="BZ9" s="95"/>
      <c r="CA9" s="85"/>
      <c r="CB9" s="85"/>
      <c r="CC9" s="85"/>
      <c r="CD9" s="85"/>
      <c r="CE9" s="85"/>
      <c r="CF9" s="85"/>
      <c r="CG9" s="85"/>
      <c r="CH9" s="85"/>
      <c r="CI9" s="85"/>
      <c r="CJ9" s="94"/>
    </row>
    <row r="10" spans="2:88" ht="24" customHeight="1">
      <c r="B10" s="46"/>
      <c r="C10" s="52" t="s">
        <v>36</v>
      </c>
      <c r="D10" s="85"/>
      <c r="E10" s="85"/>
      <c r="F10" s="45"/>
      <c r="G10" s="148" t="s">
        <v>37</v>
      </c>
      <c r="H10" s="85"/>
      <c r="I10" s="85"/>
      <c r="J10" s="43" t="s">
        <v>38</v>
      </c>
      <c r="K10" s="278">
        <v>20</v>
      </c>
      <c r="L10" s="156"/>
      <c r="AD10" s="29"/>
      <c r="AE10" s="29"/>
      <c r="AF10" s="29"/>
      <c r="AG10" s="29"/>
      <c r="AH10" s="29"/>
      <c r="AI10" s="29"/>
      <c r="AJ10" s="29"/>
      <c r="AK10" s="29"/>
      <c r="AL10" s="29"/>
      <c r="AM10" s="125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7"/>
      <c r="AZ10" s="29"/>
      <c r="BA10" s="29"/>
      <c r="BB10" s="29"/>
      <c r="BC10" s="29"/>
      <c r="BD10" s="29"/>
      <c r="BE10" s="29"/>
      <c r="BF10" s="29"/>
      <c r="BG10" s="29"/>
      <c r="BY10" s="29"/>
      <c r="BZ10" s="46"/>
      <c r="CA10" s="52" t="s">
        <v>36</v>
      </c>
      <c r="CB10" s="85"/>
      <c r="CC10" s="85"/>
      <c r="CD10" s="45"/>
      <c r="CE10" s="148" t="s">
        <v>78</v>
      </c>
      <c r="CF10" s="85"/>
      <c r="CG10" s="85"/>
      <c r="CH10" s="43" t="s">
        <v>38</v>
      </c>
      <c r="CI10" s="278">
        <v>90</v>
      </c>
      <c r="CJ10" s="156"/>
    </row>
    <row r="11" spans="2:88" ht="24" customHeight="1">
      <c r="B11" s="46"/>
      <c r="C11" s="52" t="s">
        <v>39</v>
      </c>
      <c r="D11" s="85"/>
      <c r="E11" s="85"/>
      <c r="F11" s="45"/>
      <c r="G11" s="148" t="s">
        <v>40</v>
      </c>
      <c r="H11" s="85"/>
      <c r="I11" s="17"/>
      <c r="J11" s="43" t="s">
        <v>41</v>
      </c>
      <c r="K11" s="278">
        <v>10</v>
      </c>
      <c r="L11" s="156"/>
      <c r="AE11" s="29"/>
      <c r="AF11" s="29"/>
      <c r="AG11" s="29"/>
      <c r="AH11" s="29"/>
      <c r="AI11" s="29"/>
      <c r="AJ11" s="29"/>
      <c r="AK11" s="29"/>
      <c r="AL11" s="29"/>
      <c r="AM11" s="113"/>
      <c r="AN11" s="104" t="s">
        <v>42</v>
      </c>
      <c r="AO11" s="128"/>
      <c r="AP11" s="128"/>
      <c r="AQ11" s="104" t="s">
        <v>43</v>
      </c>
      <c r="AR11" s="129"/>
      <c r="AS11" s="104"/>
      <c r="AT11" s="104" t="s">
        <v>44</v>
      </c>
      <c r="AU11" s="104"/>
      <c r="AV11" s="129"/>
      <c r="AW11" s="104" t="s">
        <v>45</v>
      </c>
      <c r="AX11" s="129"/>
      <c r="AY11" s="118"/>
      <c r="AZ11" s="29"/>
      <c r="BA11" s="29"/>
      <c r="BB11" s="29"/>
      <c r="BC11" s="29"/>
      <c r="BD11" s="29"/>
      <c r="BE11" s="29"/>
      <c r="BF11" s="29"/>
      <c r="BG11" s="29"/>
      <c r="BY11" s="29"/>
      <c r="BZ11" s="46"/>
      <c r="CA11" s="52" t="s">
        <v>39</v>
      </c>
      <c r="CB11" s="85"/>
      <c r="CC11" s="85"/>
      <c r="CD11" s="45"/>
      <c r="CE11" s="148" t="s">
        <v>79</v>
      </c>
      <c r="CF11" s="85"/>
      <c r="CG11" s="17"/>
      <c r="CH11" s="43" t="s">
        <v>41</v>
      </c>
      <c r="CI11" s="278">
        <v>30</v>
      </c>
      <c r="CJ11" s="156"/>
    </row>
    <row r="12" spans="2:88" ht="24" customHeight="1" thickBot="1">
      <c r="B12" s="96"/>
      <c r="C12" s="97"/>
      <c r="D12" s="97"/>
      <c r="E12" s="97"/>
      <c r="F12" s="97"/>
      <c r="G12" s="164"/>
      <c r="H12" s="97"/>
      <c r="I12" s="97"/>
      <c r="J12" s="97"/>
      <c r="K12" s="97"/>
      <c r="L12" s="98"/>
      <c r="P12" s="1"/>
      <c r="Q12" s="1"/>
      <c r="AD12" s="29"/>
      <c r="AE12" s="29"/>
      <c r="AF12" s="29"/>
      <c r="AG12" s="29"/>
      <c r="AH12" s="29"/>
      <c r="AI12" s="29"/>
      <c r="AJ12" s="29"/>
      <c r="AK12" s="29"/>
      <c r="AL12" s="29"/>
      <c r="AM12" s="113"/>
      <c r="AN12" s="43" t="s">
        <v>46</v>
      </c>
      <c r="AO12" s="128"/>
      <c r="AP12" s="128"/>
      <c r="AQ12" s="200">
        <v>70.919</v>
      </c>
      <c r="AR12" s="129"/>
      <c r="AS12" s="166"/>
      <c r="AT12" s="166">
        <v>71.223</v>
      </c>
      <c r="AU12" s="200"/>
      <c r="AV12" s="129"/>
      <c r="AW12" s="200">
        <v>71.521</v>
      </c>
      <c r="AX12" s="129"/>
      <c r="AY12" s="118"/>
      <c r="AZ12" s="29"/>
      <c r="BA12" s="29"/>
      <c r="BB12" s="29"/>
      <c r="BC12" s="29"/>
      <c r="BD12" s="29"/>
      <c r="BE12" s="29"/>
      <c r="BF12" s="29"/>
      <c r="BG12" s="29"/>
      <c r="BY12" s="29"/>
      <c r="BZ12" s="96"/>
      <c r="CA12" s="97"/>
      <c r="CB12" s="97"/>
      <c r="CC12" s="97"/>
      <c r="CD12" s="97"/>
      <c r="CE12" s="164"/>
      <c r="CF12" s="97"/>
      <c r="CG12" s="97"/>
      <c r="CH12" s="97"/>
      <c r="CI12" s="97"/>
      <c r="CJ12" s="98"/>
    </row>
    <row r="13" spans="2:59" ht="24" customHeight="1" thickTop="1">
      <c r="B13" s="45"/>
      <c r="C13" s="52"/>
      <c r="D13" s="45"/>
      <c r="E13" s="45"/>
      <c r="F13" s="45"/>
      <c r="G13" s="148"/>
      <c r="H13" s="45"/>
      <c r="I13" s="15"/>
      <c r="J13" s="43"/>
      <c r="K13" s="149"/>
      <c r="L13" s="247"/>
      <c r="AD13" s="29"/>
      <c r="AE13" s="29"/>
      <c r="AF13" s="29"/>
      <c r="AG13" s="29"/>
      <c r="AH13" s="29"/>
      <c r="AI13" s="29"/>
      <c r="AJ13" s="29"/>
      <c r="AK13" s="29"/>
      <c r="AL13" s="29"/>
      <c r="AM13" s="113"/>
      <c r="AN13" s="43" t="s">
        <v>47</v>
      </c>
      <c r="AO13" s="128"/>
      <c r="AP13" s="128"/>
      <c r="AQ13" s="43" t="s">
        <v>48</v>
      </c>
      <c r="AR13" s="129"/>
      <c r="AS13" s="109"/>
      <c r="AT13" s="109" t="s">
        <v>49</v>
      </c>
      <c r="AU13" s="43"/>
      <c r="AV13" s="129"/>
      <c r="AW13" s="43" t="s">
        <v>48</v>
      </c>
      <c r="AX13" s="129"/>
      <c r="AY13" s="118"/>
      <c r="AZ13" s="29"/>
      <c r="BA13" s="29"/>
      <c r="BB13" s="29"/>
      <c r="BC13" s="29"/>
      <c r="BD13" s="29"/>
      <c r="BE13" s="29"/>
      <c r="BF13" s="29"/>
      <c r="BG13" s="29"/>
    </row>
    <row r="14" spans="2:75" ht="18" customHeight="1" thickBot="1">
      <c r="B14" s="15"/>
      <c r="C14" s="15"/>
      <c r="D14" s="15"/>
      <c r="E14" s="15"/>
      <c r="F14" s="15"/>
      <c r="G14" s="248"/>
      <c r="H14" s="15"/>
      <c r="I14" s="15"/>
      <c r="J14" s="15"/>
      <c r="K14" s="15"/>
      <c r="L14" s="15"/>
      <c r="P14" s="1"/>
      <c r="Q14" s="1"/>
      <c r="AD14" s="29"/>
      <c r="AE14" s="29"/>
      <c r="AF14" s="29"/>
      <c r="AH14" s="29"/>
      <c r="AI14" s="29"/>
      <c r="AJ14" s="29"/>
      <c r="AK14" s="29"/>
      <c r="AL14" s="29"/>
      <c r="AM14" s="130"/>
      <c r="AN14" s="131"/>
      <c r="AO14" s="131"/>
      <c r="AP14" s="131"/>
      <c r="AQ14" s="131"/>
      <c r="AR14" s="131"/>
      <c r="AS14" s="229"/>
      <c r="AT14" s="201"/>
      <c r="AU14" s="201"/>
      <c r="AV14" s="131"/>
      <c r="AW14" s="201"/>
      <c r="AX14" s="131"/>
      <c r="AY14" s="132"/>
      <c r="AZ14" s="29"/>
      <c r="BB14" s="29"/>
      <c r="BD14" s="29"/>
      <c r="BV14" s="1"/>
      <c r="BW14" s="1"/>
    </row>
    <row r="15" spans="15:75" ht="18" customHeight="1" thickTop="1">
      <c r="O15" s="1"/>
      <c r="AD15" s="29"/>
      <c r="AE15" s="29"/>
      <c r="AF15" s="29"/>
      <c r="AH15" s="29"/>
      <c r="AI15" s="29"/>
      <c r="AJ15" s="29"/>
      <c r="AK15" s="29"/>
      <c r="AL15" s="29"/>
      <c r="AZ15" s="29"/>
      <c r="BB15" s="29"/>
      <c r="BC15" s="29"/>
      <c r="BE15" s="29"/>
      <c r="BF15" s="29"/>
      <c r="BH15" s="29"/>
      <c r="BJ15" s="29"/>
      <c r="BN15" s="29"/>
      <c r="BP15" s="29"/>
      <c r="BV15" s="1"/>
      <c r="BW15" s="1"/>
    </row>
    <row r="16" spans="34:48" ht="18" customHeight="1">
      <c r="AH16" s="30"/>
      <c r="AP16" s="237"/>
      <c r="AQ16" s="128"/>
      <c r="AR16" s="237"/>
      <c r="AS16" s="270"/>
      <c r="AT16" s="237"/>
      <c r="AU16" s="237"/>
      <c r="AV16" s="237"/>
    </row>
    <row r="17" spans="34:70" ht="18" customHeight="1">
      <c r="AH17" s="29"/>
      <c r="AP17" s="237"/>
      <c r="AQ17" s="237"/>
      <c r="AR17" s="237"/>
      <c r="AS17" s="271"/>
      <c r="AT17" s="237"/>
      <c r="AU17" s="237"/>
      <c r="AV17" s="237"/>
      <c r="BO17" s="196"/>
      <c r="BQ17" s="227"/>
      <c r="BR17" s="29"/>
    </row>
    <row r="18" spans="33:70" ht="18" customHeight="1">
      <c r="AG18" s="194"/>
      <c r="AH18" s="29"/>
      <c r="AP18" s="237"/>
      <c r="AQ18" s="237"/>
      <c r="AR18" s="237"/>
      <c r="AS18" s="271"/>
      <c r="AT18" s="237"/>
      <c r="AU18" s="237"/>
      <c r="AV18" s="237"/>
      <c r="BN18" s="29"/>
      <c r="BR18" s="244"/>
    </row>
    <row r="19" spans="12:70" ht="18" customHeight="1">
      <c r="L19" s="29"/>
      <c r="W19" s="194"/>
      <c r="AH19" s="29"/>
      <c r="BQ19" s="194"/>
      <c r="BR19" s="244"/>
    </row>
    <row r="20" spans="11:70" ht="18" customHeight="1">
      <c r="K20" s="135"/>
      <c r="O20" s="195"/>
      <c r="X20" s="29"/>
      <c r="Y20" s="29"/>
      <c r="AA20" s="154"/>
      <c r="AB20" s="154"/>
      <c r="AD20" s="161"/>
      <c r="AH20" s="29"/>
      <c r="AY20" s="154"/>
      <c r="BO20" s="29"/>
      <c r="BR20" s="244"/>
    </row>
    <row r="21" spans="10:75" ht="18" customHeight="1">
      <c r="J21" s="135"/>
      <c r="Y21" s="29"/>
      <c r="AA21" s="155"/>
      <c r="AB21" s="155"/>
      <c r="AD21" s="29"/>
      <c r="AH21" s="29"/>
      <c r="AN21" s="29"/>
      <c r="AO21" s="29"/>
      <c r="AP21" s="154"/>
      <c r="AQ21" s="29"/>
      <c r="AR21" s="29"/>
      <c r="AU21" s="29"/>
      <c r="AV21" s="29"/>
      <c r="AX21" s="29"/>
      <c r="AY21" s="222"/>
      <c r="AZ21" s="29"/>
      <c r="BQ21" s="29"/>
      <c r="BT21" s="29"/>
      <c r="BV21" s="29"/>
      <c r="BW21" s="29"/>
    </row>
    <row r="22" spans="20:74" ht="18" customHeight="1">
      <c r="T22" s="154"/>
      <c r="W22" s="32"/>
      <c r="AA22" s="29"/>
      <c r="AB22" s="32"/>
      <c r="AH22" s="29"/>
      <c r="AK22" s="275">
        <v>71.082</v>
      </c>
      <c r="AM22" s="29"/>
      <c r="AP22" s="32"/>
      <c r="AY22" s="32"/>
      <c r="BP22" s="29"/>
      <c r="BV22" s="29"/>
    </row>
    <row r="23" spans="17:84" ht="18" customHeight="1">
      <c r="Q23" s="161"/>
      <c r="R23" s="154"/>
      <c r="T23" s="155"/>
      <c r="AB23" s="216"/>
      <c r="AD23" s="161"/>
      <c r="AM23" s="29"/>
      <c r="AQ23" s="161"/>
      <c r="AU23" s="29"/>
      <c r="AW23" s="196"/>
      <c r="BG23" s="266"/>
      <c r="BM23" s="196"/>
      <c r="BO23" s="216"/>
      <c r="BQ23" s="29"/>
      <c r="BV23" s="29"/>
      <c r="CF23" s="29"/>
    </row>
    <row r="24" spans="13:72" ht="18" customHeight="1">
      <c r="M24" s="29"/>
      <c r="Q24" s="29"/>
      <c r="R24" s="222"/>
      <c r="S24" s="29"/>
      <c r="T24" s="32"/>
      <c r="U24" s="161"/>
      <c r="AA24" s="29"/>
      <c r="AD24" s="29"/>
      <c r="AE24" s="29"/>
      <c r="AG24" s="29"/>
      <c r="AI24" s="29"/>
      <c r="AJ24" s="29"/>
      <c r="AK24" s="29"/>
      <c r="AL24" s="29"/>
      <c r="AQ24" s="29"/>
      <c r="AW24" s="29"/>
      <c r="AX24" s="29"/>
      <c r="AY24" s="29"/>
      <c r="BA24" s="29"/>
      <c r="BB24" s="30"/>
      <c r="BD24" s="29"/>
      <c r="BE24" s="29"/>
      <c r="BF24" s="29"/>
      <c r="BG24" s="29"/>
      <c r="BN24" s="29"/>
      <c r="BS24" s="29"/>
      <c r="BT24" s="224"/>
    </row>
    <row r="25" spans="1:89" ht="18" customHeight="1">
      <c r="A25" s="33"/>
      <c r="C25" s="29"/>
      <c r="G25" s="29"/>
      <c r="H25" s="29"/>
      <c r="I25" s="29"/>
      <c r="M25" s="29"/>
      <c r="N25" s="29"/>
      <c r="P25" s="1"/>
      <c r="R25" s="32"/>
      <c r="S25" s="29"/>
      <c r="T25" s="29"/>
      <c r="U25" s="29"/>
      <c r="X25" s="29"/>
      <c r="Y25" s="29"/>
      <c r="Z25" s="29"/>
      <c r="AB25" s="29"/>
      <c r="AC25" s="29">
        <v>0</v>
      </c>
      <c r="AF25" s="29"/>
      <c r="AI25" s="29"/>
      <c r="AJ25" s="29"/>
      <c r="AK25" s="29"/>
      <c r="AL25" s="29"/>
      <c r="AM25" s="29"/>
      <c r="AP25" s="29"/>
      <c r="AT25" s="32"/>
      <c r="AU25" s="29"/>
      <c r="AV25" s="29"/>
      <c r="AX25" s="29"/>
      <c r="AY25" s="29"/>
      <c r="BA25" s="29"/>
      <c r="BC25" s="161"/>
      <c r="BL25" s="29"/>
      <c r="BM25" s="273" t="s">
        <v>50</v>
      </c>
      <c r="BN25" s="29"/>
      <c r="BP25" s="29"/>
      <c r="BQ25" s="29"/>
      <c r="BR25" s="29"/>
      <c r="BU25" s="29"/>
      <c r="BX25" s="29"/>
      <c r="BY25" s="29"/>
      <c r="CA25" s="29"/>
      <c r="CE25" s="29"/>
      <c r="CH25" s="139"/>
      <c r="CK25" s="33"/>
    </row>
    <row r="26" spans="1:83" ht="18" customHeight="1">
      <c r="A26" s="33"/>
      <c r="G26" s="29"/>
      <c r="H26" s="256"/>
      <c r="I26" s="29"/>
      <c r="L26" s="29"/>
      <c r="M26" s="29"/>
      <c r="N26" s="161"/>
      <c r="T26" s="29"/>
      <c r="V26" s="32"/>
      <c r="AF26" s="29"/>
      <c r="AG26" s="32"/>
      <c r="AH26" s="29"/>
      <c r="AI26" s="29"/>
      <c r="AJ26" s="29"/>
      <c r="AK26" s="29"/>
      <c r="AL26" s="29"/>
      <c r="AM26" s="32"/>
      <c r="AN26" s="32"/>
      <c r="AW26" s="29"/>
      <c r="AZ26" s="29"/>
      <c r="BB26" s="32"/>
      <c r="BC26" s="29"/>
      <c r="BD26" s="29"/>
      <c r="BE26" s="29"/>
      <c r="BF26" s="29"/>
      <c r="BG26" s="29"/>
      <c r="BK26" s="30"/>
      <c r="BO26" s="29"/>
      <c r="BQ26" s="29"/>
      <c r="BS26" s="29"/>
      <c r="BW26" s="29"/>
      <c r="BZ26" s="29"/>
      <c r="CA26" s="29"/>
      <c r="CC26" s="29"/>
      <c r="CE26" s="29"/>
    </row>
    <row r="27" spans="1:89" ht="18" customHeight="1">
      <c r="A27" s="33"/>
      <c r="G27" s="29"/>
      <c r="H27" s="29"/>
      <c r="I27" s="29"/>
      <c r="N27" s="29"/>
      <c r="R27" s="32"/>
      <c r="S27" s="29"/>
      <c r="W27" s="32"/>
      <c r="AC27" s="162" t="s">
        <v>24</v>
      </c>
      <c r="AD27" s="29"/>
      <c r="AE27" s="29"/>
      <c r="AF27" s="29"/>
      <c r="AG27" s="29"/>
      <c r="AH27" s="32"/>
      <c r="AI27" s="29"/>
      <c r="AJ27" s="29"/>
      <c r="AL27" s="29"/>
      <c r="AM27" s="29"/>
      <c r="AN27" s="29"/>
      <c r="AU27" s="215"/>
      <c r="AW27" s="214"/>
      <c r="AZ27" s="29"/>
      <c r="BB27" s="29"/>
      <c r="BC27" s="29"/>
      <c r="BE27" s="29"/>
      <c r="BF27" s="29"/>
      <c r="BG27" s="32"/>
      <c r="BK27" s="32"/>
      <c r="BR27" s="29"/>
      <c r="BX27" s="29"/>
      <c r="BZ27" s="32"/>
      <c r="CA27" s="221"/>
      <c r="CE27" s="221"/>
      <c r="CH27" s="139" t="s">
        <v>35</v>
      </c>
      <c r="CK27" s="33"/>
    </row>
    <row r="28" spans="8:82" ht="18" customHeight="1">
      <c r="H28" s="29"/>
      <c r="I28" s="29"/>
      <c r="J28" s="29"/>
      <c r="N28" s="29"/>
      <c r="Q28" s="29"/>
      <c r="R28" s="32">
        <v>2</v>
      </c>
      <c r="S28" s="29"/>
      <c r="U28" s="29"/>
      <c r="V28" s="29"/>
      <c r="W28" s="29"/>
      <c r="Y28" s="29"/>
      <c r="Z28" s="32"/>
      <c r="AA28" s="29"/>
      <c r="AD28" s="29"/>
      <c r="AE28" s="29"/>
      <c r="AF28" s="29"/>
      <c r="AG28" s="29"/>
      <c r="AH28" s="29"/>
      <c r="AJ28" s="29"/>
      <c r="AL28" s="29"/>
      <c r="AM28" s="29"/>
      <c r="AN28" s="29"/>
      <c r="AO28" s="29"/>
      <c r="AP28" s="29"/>
      <c r="AQ28" s="29"/>
      <c r="AU28" s="29"/>
      <c r="AV28" s="29"/>
      <c r="AW28" s="29"/>
      <c r="AX28" s="29"/>
      <c r="AY28" s="29"/>
      <c r="BC28" s="29"/>
      <c r="BE28" s="29"/>
      <c r="BG28" s="29"/>
      <c r="BK28" s="29"/>
      <c r="BL28" s="32"/>
      <c r="BN28" s="29"/>
      <c r="BP28" s="32"/>
      <c r="BQ28" s="32">
        <v>12</v>
      </c>
      <c r="BR28" s="32"/>
      <c r="BS28" s="29"/>
      <c r="BU28" s="29"/>
      <c r="BV28" s="32"/>
      <c r="BW28" s="29"/>
      <c r="BX28" s="29"/>
      <c r="BY28" s="29"/>
      <c r="BZ28" s="29"/>
      <c r="CB28" s="29"/>
      <c r="CC28" s="29"/>
      <c r="CD28" s="29"/>
    </row>
    <row r="29" spans="2:88" ht="18" customHeight="1">
      <c r="B29" s="33"/>
      <c r="G29" s="29"/>
      <c r="H29" s="29"/>
      <c r="N29" s="32"/>
      <c r="R29" s="29"/>
      <c r="Y29" s="29"/>
      <c r="Z29" s="29"/>
      <c r="AC29" s="193"/>
      <c r="AD29" s="29"/>
      <c r="AE29" s="29"/>
      <c r="AF29" s="29"/>
      <c r="AH29" s="29"/>
      <c r="AI29" s="29"/>
      <c r="AJ29" s="29"/>
      <c r="AK29" s="29"/>
      <c r="AL29" s="29"/>
      <c r="AS29" s="30"/>
      <c r="AZ29" s="29"/>
      <c r="BB29" s="29"/>
      <c r="BD29" s="29"/>
      <c r="BE29" s="29"/>
      <c r="BF29" s="29"/>
      <c r="BI29" s="32"/>
      <c r="BK29" s="154"/>
      <c r="BL29" s="29"/>
      <c r="BN29" s="29"/>
      <c r="BP29" s="29"/>
      <c r="BQ29" s="29"/>
      <c r="BR29" s="29"/>
      <c r="BT29" s="29"/>
      <c r="BX29" s="32"/>
      <c r="CA29" s="29"/>
      <c r="CE29" s="29"/>
      <c r="CJ29" s="33"/>
    </row>
    <row r="30" spans="7:83" ht="18" customHeight="1">
      <c r="G30" s="29"/>
      <c r="H30" s="256"/>
      <c r="N30" s="29"/>
      <c r="R30" s="32"/>
      <c r="T30" s="32"/>
      <c r="W30" s="29"/>
      <c r="X30" s="29"/>
      <c r="AC30" s="162" t="s">
        <v>16</v>
      </c>
      <c r="AD30" s="29"/>
      <c r="AE30" s="29"/>
      <c r="AI30" s="29"/>
      <c r="AJ30" s="29"/>
      <c r="AK30" s="29"/>
      <c r="AW30" s="29"/>
      <c r="AX30" s="29"/>
      <c r="AZ30" s="29"/>
      <c r="BB30" s="29"/>
      <c r="BC30" s="29"/>
      <c r="BD30" s="29"/>
      <c r="BE30" s="29"/>
      <c r="BF30" s="29"/>
      <c r="BI30" s="29"/>
      <c r="BK30" s="222"/>
      <c r="BM30" s="29"/>
      <c r="BN30" s="29"/>
      <c r="BO30" s="29"/>
      <c r="BP30" s="32"/>
      <c r="BS30" s="29"/>
      <c r="BT30" s="32">
        <v>13</v>
      </c>
      <c r="BU30" s="32"/>
      <c r="CA30" s="29"/>
      <c r="CE30" s="29"/>
    </row>
    <row r="31" spans="4:79" ht="18" customHeight="1">
      <c r="D31" s="257" t="s">
        <v>30</v>
      </c>
      <c r="G31" s="221"/>
      <c r="H31" s="256"/>
      <c r="J31" s="1"/>
      <c r="L31" s="29"/>
      <c r="N31" s="32"/>
      <c r="Q31" s="29"/>
      <c r="R31" s="29"/>
      <c r="T31" s="29"/>
      <c r="U31" s="29"/>
      <c r="V31" s="29"/>
      <c r="X31" s="29"/>
      <c r="Y31" s="29"/>
      <c r="Z31" s="29"/>
      <c r="AA31" s="29"/>
      <c r="AB31" s="29"/>
      <c r="AD31" s="29"/>
      <c r="AE31" s="29"/>
      <c r="AG31" s="1"/>
      <c r="AI31" s="29"/>
      <c r="AJ31" s="29"/>
      <c r="AK31" s="32"/>
      <c r="AL31" s="29"/>
      <c r="AM31" s="29"/>
      <c r="AN31" s="29"/>
      <c r="AO31" s="29"/>
      <c r="AP31" s="29"/>
      <c r="AQ31" s="29"/>
      <c r="AT31" s="32"/>
      <c r="AU31" s="29"/>
      <c r="AV31" s="29"/>
      <c r="AW31" s="29"/>
      <c r="AX31" s="29"/>
      <c r="AY31" s="29"/>
      <c r="AZ31" s="29"/>
      <c r="BB31" s="29"/>
      <c r="BC31" s="29"/>
      <c r="BF31" s="29"/>
      <c r="BG31" s="29"/>
      <c r="BH31" s="29"/>
      <c r="BI31" s="29"/>
      <c r="BJ31" s="29"/>
      <c r="BL31" s="29"/>
      <c r="BM31" s="274" t="s">
        <v>28</v>
      </c>
      <c r="BN31" s="29"/>
      <c r="BO31" s="32"/>
      <c r="BQ31" s="29"/>
      <c r="BR31" s="29"/>
      <c r="BS31" s="29"/>
      <c r="BT31" s="29"/>
      <c r="BU31" s="29"/>
      <c r="CA31" s="228"/>
    </row>
    <row r="32" spans="8:78" ht="18" customHeight="1">
      <c r="H32" s="33"/>
      <c r="X32" s="29"/>
      <c r="AB32" s="245"/>
      <c r="AD32" s="223"/>
      <c r="AR32" s="29"/>
      <c r="AS32" s="30"/>
      <c r="AT32" s="29"/>
      <c r="BB32" s="32"/>
      <c r="BC32" s="32"/>
      <c r="BE32" s="29"/>
      <c r="BF32" s="29"/>
      <c r="BK32" s="29"/>
      <c r="BL32" s="29"/>
      <c r="BN32" s="29"/>
      <c r="BQ32" s="29"/>
      <c r="BU32" s="32"/>
      <c r="BW32" s="33"/>
      <c r="BZ32" s="150"/>
    </row>
    <row r="33" spans="7:80" ht="18" customHeight="1">
      <c r="G33" s="29"/>
      <c r="N33" s="29"/>
      <c r="Q33" s="29"/>
      <c r="R33" s="154"/>
      <c r="V33" s="32"/>
      <c r="X33" s="32">
        <v>4</v>
      </c>
      <c r="AB33" s="29"/>
      <c r="AD33" s="29"/>
      <c r="AE33" s="162" t="s">
        <v>31</v>
      </c>
      <c r="AF33" s="29"/>
      <c r="AG33" s="32"/>
      <c r="AH33" s="29"/>
      <c r="AI33" s="29"/>
      <c r="AJ33" s="29"/>
      <c r="AK33" s="29"/>
      <c r="AL33" s="29"/>
      <c r="AU33" s="225"/>
      <c r="AW33" s="29"/>
      <c r="AZ33" s="29"/>
      <c r="BB33" s="29"/>
      <c r="BC33" s="29"/>
      <c r="BD33" s="29"/>
      <c r="BF33" s="29"/>
      <c r="BL33" s="29"/>
      <c r="BQ33" s="32">
        <v>11</v>
      </c>
      <c r="BR33" s="29"/>
      <c r="BU33" s="29"/>
      <c r="BY33" s="29"/>
      <c r="CB33" s="29"/>
    </row>
    <row r="34" spans="9:75" ht="18" customHeight="1">
      <c r="I34" s="34"/>
      <c r="M34" s="32"/>
      <c r="O34" s="29"/>
      <c r="R34" s="222"/>
      <c r="S34" s="29"/>
      <c r="T34" s="29"/>
      <c r="U34" s="29"/>
      <c r="V34" s="29"/>
      <c r="Z34" s="29"/>
      <c r="AA34" s="29"/>
      <c r="AB34" s="29"/>
      <c r="AC34" s="29"/>
      <c r="AF34" s="29"/>
      <c r="AG34" s="29"/>
      <c r="AH34" s="29"/>
      <c r="AI34" s="29"/>
      <c r="AJ34" s="32"/>
      <c r="AL34" s="29"/>
      <c r="AM34" s="29"/>
      <c r="AV34" s="29"/>
      <c r="AW34" s="29"/>
      <c r="BA34" s="29"/>
      <c r="BH34" s="154"/>
      <c r="BK34" s="274" t="s">
        <v>20</v>
      </c>
      <c r="BL34" s="29"/>
      <c r="BM34" s="154"/>
      <c r="BP34" s="29"/>
      <c r="BU34" s="32"/>
      <c r="BV34" s="29"/>
      <c r="BW34" s="211"/>
    </row>
    <row r="35" spans="13:74" ht="18" customHeight="1">
      <c r="M35" s="192"/>
      <c r="S35" s="196"/>
      <c r="W35" s="162"/>
      <c r="AL35" s="154"/>
      <c r="AR35" s="29"/>
      <c r="AS35" s="30"/>
      <c r="AT35" s="29"/>
      <c r="AV35" s="161"/>
      <c r="BA35" s="29"/>
      <c r="BD35" s="154"/>
      <c r="BE35" s="226"/>
      <c r="BH35" s="222"/>
      <c r="BI35" s="163"/>
      <c r="BK35" s="210"/>
      <c r="BL35" s="154"/>
      <c r="BM35" s="222"/>
      <c r="BO35" s="152"/>
      <c r="BV35" s="32"/>
    </row>
    <row r="36" spans="17:65" ht="18" customHeight="1">
      <c r="Q36" s="154"/>
      <c r="S36" s="227"/>
      <c r="AL36" s="222"/>
      <c r="AT36" s="152"/>
      <c r="AU36" s="154"/>
      <c r="BD36" s="32"/>
      <c r="BE36" s="135"/>
      <c r="BH36" s="32"/>
      <c r="BL36" s="222"/>
      <c r="BM36" s="32"/>
    </row>
    <row r="37" spans="20:63" ht="18" customHeight="1">
      <c r="T37" s="29"/>
      <c r="V37" s="32"/>
      <c r="AU37" s="222"/>
      <c r="AY37" s="154"/>
      <c r="BE37" s="135"/>
      <c r="BK37" s="225" t="s">
        <v>34</v>
      </c>
    </row>
    <row r="38" spans="16:73" ht="18" customHeight="1">
      <c r="P38" s="32"/>
      <c r="U38" s="29"/>
      <c r="V38" s="29"/>
      <c r="W38" s="29"/>
      <c r="X38" s="29"/>
      <c r="AU38" s="32"/>
      <c r="AY38" s="29"/>
      <c r="BU38" s="197"/>
    </row>
    <row r="39" spans="16:17" ht="18" customHeight="1">
      <c r="P39" s="29"/>
      <c r="Q39" s="160"/>
    </row>
    <row r="40" spans="16:88" ht="18" customHeight="1">
      <c r="P40" s="155"/>
      <c r="AM40" s="151" t="s">
        <v>51</v>
      </c>
      <c r="AY40" s="136" t="s">
        <v>52</v>
      </c>
      <c r="AZ40" s="29"/>
      <c r="BY40" s="29"/>
      <c r="BZ40" s="29"/>
      <c r="CJ40" s="33"/>
    </row>
    <row r="41" spans="39:51" ht="18" customHeight="1">
      <c r="AM41" s="135" t="s">
        <v>53</v>
      </c>
      <c r="AY41" s="135" t="s">
        <v>54</v>
      </c>
    </row>
    <row r="42" spans="14:83" ht="18" customHeight="1">
      <c r="N42" s="237"/>
      <c r="O42" s="237"/>
      <c r="P42" s="237"/>
      <c r="Q42" s="237"/>
      <c r="R42" s="237"/>
      <c r="S42" s="237"/>
      <c r="T42" s="237"/>
      <c r="U42" s="237"/>
      <c r="V42" s="237"/>
      <c r="AM42" s="135" t="s">
        <v>55</v>
      </c>
      <c r="AY42" s="135" t="s">
        <v>56</v>
      </c>
      <c r="BD42" s="33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</row>
    <row r="43" spans="14:83" ht="18" customHeight="1">
      <c r="N43" s="237"/>
      <c r="O43" s="237"/>
      <c r="P43" s="237"/>
      <c r="Q43" s="237"/>
      <c r="R43" s="237"/>
      <c r="S43" s="237"/>
      <c r="T43" s="237"/>
      <c r="U43" s="237"/>
      <c r="V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</row>
    <row r="44" spans="14:83" ht="21" customHeight="1" thickBot="1">
      <c r="N44" s="237"/>
      <c r="O44" s="237"/>
      <c r="P44" s="237"/>
      <c r="Q44" s="237"/>
      <c r="R44" s="237"/>
      <c r="S44" s="237"/>
      <c r="T44" s="237"/>
      <c r="U44" s="237"/>
      <c r="V44" s="237"/>
      <c r="AA44" s="1"/>
      <c r="AB44" s="1"/>
      <c r="AC44" s="1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</row>
    <row r="45" spans="2:88" ht="22.5" customHeight="1" thickBot="1">
      <c r="B45" s="238" t="s">
        <v>57</v>
      </c>
      <c r="C45" s="239" t="s">
        <v>58</v>
      </c>
      <c r="D45" s="239" t="s">
        <v>59</v>
      </c>
      <c r="E45" s="239" t="s">
        <v>60</v>
      </c>
      <c r="F45" s="240" t="s">
        <v>61</v>
      </c>
      <c r="M45" s="15"/>
      <c r="N45" s="52"/>
      <c r="O45" s="52"/>
      <c r="P45" s="52"/>
      <c r="Q45" s="52"/>
      <c r="R45" s="52"/>
      <c r="S45" s="15"/>
      <c r="T45" s="15"/>
      <c r="U45" s="259"/>
      <c r="V45" s="259"/>
      <c r="W45" s="15"/>
      <c r="X45" s="15"/>
      <c r="AS45" s="19" t="s">
        <v>62</v>
      </c>
      <c r="BV45" s="52"/>
      <c r="BW45" s="52"/>
      <c r="BX45" s="52"/>
      <c r="BY45" s="52"/>
      <c r="BZ45" s="52"/>
      <c r="CA45" s="259"/>
      <c r="CB45" s="272"/>
      <c r="CC45" s="259"/>
      <c r="CD45" s="259"/>
      <c r="CE45" s="15"/>
      <c r="CF45" s="238" t="s">
        <v>57</v>
      </c>
      <c r="CG45" s="239" t="s">
        <v>58</v>
      </c>
      <c r="CH45" s="239" t="s">
        <v>59</v>
      </c>
      <c r="CI45" s="239" t="s">
        <v>60</v>
      </c>
      <c r="CJ45" s="240" t="s">
        <v>61</v>
      </c>
    </row>
    <row r="46" spans="2:88" ht="22.5" customHeight="1" thickBot="1" thickTop="1">
      <c r="B46" s="9"/>
      <c r="C46" s="7"/>
      <c r="D46" s="6" t="s">
        <v>9</v>
      </c>
      <c r="E46" s="7"/>
      <c r="F46" s="8"/>
      <c r="M46" s="52"/>
      <c r="N46" s="45"/>
      <c r="O46" s="45"/>
      <c r="P46" s="45"/>
      <c r="Q46" s="45"/>
      <c r="R46" s="52"/>
      <c r="S46" s="52"/>
      <c r="T46" s="45"/>
      <c r="U46" s="45"/>
      <c r="V46" s="45"/>
      <c r="W46" s="45"/>
      <c r="X46" s="45"/>
      <c r="AH46" s="60" t="s">
        <v>57</v>
      </c>
      <c r="AI46" s="172" t="s">
        <v>63</v>
      </c>
      <c r="AJ46" s="173"/>
      <c r="AK46" s="172" t="s">
        <v>64</v>
      </c>
      <c r="AL46" s="173"/>
      <c r="AM46" s="147" t="s">
        <v>65</v>
      </c>
      <c r="AN46" s="61"/>
      <c r="AO46" s="62"/>
      <c r="AP46" s="63" t="s">
        <v>66</v>
      </c>
      <c r="AQ46" s="62"/>
      <c r="AR46" s="64"/>
      <c r="AT46" s="60" t="s">
        <v>57</v>
      </c>
      <c r="AU46" s="172" t="s">
        <v>63</v>
      </c>
      <c r="AV46" s="173"/>
      <c r="AW46" s="172" t="s">
        <v>64</v>
      </c>
      <c r="AX46" s="173"/>
      <c r="AY46" s="147" t="s">
        <v>65</v>
      </c>
      <c r="AZ46" s="61"/>
      <c r="BA46" s="62"/>
      <c r="BB46" s="63" t="s">
        <v>66</v>
      </c>
      <c r="BC46" s="62"/>
      <c r="BD46" s="64"/>
      <c r="BV46" s="45"/>
      <c r="BW46" s="45"/>
      <c r="BX46" s="45"/>
      <c r="BY46" s="45"/>
      <c r="BZ46" s="52"/>
      <c r="CA46" s="52"/>
      <c r="CB46" s="45"/>
      <c r="CC46" s="45"/>
      <c r="CD46" s="45"/>
      <c r="CE46" s="52"/>
      <c r="CF46" s="9"/>
      <c r="CG46" s="7"/>
      <c r="CH46" s="6" t="s">
        <v>10</v>
      </c>
      <c r="CI46" s="7"/>
      <c r="CJ46" s="8"/>
    </row>
    <row r="47" spans="2:88" ht="22.5" customHeight="1" thickTop="1">
      <c r="B47" s="213"/>
      <c r="C47" s="24"/>
      <c r="D47" s="37"/>
      <c r="E47" s="38"/>
      <c r="F47" s="241"/>
      <c r="M47" s="15"/>
      <c r="N47" s="260"/>
      <c r="O47" s="261"/>
      <c r="P47" s="262"/>
      <c r="Q47" s="263"/>
      <c r="R47" s="15"/>
      <c r="S47" s="258"/>
      <c r="T47" s="237"/>
      <c r="U47" s="237"/>
      <c r="V47" s="237"/>
      <c r="W47" s="237"/>
      <c r="X47" s="237"/>
      <c r="AH47" s="71"/>
      <c r="AI47" s="72"/>
      <c r="AJ47" s="99"/>
      <c r="AK47" s="68"/>
      <c r="AL47" s="99"/>
      <c r="AM47" s="73"/>
      <c r="AN47" s="21"/>
      <c r="AO47" s="20"/>
      <c r="AP47" s="20"/>
      <c r="AQ47" s="20"/>
      <c r="AR47" s="14"/>
      <c r="AS47" s="83" t="s">
        <v>67</v>
      </c>
      <c r="AT47" s="65"/>
      <c r="AU47" s="66"/>
      <c r="AV47" s="67"/>
      <c r="AW47" s="78"/>
      <c r="AX47" s="67"/>
      <c r="AY47" s="79"/>
      <c r="AZ47" s="80"/>
      <c r="BA47" s="81"/>
      <c r="BB47" s="81"/>
      <c r="BC47" s="81"/>
      <c r="BD47" s="82"/>
      <c r="BV47" s="260"/>
      <c r="BW47" s="261"/>
      <c r="BX47" s="262"/>
      <c r="BY47" s="263"/>
      <c r="BZ47" s="15"/>
      <c r="CA47" s="258"/>
      <c r="CB47" s="237"/>
      <c r="CC47" s="237"/>
      <c r="CD47" s="237"/>
      <c r="CE47" s="258"/>
      <c r="CF47" s="276" t="s">
        <v>50</v>
      </c>
      <c r="CG47" s="38">
        <v>71.453</v>
      </c>
      <c r="CH47" s="37"/>
      <c r="CI47" s="38"/>
      <c r="CJ47" s="241"/>
    </row>
    <row r="48" spans="2:88" ht="22.5" customHeight="1">
      <c r="B48" s="280">
        <v>2</v>
      </c>
      <c r="C48" s="36">
        <v>70.848</v>
      </c>
      <c r="D48" s="37">
        <v>55</v>
      </c>
      <c r="E48" s="38">
        <f>C48+D48*0.001</f>
        <v>70.903</v>
      </c>
      <c r="F48" s="242" t="s">
        <v>68</v>
      </c>
      <c r="M48" s="45"/>
      <c r="N48" s="260"/>
      <c r="O48" s="261"/>
      <c r="P48" s="262"/>
      <c r="Q48" s="263"/>
      <c r="R48" s="15"/>
      <c r="S48" s="258"/>
      <c r="T48" s="237"/>
      <c r="U48" s="237"/>
      <c r="V48" s="237"/>
      <c r="W48" s="237"/>
      <c r="X48" s="237"/>
      <c r="AH48" s="281">
        <v>1</v>
      </c>
      <c r="AI48" s="169">
        <v>70.989</v>
      </c>
      <c r="AJ48" s="170"/>
      <c r="AK48" s="169">
        <v>71.453</v>
      </c>
      <c r="AL48" s="170"/>
      <c r="AM48" s="146">
        <f>(AK48-AI48)*1000</f>
        <v>463.99999999999864</v>
      </c>
      <c r="AN48" s="69"/>
      <c r="AO48" s="20"/>
      <c r="AP48" s="70" t="s">
        <v>69</v>
      </c>
      <c r="AQ48" s="20"/>
      <c r="AR48" s="14"/>
      <c r="AS48" s="84" t="s">
        <v>70</v>
      </c>
      <c r="AT48" s="281">
        <v>1</v>
      </c>
      <c r="AU48" s="169">
        <v>71.16</v>
      </c>
      <c r="AV48" s="170"/>
      <c r="AW48" s="169">
        <v>71.23</v>
      </c>
      <c r="AX48" s="170"/>
      <c r="AY48" s="146">
        <f>(AW48-AU48)*1000</f>
        <v>70.00000000000739</v>
      </c>
      <c r="AZ48" s="69"/>
      <c r="BA48" s="20"/>
      <c r="BB48" s="277" t="s">
        <v>74</v>
      </c>
      <c r="BC48" s="20"/>
      <c r="BD48" s="14"/>
      <c r="BV48" s="264"/>
      <c r="BW48" s="263"/>
      <c r="BX48" s="262"/>
      <c r="BY48" s="263"/>
      <c r="BZ48" s="15"/>
      <c r="CA48" s="258"/>
      <c r="CB48" s="237"/>
      <c r="CC48" s="237"/>
      <c r="CD48" s="237"/>
      <c r="CE48" s="258"/>
      <c r="CF48" s="279">
        <v>11</v>
      </c>
      <c r="CG48" s="24">
        <v>71.502</v>
      </c>
      <c r="CH48" s="37">
        <v>-51</v>
      </c>
      <c r="CI48" s="38">
        <f>CG48+CH48*0.001</f>
        <v>71.451</v>
      </c>
      <c r="CJ48" s="242" t="s">
        <v>71</v>
      </c>
    </row>
    <row r="49" spans="2:88" ht="22.5" customHeight="1">
      <c r="B49" s="157"/>
      <c r="C49" s="24"/>
      <c r="D49" s="37"/>
      <c r="E49" s="38"/>
      <c r="F49" s="242"/>
      <c r="M49" s="45"/>
      <c r="N49" s="260"/>
      <c r="O49" s="261"/>
      <c r="P49" s="262"/>
      <c r="Q49" s="263"/>
      <c r="R49" s="15"/>
      <c r="S49" s="258"/>
      <c r="T49" s="237"/>
      <c r="U49" s="237"/>
      <c r="V49" s="237"/>
      <c r="W49" s="237"/>
      <c r="X49" s="237"/>
      <c r="AH49" s="281">
        <v>2</v>
      </c>
      <c r="AI49" s="169">
        <v>70.989</v>
      </c>
      <c r="AJ49" s="170"/>
      <c r="AK49" s="169">
        <v>71.425</v>
      </c>
      <c r="AL49" s="170"/>
      <c r="AM49" s="146">
        <f>(AK49-AI49)*1000</f>
        <v>435.99999999999284</v>
      </c>
      <c r="AN49" s="69"/>
      <c r="AO49" s="20"/>
      <c r="AP49" s="44" t="s">
        <v>72</v>
      </c>
      <c r="AQ49" s="20"/>
      <c r="AR49" s="14"/>
      <c r="AS49" s="23" t="s">
        <v>81</v>
      </c>
      <c r="AT49" s="281">
        <v>2</v>
      </c>
      <c r="AU49" s="169">
        <v>71.235</v>
      </c>
      <c r="AV49" s="170"/>
      <c r="AW49" s="169">
        <v>71.295</v>
      </c>
      <c r="AX49" s="170"/>
      <c r="AY49" s="146">
        <f>(AW49-AU49)*1000</f>
        <v>60.000000000002274</v>
      </c>
      <c r="AZ49" s="69"/>
      <c r="BA49" s="20"/>
      <c r="BB49" s="277" t="s">
        <v>75</v>
      </c>
      <c r="BC49" s="20"/>
      <c r="BD49" s="14"/>
      <c r="BV49" s="264"/>
      <c r="BW49" s="263"/>
      <c r="BX49" s="262"/>
      <c r="BY49" s="263"/>
      <c r="BZ49" s="15"/>
      <c r="CA49" s="258"/>
      <c r="CB49" s="237"/>
      <c r="CC49" s="237"/>
      <c r="CD49" s="237"/>
      <c r="CE49" s="258"/>
      <c r="CF49" s="279">
        <v>12</v>
      </c>
      <c r="CG49" s="24">
        <v>71.502</v>
      </c>
      <c r="CH49" s="37">
        <v>-42</v>
      </c>
      <c r="CI49" s="38">
        <f>CG49+CH49*0.001</f>
        <v>71.46</v>
      </c>
      <c r="CJ49" s="242" t="s">
        <v>68</v>
      </c>
    </row>
    <row r="50" spans="2:88" ht="22.5" customHeight="1">
      <c r="B50" s="279">
        <v>4</v>
      </c>
      <c r="C50" s="24">
        <v>70.914</v>
      </c>
      <c r="D50" s="37">
        <v>51</v>
      </c>
      <c r="E50" s="38">
        <f>C50+D50*0.001</f>
        <v>70.965</v>
      </c>
      <c r="F50" s="242" t="s">
        <v>71</v>
      </c>
      <c r="M50" s="45"/>
      <c r="N50" s="260"/>
      <c r="O50" s="261"/>
      <c r="P50" s="262"/>
      <c r="Q50" s="263"/>
      <c r="R50" s="15"/>
      <c r="S50" s="258"/>
      <c r="T50" s="237"/>
      <c r="U50" s="237"/>
      <c r="V50" s="237"/>
      <c r="W50" s="237"/>
      <c r="X50" s="237"/>
      <c r="AH50" s="281">
        <v>4</v>
      </c>
      <c r="AI50" s="169">
        <v>71.017</v>
      </c>
      <c r="AJ50" s="170"/>
      <c r="AK50" s="169">
        <v>71.411</v>
      </c>
      <c r="AL50" s="170"/>
      <c r="AM50" s="146">
        <f>(AK50-AI50)*1000</f>
        <v>394.00000000000546</v>
      </c>
      <c r="AN50" s="69"/>
      <c r="AO50" s="20"/>
      <c r="AP50" s="44" t="s">
        <v>72</v>
      </c>
      <c r="AQ50" s="20"/>
      <c r="AR50" s="14"/>
      <c r="AS50" s="23">
        <v>2011</v>
      </c>
      <c r="AT50" s="281">
        <v>4</v>
      </c>
      <c r="AU50" s="169">
        <v>71.15</v>
      </c>
      <c r="AV50" s="170"/>
      <c r="AW50" s="169">
        <v>71.3</v>
      </c>
      <c r="AX50" s="170"/>
      <c r="AY50" s="146">
        <f>(AW50-AU50)*1000</f>
        <v>149.99999999999147</v>
      </c>
      <c r="AZ50" s="69"/>
      <c r="BA50" s="20"/>
      <c r="BB50" s="277" t="s">
        <v>73</v>
      </c>
      <c r="BC50" s="20"/>
      <c r="BD50" s="14"/>
      <c r="BV50" s="260"/>
      <c r="BW50" s="261"/>
      <c r="BX50" s="262"/>
      <c r="BY50" s="263"/>
      <c r="BZ50" s="15"/>
      <c r="CA50" s="258"/>
      <c r="CB50" s="237"/>
      <c r="CC50" s="237"/>
      <c r="CD50" s="237"/>
      <c r="CE50" s="258"/>
      <c r="CF50" s="280">
        <v>13</v>
      </c>
      <c r="CG50" s="36">
        <v>71.535</v>
      </c>
      <c r="CH50" s="37">
        <v>-51</v>
      </c>
      <c r="CI50" s="38">
        <f>CG50+CH50*0.001</f>
        <v>71.484</v>
      </c>
      <c r="CJ50" s="242" t="s">
        <v>68</v>
      </c>
    </row>
    <row r="51" spans="2:88" ht="22.5" customHeight="1" thickBot="1">
      <c r="B51" s="212"/>
      <c r="C51" s="190"/>
      <c r="D51" s="191"/>
      <c r="E51" s="190"/>
      <c r="F51" s="243"/>
      <c r="M51" s="45"/>
      <c r="N51" s="264"/>
      <c r="O51" s="263"/>
      <c r="P51" s="262"/>
      <c r="Q51" s="263"/>
      <c r="R51" s="15"/>
      <c r="S51" s="265"/>
      <c r="T51" s="237"/>
      <c r="U51" s="237"/>
      <c r="V51" s="237"/>
      <c r="W51" s="237"/>
      <c r="X51" s="237"/>
      <c r="AD51" s="33"/>
      <c r="AE51" s="33"/>
      <c r="AH51" s="74"/>
      <c r="AI51" s="75"/>
      <c r="AJ51" s="27"/>
      <c r="AK51" s="76"/>
      <c r="AL51" s="27"/>
      <c r="AM51" s="76"/>
      <c r="AN51" s="77"/>
      <c r="AO51" s="75"/>
      <c r="AP51" s="75"/>
      <c r="AQ51" s="75"/>
      <c r="AR51" s="28"/>
      <c r="AT51" s="74"/>
      <c r="AU51" s="75"/>
      <c r="AV51" s="27"/>
      <c r="AW51" s="76"/>
      <c r="AX51" s="27"/>
      <c r="AY51" s="76"/>
      <c r="AZ51" s="77"/>
      <c r="BA51" s="75"/>
      <c r="BB51" s="75"/>
      <c r="BC51" s="75"/>
      <c r="BD51" s="28"/>
      <c r="BG51" s="33"/>
      <c r="BH51" s="33"/>
      <c r="BV51" s="264"/>
      <c r="BW51" s="263"/>
      <c r="BX51" s="262"/>
      <c r="BY51" s="263"/>
      <c r="BZ51" s="15"/>
      <c r="CA51" s="265"/>
      <c r="CB51" s="237"/>
      <c r="CC51" s="237"/>
      <c r="CD51" s="237"/>
      <c r="CE51" s="265"/>
      <c r="CF51" s="212"/>
      <c r="CG51" s="190"/>
      <c r="CH51" s="191"/>
      <c r="CI51" s="190"/>
      <c r="CJ51" s="243"/>
    </row>
    <row r="52" spans="27:60" ht="12.75" customHeight="1">
      <c r="AA52" s="1"/>
      <c r="AD52" s="198"/>
      <c r="AE52" s="199"/>
      <c r="BG52" s="198"/>
      <c r="BH52" s="199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20235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2007-11-29T14:11:44Z</cp:lastPrinted>
  <dcterms:created xsi:type="dcterms:W3CDTF">2003-01-10T15:39:03Z</dcterms:created>
  <dcterms:modified xsi:type="dcterms:W3CDTF">2011-11-07T07:51:32Z</dcterms:modified>
  <cp:category/>
  <cp:version/>
  <cp:contentType/>
  <cp:contentStatus/>
</cp:coreProperties>
</file>