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710" windowWidth="13935" windowHeight="8325" activeTab="0"/>
  </bookViews>
  <sheets>
    <sheet name="Peruc" sheetId="1" r:id="rId1"/>
  </sheets>
  <definedNames/>
  <calcPr fullCalcOnLoad="1"/>
</workbook>
</file>

<file path=xl/sharedStrings.xml><?xml version="1.0" encoding="utf-8"?>
<sst xmlns="http://schemas.openxmlformats.org/spreadsheetml/2006/main" count="127" uniqueCount="82">
  <si>
    <t>Návěstidla  -  ŽST</t>
  </si>
  <si>
    <t>Vjezdová</t>
  </si>
  <si>
    <t>Odjezdová</t>
  </si>
  <si>
    <t>Seřaďovací</t>
  </si>
  <si>
    <t>Traťové</t>
  </si>
  <si>
    <t>zabezpečovací</t>
  </si>
  <si>
    <t>Automatické  hradlo</t>
  </si>
  <si>
    <t>Kód : 14</t>
  </si>
  <si>
    <t>Př L</t>
  </si>
  <si>
    <t>Se 1</t>
  </si>
  <si>
    <t>Staniční</t>
  </si>
  <si>
    <t>Př S</t>
  </si>
  <si>
    <t>zařízení :</t>
  </si>
  <si>
    <t>( bez návěstního bodu )</t>
  </si>
  <si>
    <t>S 1</t>
  </si>
  <si>
    <t>Kód :  22</t>
  </si>
  <si>
    <t>L 1</t>
  </si>
  <si>
    <t>L</t>
  </si>
  <si>
    <t>Se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</si>
  <si>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</si>
  <si>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</si>
  <si>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</si>
  <si>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</si>
  <si>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</si>
  <si>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</si>
  <si>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</si>
  <si>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</si>
  <si>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</si>
  <si>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</si>
  <si>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</si>
  <si>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neobsazeno</t>
  </si>
  <si>
    <t>Upozornění !</t>
  </si>
  <si>
    <t>Uvedená data jsou zpracována podle projektové dokumentace,</t>
  </si>
  <si>
    <t>při skutečné realizaci mohou být některé polohy mírně upraveny.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</si>
  <si>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</si>
  <si>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</si>
  <si>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</si>
  <si>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</si>
  <si>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jízdní cesty na tutéž kolej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</si>
  <si>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</si>
  <si>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</si>
  <si>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</si>
  <si>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</si>
  <si>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</si>
  <si>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</si>
  <si>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</si>
  <si>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</si>
  <si>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</si>
  <si>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</si>
  <si>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</si>
  <si>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elm.</t>
  </si>
  <si>
    <t>JTom</t>
  </si>
  <si>
    <t>Obvod  výpravčího  DOZ</t>
  </si>
  <si>
    <t>S 2</t>
  </si>
  <si>
    <t>L 2</t>
  </si>
  <si>
    <t>II.</t>
  </si>
  <si>
    <t>Č. II , jednostranné vnitřní</t>
  </si>
  <si>
    <t>Se 3</t>
  </si>
  <si>
    <t>Směr  :  Klobuky v Čechách</t>
  </si>
  <si>
    <t>samočinně činností  TZZ</t>
  </si>
  <si>
    <t>( počítače náprav )</t>
  </si>
  <si>
    <t>ovládání z DOZ Louny</t>
  </si>
  <si>
    <t>Km  78,471</t>
  </si>
  <si>
    <t>Trať : 529</t>
  </si>
  <si>
    <t>Ev. č. : 537076</t>
  </si>
  <si>
    <t>Směr  :  Vrbno nad Lesy</t>
  </si>
  <si>
    <t>při jízdě do odbočky - rychlost 40 km/h</t>
  </si>
  <si>
    <t>Obvod  posunu</t>
  </si>
  <si>
    <t>ručně</t>
  </si>
  <si>
    <t>poznámka</t>
  </si>
  <si>
    <t>Hlavní  staniční  kolej</t>
  </si>
  <si>
    <t>Vjezd - odjezd - průjezd</t>
  </si>
  <si>
    <t>Č. I , z části vnější,</t>
  </si>
  <si>
    <t>z části jednostranné vnitřní</t>
  </si>
  <si>
    <t>Vk 1</t>
  </si>
  <si>
    <t>PSt.1</t>
  </si>
  <si>
    <t xml:space="preserve">  vým. odtl. zámek, klíč je v KZ Vk1</t>
  </si>
  <si>
    <t>EZ</t>
  </si>
  <si>
    <t>( Vk1/2t/2 )</t>
  </si>
  <si>
    <t>( 1,PZS P1 )</t>
  </si>
  <si>
    <t>3. kategorie s JOP</t>
  </si>
  <si>
    <t>ESA 11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</si>
</sst>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b/>
      <i/>
      <sz val="12"/>
      <name val="Times New Roman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1"/>
      <color indexed="12"/>
      <name val="Arial CE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6" xfId="0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0" fillId="3" borderId="21" xfId="21" applyFont="1" applyFill="1" applyBorder="1" applyAlignment="1">
      <alignment horizontal="center"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3" borderId="23" xfId="21" applyFont="1" applyFill="1" applyBorder="1" applyAlignment="1">
      <alignment vertical="center"/>
      <protection/>
    </xf>
    <xf numFmtId="0" fontId="10" fillId="3" borderId="23" xfId="21" applyFont="1" applyFill="1" applyBorder="1" applyAlignment="1">
      <alignment horizontal="center" vertical="center"/>
      <protection/>
    </xf>
    <xf numFmtId="0" fontId="0" fillId="3" borderId="24" xfId="21" applyFont="1" applyFill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164" fontId="0" fillId="0" borderId="2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7" fillId="0" borderId="12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8" xfId="21" applyFont="1" applyBorder="1" applyAlignment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44" xfId="21" applyFont="1" applyBorder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25" fillId="0" borderId="44" xfId="21" applyFont="1" applyBorder="1" applyAlignment="1">
      <alignment horizontal="left" vertical="center"/>
      <protection/>
    </xf>
    <xf numFmtId="0" fontId="0" fillId="0" borderId="45" xfId="0" applyFill="1" applyBorder="1" applyAlignment="1">
      <alignment/>
    </xf>
    <xf numFmtId="0" fontId="0" fillId="0" borderId="46" xfId="21" applyFont="1" applyFill="1" applyBorder="1" applyAlignment="1">
      <alignment/>
      <protection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9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0" xfId="0" applyFill="1" applyBorder="1" applyAlignment="1">
      <alignment/>
    </xf>
    <xf numFmtId="0" fontId="0" fillId="0" borderId="4" xfId="0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3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4" fillId="0" borderId="0" xfId="0" applyFont="1" applyAlignment="1">
      <alignment horizontal="right"/>
    </xf>
    <xf numFmtId="0" fontId="0" fillId="0" borderId="54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1" fontId="25" fillId="0" borderId="28" xfId="21" applyNumberFormat="1" applyFont="1" applyBorder="1" applyAlignment="1">
      <alignment horizontal="center" vertical="center"/>
      <protection/>
    </xf>
    <xf numFmtId="0" fontId="10" fillId="3" borderId="58" xfId="21" applyFont="1" applyFill="1" applyBorder="1" applyAlignment="1">
      <alignment horizontal="center" vertical="center"/>
      <protection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5" borderId="5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2" fillId="0" borderId="39" xfId="21" applyFont="1" applyFill="1" applyBorder="1" applyAlignment="1">
      <alignment horizontal="center" vertical="center"/>
      <protection/>
    </xf>
    <xf numFmtId="0" fontId="8" fillId="5" borderId="60" xfId="0" applyFont="1" applyFill="1" applyBorder="1" applyAlignment="1">
      <alignment horizontal="centerContinuous" vertical="center"/>
    </xf>
    <xf numFmtId="49" fontId="34" fillId="0" borderId="0" xfId="21" applyNumberFormat="1" applyFont="1" applyFill="1" applyBorder="1" applyAlignment="1">
      <alignment horizontal="center" vertical="center"/>
      <protection/>
    </xf>
    <xf numFmtId="0" fontId="7" fillId="5" borderId="56" xfId="0" applyFont="1" applyFill="1" applyBorder="1" applyAlignment="1">
      <alignment horizontal="centerContinuous" vertical="center"/>
    </xf>
    <xf numFmtId="0" fontId="7" fillId="5" borderId="59" xfId="0" applyFont="1" applyFill="1" applyBorder="1" applyAlignment="1">
      <alignment horizontal="centerContinuous" vertical="center"/>
    </xf>
    <xf numFmtId="164" fontId="25" fillId="0" borderId="28" xfId="21" applyNumberFormat="1" applyFont="1" applyBorder="1" applyAlignment="1">
      <alignment horizontal="centerContinuous" vertical="center"/>
      <protection/>
    </xf>
    <xf numFmtId="164" fontId="25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58" xfId="21" applyFont="1" applyFill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" fillId="6" borderId="62" xfId="0" applyFont="1" applyFill="1" applyBorder="1" applyAlignment="1">
      <alignment horizontal="centerContinuous" vertical="center"/>
    </xf>
    <xf numFmtId="0" fontId="1" fillId="6" borderId="63" xfId="0" applyFont="1" applyFill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8" fillId="5" borderId="59" xfId="0" applyFont="1" applyFill="1" applyBorder="1" applyAlignment="1">
      <alignment horizontal="centerContinuous" vertical="center"/>
    </xf>
    <xf numFmtId="0" fontId="3" fillId="4" borderId="42" xfId="0" applyFont="1" applyFill="1" applyBorder="1" applyAlignment="1">
      <alignment horizontal="centerContinuous" vertical="center"/>
    </xf>
    <xf numFmtId="0" fontId="7" fillId="5" borderId="57" xfId="0" applyFont="1" applyFill="1" applyBorder="1" applyAlignment="1">
      <alignment horizontal="centerContinuous" vertical="center"/>
    </xf>
    <xf numFmtId="0" fontId="7" fillId="5" borderId="65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0" xfId="0" applyFont="1" applyFill="1" applyBorder="1" applyAlignment="1">
      <alignment horizontal="centerContinuous" vertical="center"/>
    </xf>
    <xf numFmtId="44" fontId="7" fillId="5" borderId="56" xfId="18" applyFont="1" applyFill="1" applyBorder="1" applyAlignment="1">
      <alignment horizontal="centerContinuous" vertical="center"/>
    </xf>
    <xf numFmtId="44" fontId="7" fillId="5" borderId="57" xfId="18" applyFont="1" applyFill="1" applyBorder="1" applyAlignment="1">
      <alignment horizontal="centerContinuous" vertical="center"/>
    </xf>
    <xf numFmtId="44" fontId="7" fillId="5" borderId="59" xfId="18" applyFont="1" applyFill="1" applyBorder="1" applyAlignment="1">
      <alignment horizontal="centerContinuous" vertical="center"/>
    </xf>
    <xf numFmtId="0" fontId="8" fillId="5" borderId="56" xfId="0" applyFont="1" applyFill="1" applyBorder="1" applyAlignment="1">
      <alignment horizontal="centerContinuous" vertical="center"/>
    </xf>
    <xf numFmtId="0" fontId="8" fillId="5" borderId="65" xfId="0" applyFont="1" applyFill="1" applyBorder="1" applyAlignment="1">
      <alignment horizontal="centerContinuous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 vertical="top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49" fontId="45" fillId="0" borderId="0" xfId="21" applyNumberFormat="1" applyFont="1" applyFill="1" applyBorder="1" applyAlignment="1">
      <alignment horizontal="center" vertical="center"/>
      <protection/>
    </xf>
    <xf numFmtId="0" fontId="10" fillId="0" borderId="44" xfId="21" applyFont="1" applyFill="1" applyBorder="1" applyAlignment="1">
      <alignment horizontal="center" vertical="center"/>
      <protection/>
    </xf>
    <xf numFmtId="0" fontId="8" fillId="5" borderId="57" xfId="0" applyFont="1" applyFill="1" applyBorder="1" applyAlignment="1">
      <alignment vertical="center"/>
    </xf>
    <xf numFmtId="0" fontId="8" fillId="5" borderId="59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40" fillId="0" borderId="6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49" fontId="11" fillId="0" borderId="44" xfId="21" applyNumberFormat="1" applyFont="1" applyBorder="1" applyAlignment="1">
      <alignment horizontal="centerContinuous" vertical="center"/>
      <protection/>
    </xf>
    <xf numFmtId="164" fontId="44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Continuous" vertical="center"/>
    </xf>
    <xf numFmtId="164" fontId="0" fillId="0" borderId="36" xfId="0" applyNumberFormat="1" applyFont="1" applyBorder="1" applyAlignment="1">
      <alignment horizontal="centerContinuous" vertical="center"/>
    </xf>
    <xf numFmtId="0" fontId="12" fillId="0" borderId="69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49" fontId="51" fillId="0" borderId="12" xfId="21" applyNumberFormat="1" applyFont="1" applyBorder="1" applyAlignment="1">
      <alignment horizontal="center" vertical="center"/>
      <protection/>
    </xf>
    <xf numFmtId="164" fontId="52" fillId="0" borderId="28" xfId="21" applyNumberFormat="1" applyFont="1" applyBorder="1" applyAlignment="1">
      <alignment horizontal="centerContinuous" vertical="center"/>
      <protection/>
    </xf>
    <xf numFmtId="164" fontId="52" fillId="0" borderId="9" xfId="21" applyNumberFormat="1" applyFont="1" applyBorder="1" applyAlignment="1">
      <alignment horizontal="centerContinuous" vertical="center"/>
      <protection/>
    </xf>
    <xf numFmtId="1" fontId="52" fillId="0" borderId="28" xfId="21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164" fontId="0" fillId="0" borderId="0" xfId="20" applyNumberFormat="1" applyFont="1" applyAlignment="1">
      <alignment horizontal="right" vertical="top"/>
      <protection/>
    </xf>
    <xf numFmtId="49" fontId="1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15" fillId="0" borderId="0" xfId="21" applyFont="1" applyFill="1" applyBorder="1" applyAlignment="1">
      <alignment horizontal="center" vertical="center"/>
      <protection/>
    </xf>
    <xf numFmtId="0" fontId="53" fillId="0" borderId="28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77" xfId="0" applyFill="1" applyBorder="1" applyAlignment="1">
      <alignment/>
    </xf>
    <xf numFmtId="0" fontId="0" fillId="2" borderId="54" xfId="0" applyFont="1" applyFill="1" applyBorder="1" applyAlignment="1">
      <alignment/>
    </xf>
    <xf numFmtId="0" fontId="0" fillId="2" borderId="54" xfId="0" applyFill="1" applyBorder="1" applyAlignment="1">
      <alignment/>
    </xf>
    <xf numFmtId="0" fontId="49" fillId="2" borderId="54" xfId="0" applyFont="1" applyFill="1" applyBorder="1" applyAlignment="1">
      <alignment horizontal="center"/>
    </xf>
    <xf numFmtId="0" fontId="0" fillId="2" borderId="3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8" xfId="0" applyFill="1" applyBorder="1" applyAlignment="1">
      <alignment/>
    </xf>
    <xf numFmtId="0" fontId="0" fillId="2" borderId="4" xfId="0" applyFill="1" applyBorder="1" applyAlignment="1">
      <alignment/>
    </xf>
    <xf numFmtId="0" fontId="10" fillId="2" borderId="4" xfId="0" applyFont="1" applyFill="1" applyBorder="1" applyAlignment="1">
      <alignment horizontal="center"/>
    </xf>
    <xf numFmtId="0" fontId="0" fillId="2" borderId="79" xfId="0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4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20" applyNumberFormat="1" applyFont="1" applyAlignment="1">
      <alignment horizontal="center" vertical="top"/>
      <protection/>
    </xf>
    <xf numFmtId="0" fontId="10" fillId="2" borderId="80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Continuous" vertical="center"/>
    </xf>
    <xf numFmtId="0" fontId="0" fillId="2" borderId="57" xfId="0" applyFont="1" applyFill="1" applyBorder="1" applyAlignment="1">
      <alignment horizontal="centerContinuous" vertical="center"/>
    </xf>
    <xf numFmtId="0" fontId="10" fillId="2" borderId="65" xfId="0" applyFont="1" applyFill="1" applyBorder="1" applyAlignment="1">
      <alignment horizontal="centerContinuous" vertical="center"/>
    </xf>
    <xf numFmtId="0" fontId="0" fillId="0" borderId="8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5" xfId="0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9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20" fillId="0" borderId="12" xfId="0" applyNumberFormat="1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/>
    </xf>
    <xf numFmtId="0" fontId="27" fillId="0" borderId="12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30</xdr:row>
      <xdr:rowOff>114300</xdr:rowOff>
    </xdr:from>
    <xdr:to>
      <xdr:col>43</xdr:col>
      <xdr:colOff>400050</xdr:colOff>
      <xdr:row>30</xdr:row>
      <xdr:rowOff>114300</xdr:rowOff>
    </xdr:to>
    <xdr:sp>
      <xdr:nvSpPr>
        <xdr:cNvPr id="1" name="Line 613"/>
        <xdr:cNvSpPr>
          <a:spLocks/>
        </xdr:cNvSpPr>
      </xdr:nvSpPr>
      <xdr:spPr>
        <a:xfrm flipH="1">
          <a:off x="15887700" y="7905750"/>
          <a:ext cx="1623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5341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56550" y="6534150"/>
          <a:ext cx="31356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Peruc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7" name="Oval 27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41</xdr:col>
      <xdr:colOff>504825</xdr:colOff>
      <xdr:row>31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30222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42</xdr:col>
      <xdr:colOff>9525</xdr:colOff>
      <xdr:row>31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30222825" y="8020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41</xdr:col>
      <xdr:colOff>504825</xdr:colOff>
      <xdr:row>31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30222825" y="8020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31</xdr:row>
      <xdr:rowOff>0</xdr:rowOff>
    </xdr:from>
    <xdr:to>
      <xdr:col>42</xdr:col>
      <xdr:colOff>9525</xdr:colOff>
      <xdr:row>31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30222825" y="8020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419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6" name="Line 55"/>
        <xdr:cNvSpPr>
          <a:spLocks/>
        </xdr:cNvSpPr>
      </xdr:nvSpPr>
      <xdr:spPr>
        <a:xfrm>
          <a:off x="64779525" y="6534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17" name="Line 864"/>
        <xdr:cNvSpPr>
          <a:spLocks/>
        </xdr:cNvSpPr>
      </xdr:nvSpPr>
      <xdr:spPr>
        <a:xfrm flipH="1">
          <a:off x="22793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9525</xdr:rowOff>
    </xdr:from>
    <xdr:to>
      <xdr:col>32</xdr:col>
      <xdr:colOff>9525</xdr:colOff>
      <xdr:row>30</xdr:row>
      <xdr:rowOff>9525</xdr:rowOff>
    </xdr:to>
    <xdr:sp>
      <xdr:nvSpPr>
        <xdr:cNvPr id="18" name="Line 865"/>
        <xdr:cNvSpPr>
          <a:spLocks/>
        </xdr:cNvSpPr>
      </xdr:nvSpPr>
      <xdr:spPr>
        <a:xfrm flipH="1">
          <a:off x="22793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19050</xdr:rowOff>
    </xdr:from>
    <xdr:to>
      <xdr:col>31</xdr:col>
      <xdr:colOff>504825</xdr:colOff>
      <xdr:row>30</xdr:row>
      <xdr:rowOff>19050</xdr:rowOff>
    </xdr:to>
    <xdr:sp>
      <xdr:nvSpPr>
        <xdr:cNvPr id="19" name="Line 866"/>
        <xdr:cNvSpPr>
          <a:spLocks/>
        </xdr:cNvSpPr>
      </xdr:nvSpPr>
      <xdr:spPr>
        <a:xfrm flipH="1">
          <a:off x="227933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30</xdr:row>
      <xdr:rowOff>9525</xdr:rowOff>
    </xdr:from>
    <xdr:to>
      <xdr:col>32</xdr:col>
      <xdr:colOff>9525</xdr:colOff>
      <xdr:row>30</xdr:row>
      <xdr:rowOff>9525</xdr:rowOff>
    </xdr:to>
    <xdr:sp>
      <xdr:nvSpPr>
        <xdr:cNvPr id="20" name="Line 867"/>
        <xdr:cNvSpPr>
          <a:spLocks/>
        </xdr:cNvSpPr>
      </xdr:nvSpPr>
      <xdr:spPr>
        <a:xfrm flipH="1">
          <a:off x="227933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6419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990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991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99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99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0" name="Line 99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1" name="Line 99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42" name="Line 99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43" name="Line 99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76" name="Line 108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7" name="Line 10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78" name="Line 110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9" name="Line 11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0" name="Line 112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1" name="Line 11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2" name="Line 114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3" name="Line 11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4" name="Line 120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5" name="Line 12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6" name="Line 122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7" name="Line 12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88" name="Line 124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9" name="Line 12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24</xdr:row>
      <xdr:rowOff>19050</xdr:rowOff>
    </xdr:from>
    <xdr:to>
      <xdr:col>46</xdr:col>
      <xdr:colOff>504825</xdr:colOff>
      <xdr:row>24</xdr:row>
      <xdr:rowOff>19050</xdr:rowOff>
    </xdr:to>
    <xdr:sp>
      <xdr:nvSpPr>
        <xdr:cNvPr id="90" name="Line 126"/>
        <xdr:cNvSpPr>
          <a:spLocks/>
        </xdr:cNvSpPr>
      </xdr:nvSpPr>
      <xdr:spPr>
        <a:xfrm flipH="1">
          <a:off x="340233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91" name="Line 12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7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7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7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8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8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8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6" name="Line 19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8" name="Line 19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2" name="Line 407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4" name="Line 409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6" name="Line 411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08" name="Line 413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0" name="Line 419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2" name="Line 421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4" name="Line 423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16" name="Line 425"/>
        <xdr:cNvSpPr>
          <a:spLocks/>
        </xdr:cNvSpPr>
      </xdr:nvSpPr>
      <xdr:spPr>
        <a:xfrm flipH="1">
          <a:off x="340233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0" name="Line 467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2" name="Line 46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4" name="Line 47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6" name="Line 47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58" name="Line 479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0" name="Line 481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2" name="Line 483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30</xdr:row>
      <xdr:rowOff>19050</xdr:rowOff>
    </xdr:from>
    <xdr:to>
      <xdr:col>40</xdr:col>
      <xdr:colOff>504825</xdr:colOff>
      <xdr:row>30</xdr:row>
      <xdr:rowOff>19050</xdr:rowOff>
    </xdr:to>
    <xdr:sp>
      <xdr:nvSpPr>
        <xdr:cNvPr id="264" name="Line 485"/>
        <xdr:cNvSpPr>
          <a:spLocks/>
        </xdr:cNvSpPr>
      </xdr:nvSpPr>
      <xdr:spPr>
        <a:xfrm flipH="1">
          <a:off x="292608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8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9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575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57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57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57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4" name="Line 57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5" name="Line 58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6" name="Line 58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7" name="Line 58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65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3" name="Line 654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65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5" name="Line 656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65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7" name="Line 658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659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9" name="Line 660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661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1" name="Line 662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663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3" name="Line 664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4" name="Line 665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5" name="Line 666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6" name="Line 667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7" name="Line 668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419100</xdr:colOff>
      <xdr:row>27</xdr:row>
      <xdr:rowOff>114300</xdr:rowOff>
    </xdr:to>
    <xdr:sp>
      <xdr:nvSpPr>
        <xdr:cNvPr id="348" name="Line 799"/>
        <xdr:cNvSpPr>
          <a:spLocks/>
        </xdr:cNvSpPr>
      </xdr:nvSpPr>
      <xdr:spPr>
        <a:xfrm flipV="1">
          <a:off x="33356550" y="7219950"/>
          <a:ext cx="1891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49" name="Line 800"/>
        <xdr:cNvSpPr>
          <a:spLocks/>
        </xdr:cNvSpPr>
      </xdr:nvSpPr>
      <xdr:spPr>
        <a:xfrm flipV="1">
          <a:off x="12668250" y="7219950"/>
          <a:ext cx="1972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50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5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6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59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3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4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5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1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2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3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7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8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9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5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6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7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3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4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5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7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8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9" name="Line 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0" name="Line 8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1" name="Line 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2" name="Line 8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23" name="Line 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29</xdr:row>
      <xdr:rowOff>180975</xdr:rowOff>
    </xdr:from>
    <xdr:to>
      <xdr:col>20</xdr:col>
      <xdr:colOff>752475</xdr:colOff>
      <xdr:row>30</xdr:row>
      <xdr:rowOff>57150</xdr:rowOff>
    </xdr:to>
    <xdr:sp>
      <xdr:nvSpPr>
        <xdr:cNvPr id="524" name="Line 88"/>
        <xdr:cNvSpPr>
          <a:spLocks/>
        </xdr:cNvSpPr>
      </xdr:nvSpPr>
      <xdr:spPr>
        <a:xfrm flipH="1" flipV="1">
          <a:off x="14411325" y="7743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9525</xdr:colOff>
      <xdr:row>29</xdr:row>
      <xdr:rowOff>180975</xdr:rowOff>
    </xdr:to>
    <xdr:sp>
      <xdr:nvSpPr>
        <xdr:cNvPr id="525" name="Line 89"/>
        <xdr:cNvSpPr>
          <a:spLocks/>
        </xdr:cNvSpPr>
      </xdr:nvSpPr>
      <xdr:spPr>
        <a:xfrm>
          <a:off x="12668250" y="72199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30</xdr:row>
      <xdr:rowOff>57150</xdr:rowOff>
    </xdr:from>
    <xdr:to>
      <xdr:col>22</xdr:col>
      <xdr:colOff>9525</xdr:colOff>
      <xdr:row>30</xdr:row>
      <xdr:rowOff>114300</xdr:rowOff>
    </xdr:to>
    <xdr:sp>
      <xdr:nvSpPr>
        <xdr:cNvPr id="526" name="Line 90"/>
        <xdr:cNvSpPr>
          <a:spLocks/>
        </xdr:cNvSpPr>
      </xdr:nvSpPr>
      <xdr:spPr>
        <a:xfrm flipH="1" flipV="1">
          <a:off x="15154275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0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1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2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3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4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24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24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24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24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24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24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25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25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3" name="Line 25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4" name="Line 25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5" name="Line 25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6" name="Line 25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7" name="Line 25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8" name="Line 25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25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25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26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26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26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26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26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26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26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8" name="Line 26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9" name="Line 26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0" name="Line 26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1" name="Line 27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62" name="Line 27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3" name="Line 283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4" name="Line 28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5" name="Line 285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6" name="Line 28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7" name="Line 287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8" name="Line 28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69" name="Line 289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0" name="Line 290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71" name="Line 291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2" name="Line 292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73" name="Line 293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4" name="Line 294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75" name="Line 295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6" name="Line 296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19050</xdr:rowOff>
    </xdr:from>
    <xdr:to>
      <xdr:col>69</xdr:col>
      <xdr:colOff>504825</xdr:colOff>
      <xdr:row>26</xdr:row>
      <xdr:rowOff>19050</xdr:rowOff>
    </xdr:to>
    <xdr:sp>
      <xdr:nvSpPr>
        <xdr:cNvPr id="577" name="Line 297"/>
        <xdr:cNvSpPr>
          <a:spLocks/>
        </xdr:cNvSpPr>
      </xdr:nvSpPr>
      <xdr:spPr>
        <a:xfrm flipH="1">
          <a:off x="513302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8" name="Line 298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9" name="Line 30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0" name="Line 30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1" name="Line 30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2" name="Line 30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3" name="Line 30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4" name="Line 31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5" name="Line 3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6" name="Line 312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7" name="Line 3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8" name="Line 314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9" name="Line 3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0" name="Line 316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1" name="Line 3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2" name="Line 318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93" name="Line 319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94" name="Line 320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32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32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32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32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9" name="Line 32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32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1" name="Line 32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32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3" name="Line 33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4" name="Line 33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5" name="Line 33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6" name="Line 33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7" name="Line 33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8" name="Line 33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9" name="Line 33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0" name="Line 33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1" name="Line 33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2" name="Line 33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3" name="Line 34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4" name="Line 34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5" name="Line 34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6" name="Line 34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7" name="Line 34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8" name="Line 34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3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3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3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3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3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3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3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3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3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3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3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3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3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3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3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3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3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3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3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3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3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3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3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3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3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3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3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4" name="Line 3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5" name="Line 3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6" name="Line 3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7" name="Line 3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8" name="Line 3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39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39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39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39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39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39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39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39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39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40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40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0" name="Line 40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1" name="Line 40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2" name="Line 40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3" name="Line 40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74" name="Line 40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40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40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40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41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41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41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41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41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41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4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4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4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4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4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4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4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4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4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4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4" name="Line 4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5" name="Line 4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6" name="Line 4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7" name="Line 4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8" name="Line 43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4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4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4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4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4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4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4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4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4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4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4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4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4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4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4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4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4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4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4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4" name="Line 4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5" name="Line 4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6" name="Line 4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7" name="Line 4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8" name="Line 4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49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49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49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2" name="Line 49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3" name="Line 50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4" name="Line 50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5" name="Line 50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6" name="Line 503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59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59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59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59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59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59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59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60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5" name="Line 60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6" name="Line 60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7" name="Line 60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8" name="Line 60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9" name="Line 60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60" name="Line 60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61" name="Line 60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62" name="Line 60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</xdr:colOff>
      <xdr:row>22</xdr:row>
      <xdr:rowOff>19050</xdr:rowOff>
    </xdr:from>
    <xdr:to>
      <xdr:col>13</xdr:col>
      <xdr:colOff>28575</xdr:colOff>
      <xdr:row>27</xdr:row>
      <xdr:rowOff>0</xdr:rowOff>
    </xdr:to>
    <xdr:sp>
      <xdr:nvSpPr>
        <xdr:cNvPr id="763" name="Line 757"/>
        <xdr:cNvSpPr>
          <a:spLocks/>
        </xdr:cNvSpPr>
      </xdr:nvSpPr>
      <xdr:spPr>
        <a:xfrm>
          <a:off x="9458325" y="59817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514350</xdr:colOff>
      <xdr:row>20</xdr:row>
      <xdr:rowOff>0</xdr:rowOff>
    </xdr:from>
    <xdr:ext cx="971550" cy="457200"/>
    <xdr:sp>
      <xdr:nvSpPr>
        <xdr:cNvPr id="764" name="text 774"/>
        <xdr:cNvSpPr txBox="1">
          <a:spLocks noChangeArrowheads="1"/>
        </xdr:cNvSpPr>
      </xdr:nvSpPr>
      <xdr:spPr>
        <a:xfrm>
          <a:off x="897255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78,159</a:t>
          </a:r>
        </a:p>
      </xdr:txBody>
    </xdr:sp>
    <xdr:clientData/>
  </xdr:oneCellAnchor>
  <xdr:twoCellAnchor editAs="absolute">
    <xdr:from>
      <xdr:col>12</xdr:col>
      <xdr:colOff>47625</xdr:colOff>
      <xdr:row>25</xdr:row>
      <xdr:rowOff>66675</xdr:rowOff>
    </xdr:from>
    <xdr:to>
      <xdr:col>12</xdr:col>
      <xdr:colOff>333375</xdr:colOff>
      <xdr:row>25</xdr:row>
      <xdr:rowOff>180975</xdr:rowOff>
    </xdr:to>
    <xdr:grpSp>
      <xdr:nvGrpSpPr>
        <xdr:cNvPr id="765" name="Group 772"/>
        <xdr:cNvGrpSpPr>
          <a:grpSpLocks/>
        </xdr:cNvGrpSpPr>
      </xdr:nvGrpSpPr>
      <xdr:grpSpPr>
        <a:xfrm>
          <a:off x="8505825" y="671512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66" name="Oval 77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775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31</xdr:col>
      <xdr:colOff>0</xdr:colOff>
      <xdr:row>30</xdr:row>
      <xdr:rowOff>0</xdr:rowOff>
    </xdr:from>
    <xdr:ext cx="514350" cy="228600"/>
    <xdr:sp>
      <xdr:nvSpPr>
        <xdr:cNvPr id="769" name="text 7125"/>
        <xdr:cNvSpPr txBox="1">
          <a:spLocks noChangeArrowheads="1"/>
        </xdr:cNvSpPr>
      </xdr:nvSpPr>
      <xdr:spPr>
        <a:xfrm>
          <a:off x="2280285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75</xdr:col>
      <xdr:colOff>104775</xdr:colOff>
      <xdr:row>23</xdr:row>
      <xdr:rowOff>66675</xdr:rowOff>
    </xdr:from>
    <xdr:to>
      <xdr:col>75</xdr:col>
      <xdr:colOff>390525</xdr:colOff>
      <xdr:row>23</xdr:row>
      <xdr:rowOff>180975</xdr:rowOff>
    </xdr:to>
    <xdr:grpSp>
      <xdr:nvGrpSpPr>
        <xdr:cNvPr id="770" name="Group 799"/>
        <xdr:cNvGrpSpPr>
          <a:grpSpLocks/>
        </xdr:cNvGrpSpPr>
      </xdr:nvGrpSpPr>
      <xdr:grpSpPr>
        <a:xfrm>
          <a:off x="55902225" y="625792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771" name="Oval 800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801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Rectangle 802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25</xdr:row>
      <xdr:rowOff>57150</xdr:rowOff>
    </xdr:from>
    <xdr:to>
      <xdr:col>68</xdr:col>
      <xdr:colOff>952500</xdr:colOff>
      <xdr:row>25</xdr:row>
      <xdr:rowOff>171450</xdr:rowOff>
    </xdr:to>
    <xdr:grpSp>
      <xdr:nvGrpSpPr>
        <xdr:cNvPr id="774" name="Group 803"/>
        <xdr:cNvGrpSpPr>
          <a:grpSpLocks noChangeAspect="1"/>
        </xdr:cNvGrpSpPr>
      </xdr:nvGrpSpPr>
      <xdr:grpSpPr>
        <a:xfrm>
          <a:off x="50749200" y="6705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75" name="Line 80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80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0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Oval 80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80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0" name="Line 87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1" name="Line 87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2" name="Line 87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3" name="Line 87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4" name="Line 87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5" name="Line 87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6" name="Line 87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7" name="Line 87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88" name="Line 87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89" name="Line 87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0" name="Line 88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1" name="Line 88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2" name="Line 88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3" name="Line 88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4" name="Line 88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5" name="Line 885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6" name="Line 88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7" name="Line 887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8" name="Line 88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799" name="Line 889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0" name="Line 89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1" name="Line 891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2" name="Line 892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3" name="Line 893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533400</xdr:colOff>
      <xdr:row>32</xdr:row>
      <xdr:rowOff>9525</xdr:rowOff>
    </xdr:from>
    <xdr:to>
      <xdr:col>47</xdr:col>
      <xdr:colOff>152400</xdr:colOff>
      <xdr:row>34</xdr:row>
      <xdr:rowOff>9525</xdr:rowOff>
    </xdr:to>
    <xdr:pic>
      <xdr:nvPicPr>
        <xdr:cNvPr id="804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9950" y="8258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5" name="Line 95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6" name="Line 95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7" name="Line 95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8" name="Line 95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09" name="Line 95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0" name="Line 95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1" name="Line 96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12" name="Line 96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3" name="Line 96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4" name="Line 96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5" name="Line 96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6" name="Line 96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7" name="Line 96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8" name="Line 96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19" name="Line 96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0" name="Line 96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1" name="Line 97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2" name="Line 97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3" name="Line 97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4" name="Line 97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5" name="Line 97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6" name="Line 97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7" name="Line 97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28" name="Line 97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29" name="Line 97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0" name="Line 97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1" name="Line 98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2" name="Line 98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3" name="Line 98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4" name="Line 98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5" name="Line 984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6" name="Line 985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7" name="Line 986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8" name="Line 987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39" name="Line 988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0" name="Line 989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1" name="Line 990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2" name="Line 991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3" name="Line 992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44" name="Line 993"/>
        <xdr:cNvSpPr>
          <a:spLocks/>
        </xdr:cNvSpPr>
      </xdr:nvSpPr>
      <xdr:spPr>
        <a:xfrm flipH="1">
          <a:off x="7934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5" name="Line 99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6" name="Line 99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7" name="Line 99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8" name="Line 99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49" name="Line 99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0" name="Line 99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1" name="Line 100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2" name="Line 100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3" name="Line 100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4" name="Line 100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5" name="Line 100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6" name="Line 100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7" name="Line 100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8" name="Line 100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59" name="Line 100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0" name="Line 100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1" name="Line 10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2" name="Line 10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3" name="Line 10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4" name="Line 10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5" name="Line 10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6" name="Line 10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7" name="Line 10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8" name="Line 10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69" name="Line 10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0" name="Line 10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1" name="Line 10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2" name="Line 10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3" name="Line 10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4" name="Line 10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5" name="Line 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1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1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1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1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9" name="Line 1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0" name="Line 1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1" name="Line 1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2" name="Line 1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3" name="Line 1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4" name="Line 1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5" name="Line 2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6" name="Line 2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7" name="Line 2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8" name="Line 2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9" name="Line 24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0" name="Line 25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1" name="Line 26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2" name="Line 27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3" name="Line 28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4" name="Line 29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5" name="Line 30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6" name="Line 31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7" name="Line 32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8" name="Line 33"/>
        <xdr:cNvSpPr>
          <a:spLocks/>
        </xdr:cNvSpPr>
      </xdr:nvSpPr>
      <xdr:spPr>
        <a:xfrm flipH="1">
          <a:off x="7934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19050</xdr:rowOff>
    </xdr:from>
    <xdr:to>
      <xdr:col>12</xdr:col>
      <xdr:colOff>504825</xdr:colOff>
      <xdr:row>45</xdr:row>
      <xdr:rowOff>19050</xdr:rowOff>
    </xdr:to>
    <xdr:sp>
      <xdr:nvSpPr>
        <xdr:cNvPr id="909" name="Line 34"/>
        <xdr:cNvSpPr>
          <a:spLocks/>
        </xdr:cNvSpPr>
      </xdr:nvSpPr>
      <xdr:spPr>
        <a:xfrm flipH="1">
          <a:off x="84582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45</xdr:row>
      <xdr:rowOff>9525</xdr:rowOff>
    </xdr:from>
    <xdr:to>
      <xdr:col>13</xdr:col>
      <xdr:colOff>9525</xdr:colOff>
      <xdr:row>45</xdr:row>
      <xdr:rowOff>9525</xdr:rowOff>
    </xdr:to>
    <xdr:sp>
      <xdr:nvSpPr>
        <xdr:cNvPr id="910" name="Line 35"/>
        <xdr:cNvSpPr>
          <a:spLocks/>
        </xdr:cNvSpPr>
      </xdr:nvSpPr>
      <xdr:spPr>
        <a:xfrm flipH="1">
          <a:off x="84582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19050</xdr:rowOff>
    </xdr:from>
    <xdr:to>
      <xdr:col>12</xdr:col>
      <xdr:colOff>504825</xdr:colOff>
      <xdr:row>41</xdr:row>
      <xdr:rowOff>19050</xdr:rowOff>
    </xdr:to>
    <xdr:sp>
      <xdr:nvSpPr>
        <xdr:cNvPr id="911" name="Line 36"/>
        <xdr:cNvSpPr>
          <a:spLocks/>
        </xdr:cNvSpPr>
      </xdr:nvSpPr>
      <xdr:spPr>
        <a:xfrm flipH="1">
          <a:off x="84582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41</xdr:row>
      <xdr:rowOff>9525</xdr:rowOff>
    </xdr:from>
    <xdr:to>
      <xdr:col>13</xdr:col>
      <xdr:colOff>9525</xdr:colOff>
      <xdr:row>41</xdr:row>
      <xdr:rowOff>9525</xdr:rowOff>
    </xdr:to>
    <xdr:sp>
      <xdr:nvSpPr>
        <xdr:cNvPr id="912" name="Line 37"/>
        <xdr:cNvSpPr>
          <a:spLocks/>
        </xdr:cNvSpPr>
      </xdr:nvSpPr>
      <xdr:spPr>
        <a:xfrm flipH="1">
          <a:off x="84582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16</xdr:col>
      <xdr:colOff>0</xdr:colOff>
      <xdr:row>44</xdr:row>
      <xdr:rowOff>0</xdr:rowOff>
    </xdr:to>
    <xdr:sp>
      <xdr:nvSpPr>
        <xdr:cNvPr id="913" name="text 55"/>
        <xdr:cNvSpPr txBox="1">
          <a:spLocks noChangeArrowheads="1"/>
        </xdr:cNvSpPr>
      </xdr:nvSpPr>
      <xdr:spPr>
        <a:xfrm>
          <a:off x="4972050" y="105346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4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5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6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7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8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19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0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1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2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3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4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5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6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7" name="Line 5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8" name="Line 5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29" name="Line 5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0" name="Line 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1" name="Line 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2" name="Line 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3" name="Line 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4" name="Line 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5" name="Line 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6" name="Line 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7" name="Line 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8" name="Line 6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39" name="Line 6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0" name="Line 6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1" name="Line 6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2" name="Line 6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3" name="Line 6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4" name="Line 6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5" name="Line 7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6" name="Line 7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7" name="Line 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8" name="Line 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49" name="Line 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0" name="Line 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1" name="Line 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2" name="Line 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3" name="Line 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4" name="Line 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5" name="Line 8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6" name="Line 8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7" name="Line 8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8" name="Line 8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59" name="Line 8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0" name="Line 8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1" name="Line 8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2" name="Line 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3" name="Line 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4" name="Line 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5" name="Line 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6" name="Line 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7" name="Line 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8" name="Line 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69" name="Line 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0" name="Line 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1" name="Line 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2" name="Line 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3" name="Line 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4" name="Line 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5" name="Line 1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6" name="Line 1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977" name="Line 1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978" name="Group 103"/>
        <xdr:cNvGrpSpPr>
          <a:grpSpLocks noChangeAspect="1"/>
        </xdr:cNvGrpSpPr>
      </xdr:nvGrpSpPr>
      <xdr:grpSpPr>
        <a:xfrm>
          <a:off x="628554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79" name="Line 1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1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1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1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1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1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57150</xdr:rowOff>
    </xdr:from>
    <xdr:to>
      <xdr:col>4</xdr:col>
      <xdr:colOff>381000</xdr:colOff>
      <xdr:row>25</xdr:row>
      <xdr:rowOff>171450</xdr:rowOff>
    </xdr:to>
    <xdr:grpSp>
      <xdr:nvGrpSpPr>
        <xdr:cNvPr id="986" name="Group 111"/>
        <xdr:cNvGrpSpPr>
          <a:grpSpLocks noChangeAspect="1"/>
        </xdr:cNvGrpSpPr>
      </xdr:nvGrpSpPr>
      <xdr:grpSpPr>
        <a:xfrm>
          <a:off x="2066925" y="6705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87" name="Line 1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1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1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1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1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994" name="Group 119"/>
        <xdr:cNvGrpSpPr>
          <a:grpSpLocks noChangeAspect="1"/>
        </xdr:cNvGrpSpPr>
      </xdr:nvGrpSpPr>
      <xdr:grpSpPr>
        <a:xfrm>
          <a:off x="125063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5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997" name="Line 122"/>
        <xdr:cNvSpPr>
          <a:spLocks/>
        </xdr:cNvSpPr>
      </xdr:nvSpPr>
      <xdr:spPr>
        <a:xfrm>
          <a:off x="9696450" y="65341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219075</xdr:colOff>
      <xdr:row>23</xdr:row>
      <xdr:rowOff>57150</xdr:rowOff>
    </xdr:from>
    <xdr:to>
      <xdr:col>20</xdr:col>
      <xdr:colOff>276225</xdr:colOff>
      <xdr:row>23</xdr:row>
      <xdr:rowOff>171450</xdr:rowOff>
    </xdr:to>
    <xdr:grpSp>
      <xdr:nvGrpSpPr>
        <xdr:cNvPr id="998" name="Group 123"/>
        <xdr:cNvGrpSpPr>
          <a:grpSpLocks noChangeAspect="1"/>
        </xdr:cNvGrpSpPr>
      </xdr:nvGrpSpPr>
      <xdr:grpSpPr>
        <a:xfrm>
          <a:off x="14106525" y="6248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999" name="Line 12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2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12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2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Rectangle 12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26</xdr:row>
      <xdr:rowOff>57150</xdr:rowOff>
    </xdr:from>
    <xdr:to>
      <xdr:col>24</xdr:col>
      <xdr:colOff>914400</xdr:colOff>
      <xdr:row>26</xdr:row>
      <xdr:rowOff>171450</xdr:rowOff>
    </xdr:to>
    <xdr:grpSp>
      <xdr:nvGrpSpPr>
        <xdr:cNvPr id="1004" name="Group 129"/>
        <xdr:cNvGrpSpPr>
          <a:grpSpLocks noChangeAspect="1"/>
        </xdr:cNvGrpSpPr>
      </xdr:nvGrpSpPr>
      <xdr:grpSpPr>
        <a:xfrm>
          <a:off x="17592675" y="6934200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1005" name="Line 130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131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32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33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134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35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31</xdr:row>
      <xdr:rowOff>47625</xdr:rowOff>
    </xdr:from>
    <xdr:to>
      <xdr:col>22</xdr:col>
      <xdr:colOff>361950</xdr:colOff>
      <xdr:row>31</xdr:row>
      <xdr:rowOff>171450</xdr:rowOff>
    </xdr:to>
    <xdr:sp>
      <xdr:nvSpPr>
        <xdr:cNvPr id="1011" name="kreslení 427"/>
        <xdr:cNvSpPr>
          <a:spLocks/>
        </xdr:cNvSpPr>
      </xdr:nvSpPr>
      <xdr:spPr>
        <a:xfrm>
          <a:off x="15897225" y="80676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1012" name="Line 137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1013" name="Line 138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1014" name="Line 139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1015" name="Line 140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1016" name="Line 141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32</xdr:row>
      <xdr:rowOff>19050</xdr:rowOff>
    </xdr:from>
    <xdr:to>
      <xdr:col>23</xdr:col>
      <xdr:colOff>504825</xdr:colOff>
      <xdr:row>32</xdr:row>
      <xdr:rowOff>19050</xdr:rowOff>
    </xdr:to>
    <xdr:sp>
      <xdr:nvSpPr>
        <xdr:cNvPr id="1017" name="Line 142"/>
        <xdr:cNvSpPr>
          <a:spLocks/>
        </xdr:cNvSpPr>
      </xdr:nvSpPr>
      <xdr:spPr>
        <a:xfrm flipH="1">
          <a:off x="16849725" y="8267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24</xdr:row>
      <xdr:rowOff>114300</xdr:rowOff>
    </xdr:from>
    <xdr:to>
      <xdr:col>13</xdr:col>
      <xdr:colOff>419100</xdr:colOff>
      <xdr:row>26</xdr:row>
      <xdr:rowOff>28575</xdr:rowOff>
    </xdr:to>
    <xdr:grpSp>
      <xdr:nvGrpSpPr>
        <xdr:cNvPr id="1018" name="Group 153"/>
        <xdr:cNvGrpSpPr>
          <a:grpSpLocks noChangeAspect="1"/>
        </xdr:cNvGrpSpPr>
      </xdr:nvGrpSpPr>
      <xdr:grpSpPr>
        <a:xfrm>
          <a:off x="95345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9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1021" name="Group 156"/>
        <xdr:cNvGrpSpPr>
          <a:grpSpLocks noChangeAspect="1"/>
        </xdr:cNvGrpSpPr>
      </xdr:nvGrpSpPr>
      <xdr:grpSpPr>
        <a:xfrm>
          <a:off x="55902225" y="6534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2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024" name="Group 159"/>
        <xdr:cNvGrpSpPr>
          <a:grpSpLocks noChangeAspect="1"/>
        </xdr:cNvGrpSpPr>
      </xdr:nvGrpSpPr>
      <xdr:grpSpPr>
        <a:xfrm>
          <a:off x="50739675" y="73914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25" name="Line 1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1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1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1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1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1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419100</xdr:colOff>
      <xdr:row>27</xdr:row>
      <xdr:rowOff>76200</xdr:rowOff>
    </xdr:from>
    <xdr:to>
      <xdr:col>71</xdr:col>
      <xdr:colOff>190500</xdr:colOff>
      <xdr:row>27</xdr:row>
      <xdr:rowOff>114300</xdr:rowOff>
    </xdr:to>
    <xdr:sp>
      <xdr:nvSpPr>
        <xdr:cNvPr id="1031" name="Line 166"/>
        <xdr:cNvSpPr>
          <a:spLocks/>
        </xdr:cNvSpPr>
      </xdr:nvSpPr>
      <xdr:spPr>
        <a:xfrm flipH="1">
          <a:off x="52273200" y="7181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190500</xdr:colOff>
      <xdr:row>27</xdr:row>
      <xdr:rowOff>0</xdr:rowOff>
    </xdr:from>
    <xdr:to>
      <xdr:col>72</xdr:col>
      <xdr:colOff>419100</xdr:colOff>
      <xdr:row>27</xdr:row>
      <xdr:rowOff>76200</xdr:rowOff>
    </xdr:to>
    <xdr:sp>
      <xdr:nvSpPr>
        <xdr:cNvPr id="1032" name="Line 167"/>
        <xdr:cNvSpPr>
          <a:spLocks/>
        </xdr:cNvSpPr>
      </xdr:nvSpPr>
      <xdr:spPr>
        <a:xfrm flipH="1">
          <a:off x="53016150" y="7105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419100</xdr:colOff>
      <xdr:row>26</xdr:row>
      <xdr:rowOff>85725</xdr:rowOff>
    </xdr:from>
    <xdr:to>
      <xdr:col>73</xdr:col>
      <xdr:colOff>190500</xdr:colOff>
      <xdr:row>27</xdr:row>
      <xdr:rowOff>0</xdr:rowOff>
    </xdr:to>
    <xdr:sp>
      <xdr:nvSpPr>
        <xdr:cNvPr id="1033" name="Line 168"/>
        <xdr:cNvSpPr>
          <a:spLocks/>
        </xdr:cNvSpPr>
      </xdr:nvSpPr>
      <xdr:spPr>
        <a:xfrm flipH="1">
          <a:off x="53759100" y="69627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190500</xdr:colOff>
      <xdr:row>24</xdr:row>
      <xdr:rowOff>114300</xdr:rowOff>
    </xdr:from>
    <xdr:to>
      <xdr:col>75</xdr:col>
      <xdr:colOff>266700</xdr:colOff>
      <xdr:row>26</xdr:row>
      <xdr:rowOff>85725</xdr:rowOff>
    </xdr:to>
    <xdr:sp>
      <xdr:nvSpPr>
        <xdr:cNvPr id="1034" name="Line 169"/>
        <xdr:cNvSpPr>
          <a:spLocks/>
        </xdr:cNvSpPr>
      </xdr:nvSpPr>
      <xdr:spPr>
        <a:xfrm flipH="1">
          <a:off x="54502050" y="65341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20</xdr:row>
      <xdr:rowOff>0</xdr:rowOff>
    </xdr:from>
    <xdr:ext cx="971550" cy="457200"/>
    <xdr:sp>
      <xdr:nvSpPr>
        <xdr:cNvPr id="1035" name="text 774"/>
        <xdr:cNvSpPr txBox="1">
          <a:spLocks noChangeArrowheads="1"/>
        </xdr:cNvSpPr>
      </xdr:nvSpPr>
      <xdr:spPr>
        <a:xfrm>
          <a:off x="59283600" y="55054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P2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78,972</a:t>
          </a:r>
        </a:p>
      </xdr:txBody>
    </xdr:sp>
    <xdr:clientData/>
  </xdr:oneCellAnchor>
  <xdr:twoCellAnchor>
    <xdr:from>
      <xdr:col>80</xdr:col>
      <xdr:colOff>476250</xdr:colOff>
      <xdr:row>22</xdr:row>
      <xdr:rowOff>19050</xdr:rowOff>
    </xdr:from>
    <xdr:to>
      <xdr:col>80</xdr:col>
      <xdr:colOff>476250</xdr:colOff>
      <xdr:row>27</xdr:row>
      <xdr:rowOff>0</xdr:rowOff>
    </xdr:to>
    <xdr:sp>
      <xdr:nvSpPr>
        <xdr:cNvPr id="1036" name="Line 171"/>
        <xdr:cNvSpPr>
          <a:spLocks/>
        </xdr:cNvSpPr>
      </xdr:nvSpPr>
      <xdr:spPr>
        <a:xfrm>
          <a:off x="59759850" y="59817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47625</xdr:colOff>
      <xdr:row>25</xdr:row>
      <xdr:rowOff>66675</xdr:rowOff>
    </xdr:from>
    <xdr:to>
      <xdr:col>80</xdr:col>
      <xdr:colOff>333375</xdr:colOff>
      <xdr:row>25</xdr:row>
      <xdr:rowOff>180975</xdr:rowOff>
    </xdr:to>
    <xdr:grpSp>
      <xdr:nvGrpSpPr>
        <xdr:cNvPr id="1037" name="Group 172"/>
        <xdr:cNvGrpSpPr>
          <a:grpSpLocks/>
        </xdr:cNvGrpSpPr>
      </xdr:nvGrpSpPr>
      <xdr:grpSpPr>
        <a:xfrm>
          <a:off x="59331225" y="6715125"/>
          <a:ext cx="285750" cy="114300"/>
          <a:chOff x="-58" y="-19"/>
          <a:chExt cx="27" cy="12"/>
        </a:xfrm>
        <a:solidFill>
          <a:srgbClr val="FFFFFF"/>
        </a:solidFill>
      </xdr:grpSpPr>
      <xdr:sp>
        <xdr:nvSpPr>
          <xdr:cNvPr id="1038" name="Oval 173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174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175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28</xdr:row>
      <xdr:rowOff>76200</xdr:rowOff>
    </xdr:from>
    <xdr:to>
      <xdr:col>54</xdr:col>
      <xdr:colOff>381000</xdr:colOff>
      <xdr:row>29</xdr:row>
      <xdr:rowOff>152400</xdr:rowOff>
    </xdr:to>
    <xdr:grpSp>
      <xdr:nvGrpSpPr>
        <xdr:cNvPr id="1041" name="Group 176"/>
        <xdr:cNvGrpSpPr>
          <a:grpSpLocks/>
        </xdr:cNvGrpSpPr>
      </xdr:nvGrpSpPr>
      <xdr:grpSpPr>
        <a:xfrm>
          <a:off x="28136850" y="7410450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1042" name="Rectangle 17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17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17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18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18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18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18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18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Rectangle 18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361950</xdr:colOff>
      <xdr:row>25</xdr:row>
      <xdr:rowOff>76200</xdr:rowOff>
    </xdr:from>
    <xdr:to>
      <xdr:col>54</xdr:col>
      <xdr:colOff>381000</xdr:colOff>
      <xdr:row>26</xdr:row>
      <xdr:rowOff>152400</xdr:rowOff>
    </xdr:to>
    <xdr:grpSp>
      <xdr:nvGrpSpPr>
        <xdr:cNvPr id="1051" name="Group 186"/>
        <xdr:cNvGrpSpPr>
          <a:grpSpLocks/>
        </xdr:cNvGrpSpPr>
      </xdr:nvGrpSpPr>
      <xdr:grpSpPr>
        <a:xfrm>
          <a:off x="28136850" y="6724650"/>
          <a:ext cx="12211050" cy="304800"/>
          <a:chOff x="115" y="388"/>
          <a:chExt cx="1117" cy="40"/>
        </a:xfrm>
        <a:solidFill>
          <a:srgbClr val="FFFFFF"/>
        </a:solidFill>
      </xdr:grpSpPr>
      <xdr:sp>
        <xdr:nvSpPr>
          <xdr:cNvPr id="1052" name="Rectangle 18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18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18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Rectangle 19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19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19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19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Rectangle 19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19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190500</xdr:colOff>
      <xdr:row>31</xdr:row>
      <xdr:rowOff>9525</xdr:rowOff>
    </xdr:from>
    <xdr:to>
      <xdr:col>20</xdr:col>
      <xdr:colOff>409575</xdr:colOff>
      <xdr:row>33</xdr:row>
      <xdr:rowOff>0</xdr:rowOff>
    </xdr:to>
    <xdr:grpSp>
      <xdr:nvGrpSpPr>
        <xdr:cNvPr id="1061" name="Group 196"/>
        <xdr:cNvGrpSpPr>
          <a:grpSpLocks noChangeAspect="1"/>
        </xdr:cNvGrpSpPr>
      </xdr:nvGrpSpPr>
      <xdr:grpSpPr>
        <a:xfrm>
          <a:off x="1459230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62" name="Line 19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Line 19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Line 19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AutoShape 20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371475</xdr:colOff>
      <xdr:row>32</xdr:row>
      <xdr:rowOff>9525</xdr:rowOff>
    </xdr:from>
    <xdr:to>
      <xdr:col>20</xdr:col>
      <xdr:colOff>809625</xdr:colOff>
      <xdr:row>33</xdr:row>
      <xdr:rowOff>0</xdr:rowOff>
    </xdr:to>
    <xdr:grpSp>
      <xdr:nvGrpSpPr>
        <xdr:cNvPr id="1066" name="Group 201"/>
        <xdr:cNvGrpSpPr>
          <a:grpSpLocks/>
        </xdr:cNvGrpSpPr>
      </xdr:nvGrpSpPr>
      <xdr:grpSpPr>
        <a:xfrm>
          <a:off x="14773275" y="8258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067" name="Oval 2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Line 2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2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2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96"/>
      <c r="AE1" s="197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96"/>
      <c r="BH1" s="197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74" t="s">
        <v>58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R2" s="103"/>
      <c r="S2" s="104"/>
      <c r="T2" s="104"/>
      <c r="U2" s="104"/>
      <c r="V2" s="178" t="s">
        <v>0</v>
      </c>
      <c r="W2" s="178"/>
      <c r="X2" s="178"/>
      <c r="Y2" s="178"/>
      <c r="Z2" s="104"/>
      <c r="AA2" s="104"/>
      <c r="AB2" s="104"/>
      <c r="AC2" s="105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3"/>
      <c r="BK2" s="104"/>
      <c r="BL2" s="104"/>
      <c r="BM2" s="104"/>
      <c r="BN2" s="178" t="s">
        <v>0</v>
      </c>
      <c r="BO2" s="178"/>
      <c r="BP2" s="178"/>
      <c r="BQ2" s="178"/>
      <c r="BR2" s="104"/>
      <c r="BS2" s="104"/>
      <c r="BT2" s="104"/>
      <c r="BU2" s="105"/>
      <c r="BY2" s="29"/>
      <c r="BZ2" s="174" t="s">
        <v>65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8:77" ht="21" customHeight="1" thickBot="1" thickTop="1">
      <c r="R3" s="182" t="s">
        <v>1</v>
      </c>
      <c r="S3" s="168"/>
      <c r="T3" s="242"/>
      <c r="U3" s="243"/>
      <c r="V3" s="183" t="s">
        <v>2</v>
      </c>
      <c r="W3" s="184"/>
      <c r="X3" s="184"/>
      <c r="Y3" s="185"/>
      <c r="Z3" s="145"/>
      <c r="AA3" s="154"/>
      <c r="AB3" s="186" t="s">
        <v>3</v>
      </c>
      <c r="AC3" s="187"/>
      <c r="AD3" s="29"/>
      <c r="AE3" s="29"/>
      <c r="AF3" s="29"/>
      <c r="AG3" s="29"/>
      <c r="AH3" s="29"/>
      <c r="AI3" s="29"/>
      <c r="AJ3" s="29"/>
      <c r="AK3" s="29"/>
      <c r="AL3" s="29"/>
      <c r="AM3" s="134" t="s">
        <v>63</v>
      </c>
      <c r="AN3" s="109"/>
      <c r="AO3" s="109"/>
      <c r="AP3" s="18"/>
      <c r="AQ3" s="18"/>
      <c r="AR3" s="171" t="s">
        <v>62</v>
      </c>
      <c r="AS3" s="171"/>
      <c r="AT3" s="171"/>
      <c r="AU3" s="18"/>
      <c r="AV3" s="18"/>
      <c r="AX3" s="107"/>
      <c r="AY3" s="135" t="s">
        <v>64</v>
      </c>
      <c r="AZ3" s="29"/>
      <c r="BA3" s="29"/>
      <c r="BB3" s="29"/>
      <c r="BC3" s="29"/>
      <c r="BD3" s="29"/>
      <c r="BE3" s="29"/>
      <c r="BF3" s="29"/>
      <c r="BG3" s="29"/>
      <c r="BJ3" s="165" t="s">
        <v>3</v>
      </c>
      <c r="BK3" s="177"/>
      <c r="BL3" s="200"/>
      <c r="BM3" s="201"/>
      <c r="BN3" s="167" t="s">
        <v>2</v>
      </c>
      <c r="BO3" s="179"/>
      <c r="BP3" s="179"/>
      <c r="BQ3" s="168"/>
      <c r="BR3" s="145"/>
      <c r="BS3" s="146"/>
      <c r="BT3" s="167" t="s">
        <v>1</v>
      </c>
      <c r="BU3" s="180"/>
      <c r="BY3" s="29"/>
    </row>
    <row r="4" spans="2:89" ht="21" customHeight="1" thickBot="1" thickTop="1">
      <c r="B4" s="56"/>
      <c r="C4" s="57"/>
      <c r="D4" s="57"/>
      <c r="E4" s="57"/>
      <c r="F4" s="57"/>
      <c r="G4" s="57"/>
      <c r="H4" s="57"/>
      <c r="I4" s="57"/>
      <c r="J4" s="58"/>
      <c r="K4" s="57"/>
      <c r="L4" s="59"/>
      <c r="R4" s="2"/>
      <c r="S4" s="3"/>
      <c r="T4" s="4"/>
      <c r="U4" s="5"/>
      <c r="V4" s="181" t="s">
        <v>52</v>
      </c>
      <c r="W4" s="181"/>
      <c r="X4" s="181"/>
      <c r="Y4" s="181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110"/>
      <c r="AN4" s="110"/>
      <c r="AO4" s="110"/>
      <c r="AP4" s="102"/>
      <c r="AQ4" s="102"/>
      <c r="AR4" s="214"/>
      <c r="AS4" s="214"/>
      <c r="AT4" s="214"/>
      <c r="AU4" s="102"/>
      <c r="AV4" s="102"/>
      <c r="AW4" s="108"/>
      <c r="AX4" s="108"/>
      <c r="AY4" s="108"/>
      <c r="AZ4" s="29"/>
      <c r="BA4" s="29"/>
      <c r="BB4" s="29"/>
      <c r="BC4" s="29"/>
      <c r="BD4" s="29"/>
      <c r="BE4" s="29"/>
      <c r="BF4" s="29"/>
      <c r="BG4" s="29"/>
      <c r="BJ4" s="202"/>
      <c r="BK4" s="203"/>
      <c r="BL4" s="4"/>
      <c r="BM4" s="5"/>
      <c r="BN4" s="181" t="s">
        <v>52</v>
      </c>
      <c r="BO4" s="181"/>
      <c r="BP4" s="181"/>
      <c r="BQ4" s="181"/>
      <c r="BR4" s="6"/>
      <c r="BS4" s="6"/>
      <c r="BT4" s="10"/>
      <c r="BU4" s="8"/>
      <c r="BY4" s="29"/>
      <c r="BZ4" s="56"/>
      <c r="CA4" s="57"/>
      <c r="CB4" s="57"/>
      <c r="CC4" s="57"/>
      <c r="CD4" s="57"/>
      <c r="CE4" s="57"/>
      <c r="CF4" s="57"/>
      <c r="CG4" s="57"/>
      <c r="CH4" s="58"/>
      <c r="CI4" s="57"/>
      <c r="CJ4" s="59"/>
      <c r="CK4" s="12"/>
    </row>
    <row r="5" spans="2:88" ht="24" customHeight="1" thickTop="1">
      <c r="B5" s="47"/>
      <c r="C5" s="48" t="s">
        <v>4</v>
      </c>
      <c r="D5" s="87"/>
      <c r="E5" s="50"/>
      <c r="F5" s="50"/>
      <c r="G5" s="50"/>
      <c r="H5" s="50"/>
      <c r="I5" s="50"/>
      <c r="J5" s="46"/>
      <c r="L5" s="54"/>
      <c r="R5" s="226"/>
      <c r="S5" s="225"/>
      <c r="T5" s="224"/>
      <c r="U5" s="225"/>
      <c r="V5" s="15"/>
      <c r="W5" s="252"/>
      <c r="X5" s="141"/>
      <c r="Y5" s="90"/>
      <c r="Z5" s="11"/>
      <c r="AA5" s="16"/>
      <c r="AB5" s="87"/>
      <c r="AC5" s="244"/>
      <c r="AD5" s="29"/>
      <c r="AE5" s="29"/>
      <c r="AF5" s="29"/>
      <c r="AG5" s="29"/>
      <c r="AH5" s="29"/>
      <c r="AI5" s="29"/>
      <c r="AJ5" s="29"/>
      <c r="AK5" s="29"/>
      <c r="AL5" s="29"/>
      <c r="AM5" s="111"/>
      <c r="AN5" s="112"/>
      <c r="AO5" s="112"/>
      <c r="AP5" s="112"/>
      <c r="AQ5" s="112"/>
      <c r="AR5" s="116"/>
      <c r="AS5" s="213"/>
      <c r="AT5" s="116"/>
      <c r="AU5" s="112"/>
      <c r="AV5" s="112"/>
      <c r="AW5" s="112"/>
      <c r="AX5" s="112"/>
      <c r="AY5" s="113"/>
      <c r="AZ5" s="29"/>
      <c r="BA5" s="29"/>
      <c r="BB5" s="29"/>
      <c r="BC5" s="29"/>
      <c r="BD5" s="29"/>
      <c r="BE5" s="29"/>
      <c r="BF5" s="29"/>
      <c r="BG5" s="29"/>
      <c r="BJ5" s="204"/>
      <c r="BK5" s="205"/>
      <c r="BL5" s="11"/>
      <c r="BM5" s="90"/>
      <c r="BN5" s="15"/>
      <c r="BO5" s="252"/>
      <c r="BP5" s="141"/>
      <c r="BQ5" s="90"/>
      <c r="BR5" s="11"/>
      <c r="BS5" s="90"/>
      <c r="BT5" s="141"/>
      <c r="BU5" s="142"/>
      <c r="BY5" s="29"/>
      <c r="BZ5" s="47"/>
      <c r="CA5" s="48" t="s">
        <v>4</v>
      </c>
      <c r="CB5" s="87"/>
      <c r="CC5" s="50"/>
      <c r="CD5" s="50"/>
      <c r="CE5" s="50"/>
      <c r="CF5" s="50"/>
      <c r="CG5" s="50"/>
      <c r="CH5" s="46"/>
      <c r="CJ5" s="54"/>
    </row>
    <row r="6" spans="2:88" ht="24" customHeight="1">
      <c r="B6" s="47"/>
      <c r="C6" s="48" t="s">
        <v>5</v>
      </c>
      <c r="D6" s="87"/>
      <c r="E6" s="50"/>
      <c r="F6" s="50"/>
      <c r="G6" s="51" t="s">
        <v>6</v>
      </c>
      <c r="H6" s="50"/>
      <c r="I6" s="50"/>
      <c r="J6" s="46"/>
      <c r="K6" s="53" t="s">
        <v>7</v>
      </c>
      <c r="L6" s="54"/>
      <c r="R6" s="227" t="s">
        <v>8</v>
      </c>
      <c r="S6" s="143">
        <v>77.27</v>
      </c>
      <c r="T6" s="89"/>
      <c r="U6" s="143"/>
      <c r="V6" s="159"/>
      <c r="W6" s="253"/>
      <c r="X6" s="160"/>
      <c r="Y6" s="143"/>
      <c r="Z6" s="11"/>
      <c r="AA6" s="16"/>
      <c r="AB6" s="271"/>
      <c r="AC6" s="272"/>
      <c r="AD6" s="29"/>
      <c r="AE6" s="29"/>
      <c r="AF6" s="29"/>
      <c r="AG6" s="29"/>
      <c r="AH6" s="29"/>
      <c r="AI6" s="29"/>
      <c r="AJ6" s="29"/>
      <c r="AK6" s="29"/>
      <c r="AL6" s="29"/>
      <c r="AM6" s="114"/>
      <c r="AN6" s="43" t="s">
        <v>10</v>
      </c>
      <c r="AO6" s="115"/>
      <c r="AP6" s="116"/>
      <c r="AQ6" s="117"/>
      <c r="AR6" s="117"/>
      <c r="AS6" s="240" t="s">
        <v>81</v>
      </c>
      <c r="AT6" s="117"/>
      <c r="AU6" s="117"/>
      <c r="AV6" s="116"/>
      <c r="AW6" s="118"/>
      <c r="AX6" s="31"/>
      <c r="AY6" s="119"/>
      <c r="AZ6" s="29"/>
      <c r="BA6" s="29"/>
      <c r="BB6" s="29"/>
      <c r="BC6" s="29"/>
      <c r="BD6" s="29"/>
      <c r="BE6" s="29"/>
      <c r="BF6" s="29"/>
      <c r="BG6" s="29"/>
      <c r="BJ6" s="273" t="s">
        <v>18</v>
      </c>
      <c r="BK6" s="207">
        <v>78.748</v>
      </c>
      <c r="BL6" s="87"/>
      <c r="BM6" s="35"/>
      <c r="BN6" s="159"/>
      <c r="BO6" s="253"/>
      <c r="BP6" s="160"/>
      <c r="BQ6" s="143"/>
      <c r="BR6" s="11"/>
      <c r="BS6" s="16"/>
      <c r="BT6" s="89" t="s">
        <v>11</v>
      </c>
      <c r="BU6" s="138">
        <v>79.915</v>
      </c>
      <c r="BY6" s="29"/>
      <c r="BZ6" s="47"/>
      <c r="CA6" s="48" t="s">
        <v>5</v>
      </c>
      <c r="CB6" s="87"/>
      <c r="CC6" s="50"/>
      <c r="CD6" s="50"/>
      <c r="CE6" s="51" t="s">
        <v>6</v>
      </c>
      <c r="CF6" s="50"/>
      <c r="CG6" s="50"/>
      <c r="CH6" s="46"/>
      <c r="CI6" s="53" t="s">
        <v>7</v>
      </c>
      <c r="CJ6" s="54"/>
    </row>
    <row r="7" spans="2:88" ht="24" customHeight="1">
      <c r="B7" s="47"/>
      <c r="C7" s="48" t="s">
        <v>12</v>
      </c>
      <c r="D7" s="87"/>
      <c r="E7" s="50"/>
      <c r="F7" s="50"/>
      <c r="G7" s="52" t="s">
        <v>13</v>
      </c>
      <c r="H7" s="50"/>
      <c r="I7" s="50"/>
      <c r="J7" s="87"/>
      <c r="K7" s="87"/>
      <c r="L7" s="96"/>
      <c r="R7" s="227"/>
      <c r="S7" s="143"/>
      <c r="T7" s="89"/>
      <c r="U7" s="143"/>
      <c r="V7" s="159" t="s">
        <v>14</v>
      </c>
      <c r="W7" s="24">
        <v>78.224</v>
      </c>
      <c r="X7" s="160" t="s">
        <v>53</v>
      </c>
      <c r="Y7" s="143">
        <v>78.271</v>
      </c>
      <c r="Z7" s="11"/>
      <c r="AA7" s="16"/>
      <c r="AB7" s="271" t="s">
        <v>9</v>
      </c>
      <c r="AC7" s="272">
        <v>78.145</v>
      </c>
      <c r="AD7" s="29"/>
      <c r="AE7" s="29"/>
      <c r="AF7" s="29"/>
      <c r="AG7" s="29"/>
      <c r="AH7" s="29"/>
      <c r="AI7" s="29"/>
      <c r="AJ7" s="29"/>
      <c r="AK7" s="29"/>
      <c r="AL7" s="29"/>
      <c r="AM7" s="114"/>
      <c r="AN7" s="43" t="s">
        <v>5</v>
      </c>
      <c r="AO7" s="115"/>
      <c r="AP7" s="116"/>
      <c r="AQ7" s="117"/>
      <c r="AR7" s="117"/>
      <c r="AS7" s="52" t="s">
        <v>80</v>
      </c>
      <c r="AT7" s="117"/>
      <c r="AU7" s="117"/>
      <c r="AV7" s="116"/>
      <c r="AW7" s="116"/>
      <c r="AX7" s="53" t="s">
        <v>15</v>
      </c>
      <c r="AY7" s="119"/>
      <c r="AZ7" s="29"/>
      <c r="BA7" s="29"/>
      <c r="BB7" s="29"/>
      <c r="BC7" s="29"/>
      <c r="BD7" s="29"/>
      <c r="BE7" s="29"/>
      <c r="BF7" s="29"/>
      <c r="BG7" s="29"/>
      <c r="BJ7" s="273"/>
      <c r="BK7" s="207"/>
      <c r="BL7" s="206"/>
      <c r="BM7" s="207"/>
      <c r="BN7" s="159" t="s">
        <v>16</v>
      </c>
      <c r="BO7" s="24">
        <v>78.68</v>
      </c>
      <c r="BP7" s="160" t="s">
        <v>54</v>
      </c>
      <c r="BQ7" s="143">
        <v>78.68</v>
      </c>
      <c r="BR7" s="11"/>
      <c r="BS7" s="16"/>
      <c r="BT7" s="89"/>
      <c r="BU7" s="138"/>
      <c r="BY7" s="29"/>
      <c r="BZ7" s="47"/>
      <c r="CA7" s="48" t="s">
        <v>12</v>
      </c>
      <c r="CB7" s="87"/>
      <c r="CC7" s="50"/>
      <c r="CD7" s="50"/>
      <c r="CE7" s="52" t="s">
        <v>13</v>
      </c>
      <c r="CF7" s="50"/>
      <c r="CG7" s="50"/>
      <c r="CH7" s="87"/>
      <c r="CI7" s="87"/>
      <c r="CJ7" s="96"/>
    </row>
    <row r="8" spans="2:88" ht="24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5"/>
      <c r="R8" s="22" t="s">
        <v>17</v>
      </c>
      <c r="S8" s="60">
        <v>77.975</v>
      </c>
      <c r="T8" s="25"/>
      <c r="U8" s="60"/>
      <c r="V8" s="160"/>
      <c r="W8" s="253"/>
      <c r="X8" s="160"/>
      <c r="Y8" s="143"/>
      <c r="Z8" s="11"/>
      <c r="AA8" s="16"/>
      <c r="AB8" s="271"/>
      <c r="AC8" s="272"/>
      <c r="AD8" s="29"/>
      <c r="AE8" s="29"/>
      <c r="AF8" s="29"/>
      <c r="AG8" s="29"/>
      <c r="AH8" s="29"/>
      <c r="AI8" s="29"/>
      <c r="AJ8" s="29"/>
      <c r="AK8" s="29"/>
      <c r="AL8" s="29"/>
      <c r="AM8" s="114"/>
      <c r="AN8" s="43" t="s">
        <v>12</v>
      </c>
      <c r="AO8" s="120"/>
      <c r="AP8" s="120"/>
      <c r="AQ8" s="117"/>
      <c r="AR8" s="121"/>
      <c r="AS8" s="52" t="s">
        <v>61</v>
      </c>
      <c r="AT8" s="121"/>
      <c r="AU8" s="117"/>
      <c r="AV8" s="120"/>
      <c r="AW8" s="122"/>
      <c r="AX8" s="122"/>
      <c r="AY8" s="119"/>
      <c r="AZ8" s="29"/>
      <c r="BA8" s="29"/>
      <c r="BB8" s="29"/>
      <c r="BC8" s="29"/>
      <c r="BD8" s="29"/>
      <c r="BE8" s="29"/>
      <c r="BF8" s="29"/>
      <c r="BG8" s="29"/>
      <c r="BJ8" s="273" t="s">
        <v>57</v>
      </c>
      <c r="BK8" s="207">
        <v>78.944</v>
      </c>
      <c r="BL8" s="87"/>
      <c r="BM8" s="35"/>
      <c r="BN8" s="160"/>
      <c r="BO8" s="253"/>
      <c r="BP8" s="160"/>
      <c r="BQ8" s="143"/>
      <c r="BR8" s="11"/>
      <c r="BS8" s="16"/>
      <c r="BT8" s="25" t="s">
        <v>19</v>
      </c>
      <c r="BU8" s="26">
        <v>79.213</v>
      </c>
      <c r="BY8" s="29"/>
      <c r="BZ8" s="49"/>
      <c r="CA8" s="13"/>
      <c r="CB8" s="13"/>
      <c r="CC8" s="13"/>
      <c r="CD8" s="13"/>
      <c r="CE8" s="13"/>
      <c r="CF8" s="13"/>
      <c r="CG8" s="13"/>
      <c r="CH8" s="13"/>
      <c r="CI8" s="13"/>
      <c r="CJ8" s="55"/>
    </row>
    <row r="9" spans="2:88" ht="24" customHeight="1" thickBot="1">
      <c r="B9" s="97"/>
      <c r="C9" s="87"/>
      <c r="D9" s="87"/>
      <c r="E9" s="87"/>
      <c r="F9" s="87"/>
      <c r="G9" s="87"/>
      <c r="H9" s="87"/>
      <c r="I9" s="87"/>
      <c r="J9" s="87"/>
      <c r="K9" s="87"/>
      <c r="L9" s="96"/>
      <c r="R9" s="228"/>
      <c r="S9" s="230"/>
      <c r="T9" s="229"/>
      <c r="U9" s="230"/>
      <c r="V9" s="92"/>
      <c r="W9" s="254"/>
      <c r="X9" s="92"/>
      <c r="Y9" s="91"/>
      <c r="Z9" s="92"/>
      <c r="AA9" s="91"/>
      <c r="AB9" s="88"/>
      <c r="AC9" s="42"/>
      <c r="AD9" s="29"/>
      <c r="AE9" s="29"/>
      <c r="AF9" s="29"/>
      <c r="AG9" s="29"/>
      <c r="AH9" s="29"/>
      <c r="AI9" s="29"/>
      <c r="AJ9" s="29"/>
      <c r="AK9" s="29"/>
      <c r="AL9" s="29"/>
      <c r="AM9" s="123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5"/>
      <c r="AZ9" s="29"/>
      <c r="BA9" s="29"/>
      <c r="BB9" s="29"/>
      <c r="BC9" s="29"/>
      <c r="BD9" s="29"/>
      <c r="BE9" s="29"/>
      <c r="BF9" s="29"/>
      <c r="BG9" s="29"/>
      <c r="BJ9" s="93"/>
      <c r="BK9" s="40"/>
      <c r="BL9" s="88"/>
      <c r="BM9" s="41"/>
      <c r="BN9" s="92"/>
      <c r="BO9" s="254"/>
      <c r="BP9" s="92"/>
      <c r="BQ9" s="91"/>
      <c r="BR9" s="139"/>
      <c r="BS9" s="144"/>
      <c r="BT9" s="94"/>
      <c r="BU9" s="95"/>
      <c r="BY9" s="29"/>
      <c r="BZ9" s="97"/>
      <c r="CA9" s="87"/>
      <c r="CB9" s="87"/>
      <c r="CC9" s="87"/>
      <c r="CD9" s="87"/>
      <c r="CE9" s="87"/>
      <c r="CF9" s="87"/>
      <c r="CG9" s="87"/>
      <c r="CH9" s="87"/>
      <c r="CI9" s="87"/>
      <c r="CJ9" s="96"/>
    </row>
    <row r="10" spans="2:88" ht="24" customHeight="1">
      <c r="B10" s="47"/>
      <c r="C10" s="53" t="s">
        <v>20</v>
      </c>
      <c r="D10" s="87"/>
      <c r="E10" s="87"/>
      <c r="F10" s="46"/>
      <c r="G10" s="149" t="s">
        <v>59</v>
      </c>
      <c r="H10" s="87"/>
      <c r="I10" s="87"/>
      <c r="J10" s="44" t="s">
        <v>22</v>
      </c>
      <c r="K10" s="316">
        <v>90</v>
      </c>
      <c r="L10" s="157"/>
      <c r="AD10" s="29"/>
      <c r="AE10" s="29"/>
      <c r="AF10" s="29"/>
      <c r="AG10" s="29"/>
      <c r="AH10" s="29"/>
      <c r="AI10" s="29"/>
      <c r="AJ10" s="29"/>
      <c r="AK10" s="29"/>
      <c r="AL10" s="29"/>
      <c r="AM10" s="126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8"/>
      <c r="AZ10" s="29"/>
      <c r="BA10" s="29"/>
      <c r="BB10" s="29"/>
      <c r="BC10" s="29"/>
      <c r="BD10" s="29"/>
      <c r="BE10" s="29"/>
      <c r="BF10" s="29"/>
      <c r="BG10" s="29"/>
      <c r="BY10" s="29"/>
      <c r="BZ10" s="47"/>
      <c r="CA10" s="53" t="s">
        <v>20</v>
      </c>
      <c r="CB10" s="87"/>
      <c r="CC10" s="87"/>
      <c r="CD10" s="46"/>
      <c r="CE10" s="149" t="s">
        <v>21</v>
      </c>
      <c r="CF10" s="87"/>
      <c r="CG10" s="87"/>
      <c r="CH10" s="44" t="s">
        <v>22</v>
      </c>
      <c r="CI10" s="316">
        <v>90</v>
      </c>
      <c r="CJ10" s="157"/>
    </row>
    <row r="11" spans="2:88" ht="24" customHeight="1">
      <c r="B11" s="47"/>
      <c r="C11" s="53" t="s">
        <v>23</v>
      </c>
      <c r="D11" s="87"/>
      <c r="E11" s="87"/>
      <c r="F11" s="46"/>
      <c r="G11" s="149" t="s">
        <v>60</v>
      </c>
      <c r="H11" s="87"/>
      <c r="I11" s="17"/>
      <c r="J11" s="44" t="s">
        <v>25</v>
      </c>
      <c r="K11" s="316">
        <v>30</v>
      </c>
      <c r="L11" s="157"/>
      <c r="AE11" s="29"/>
      <c r="AF11" s="29"/>
      <c r="AG11" s="29"/>
      <c r="AH11" s="29"/>
      <c r="AI11" s="29"/>
      <c r="AJ11" s="29"/>
      <c r="AK11" s="29"/>
      <c r="AL11" s="29"/>
      <c r="AM11" s="114"/>
      <c r="AN11" s="106" t="s">
        <v>26</v>
      </c>
      <c r="AO11" s="129"/>
      <c r="AP11" s="129"/>
      <c r="AQ11" s="106"/>
      <c r="AR11" s="130"/>
      <c r="AS11" s="106" t="s">
        <v>27</v>
      </c>
      <c r="AU11" s="106"/>
      <c r="AV11" s="130"/>
      <c r="AW11" s="106"/>
      <c r="AX11" s="130"/>
      <c r="AY11" s="119"/>
      <c r="AZ11" s="29"/>
      <c r="BA11" s="29"/>
      <c r="BB11" s="29"/>
      <c r="BC11" s="29"/>
      <c r="BD11" s="29"/>
      <c r="BE11" s="29"/>
      <c r="BF11" s="29"/>
      <c r="BG11" s="29"/>
      <c r="BY11" s="29"/>
      <c r="BZ11" s="47"/>
      <c r="CA11" s="53" t="s">
        <v>23</v>
      </c>
      <c r="CB11" s="87"/>
      <c r="CC11" s="87"/>
      <c r="CD11" s="46"/>
      <c r="CE11" s="149" t="s">
        <v>24</v>
      </c>
      <c r="CF11" s="87"/>
      <c r="CG11" s="17"/>
      <c r="CH11" s="44" t="s">
        <v>25</v>
      </c>
      <c r="CI11" s="316">
        <v>30</v>
      </c>
      <c r="CJ11" s="157"/>
    </row>
    <row r="12" spans="2:88" ht="24" customHeight="1" thickBot="1">
      <c r="B12" s="98"/>
      <c r="C12" s="99"/>
      <c r="D12" s="99"/>
      <c r="E12" s="99"/>
      <c r="F12" s="99"/>
      <c r="G12" s="164"/>
      <c r="H12" s="99"/>
      <c r="I12" s="99"/>
      <c r="J12" s="99"/>
      <c r="K12" s="99"/>
      <c r="L12" s="100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114"/>
      <c r="AN12" s="44" t="s">
        <v>28</v>
      </c>
      <c r="AO12" s="129"/>
      <c r="AP12" s="129"/>
      <c r="AQ12" s="198"/>
      <c r="AR12" s="130"/>
      <c r="AS12" s="166">
        <v>78.471</v>
      </c>
      <c r="AU12" s="198"/>
      <c r="AV12" s="130"/>
      <c r="AW12" s="198"/>
      <c r="AX12" s="130"/>
      <c r="AY12" s="119"/>
      <c r="AZ12" s="29"/>
      <c r="BA12" s="29"/>
      <c r="BB12" s="29"/>
      <c r="BC12" s="29"/>
      <c r="BD12" s="29"/>
      <c r="BE12" s="29"/>
      <c r="BF12" s="29"/>
      <c r="BG12" s="29"/>
      <c r="BY12" s="29"/>
      <c r="BZ12" s="98"/>
      <c r="CA12" s="99"/>
      <c r="CB12" s="99"/>
      <c r="CC12" s="99"/>
      <c r="CD12" s="99"/>
      <c r="CE12" s="164"/>
      <c r="CF12" s="99"/>
      <c r="CG12" s="99"/>
      <c r="CH12" s="99"/>
      <c r="CI12" s="99"/>
      <c r="CJ12" s="100"/>
    </row>
    <row r="13" spans="2:59" ht="24" customHeight="1" thickTop="1">
      <c r="B13" s="46"/>
      <c r="C13" s="53"/>
      <c r="D13" s="231"/>
      <c r="E13" s="231"/>
      <c r="F13" s="231"/>
      <c r="G13" s="231"/>
      <c r="H13" s="231"/>
      <c r="I13" s="231"/>
      <c r="J13" s="44"/>
      <c r="K13" s="150"/>
      <c r="L13" s="241"/>
      <c r="AD13" s="29"/>
      <c r="AE13" s="29"/>
      <c r="AF13" s="29"/>
      <c r="AG13" s="29"/>
      <c r="AH13" s="29"/>
      <c r="AI13" s="29"/>
      <c r="AJ13" s="29"/>
      <c r="AK13" s="29"/>
      <c r="AL13" s="29"/>
      <c r="AM13" s="114"/>
      <c r="AN13" s="44" t="s">
        <v>29</v>
      </c>
      <c r="AO13" s="129"/>
      <c r="AP13" s="129"/>
      <c r="AQ13" s="44"/>
      <c r="AR13" s="130"/>
      <c r="AS13" s="270" t="s">
        <v>30</v>
      </c>
      <c r="AU13" s="44"/>
      <c r="AV13" s="130"/>
      <c r="AW13" s="44"/>
      <c r="AX13" s="130"/>
      <c r="AY13" s="119"/>
      <c r="AZ13" s="29"/>
      <c r="BA13" s="29"/>
      <c r="BB13" s="29"/>
      <c r="BC13" s="29"/>
      <c r="BD13" s="29"/>
      <c r="BE13" s="29"/>
      <c r="BF13" s="29"/>
      <c r="BG13" s="29"/>
    </row>
    <row r="14" spans="2:75" ht="18" customHeight="1" thickBot="1">
      <c r="B14" s="15"/>
      <c r="C14" s="15"/>
      <c r="D14" s="231"/>
      <c r="E14" s="231"/>
      <c r="F14" s="231"/>
      <c r="G14" s="231"/>
      <c r="H14" s="231"/>
      <c r="I14" s="231"/>
      <c r="J14" s="15"/>
      <c r="K14" s="15"/>
      <c r="L14" s="15"/>
      <c r="P14" s="1"/>
      <c r="AD14" s="29"/>
      <c r="AE14" s="29"/>
      <c r="AF14" s="29"/>
      <c r="AH14" s="29"/>
      <c r="AI14" s="29"/>
      <c r="AJ14" s="29"/>
      <c r="AK14" s="29"/>
      <c r="AL14" s="29"/>
      <c r="AM14" s="131"/>
      <c r="AN14" s="132"/>
      <c r="AO14" s="132"/>
      <c r="AP14" s="132"/>
      <c r="AQ14" s="132"/>
      <c r="AR14" s="132"/>
      <c r="AS14" s="223"/>
      <c r="AT14" s="199"/>
      <c r="AU14" s="199"/>
      <c r="AV14" s="132"/>
      <c r="AW14" s="199"/>
      <c r="AX14" s="132"/>
      <c r="AY14" s="133"/>
      <c r="AZ14" s="29"/>
      <c r="BB14" s="29"/>
      <c r="BD14" s="29"/>
      <c r="BV14" s="1"/>
      <c r="BW14" s="1"/>
    </row>
    <row r="15" spans="4:75" ht="18" customHeight="1" thickTop="1">
      <c r="D15" s="231"/>
      <c r="E15" s="231"/>
      <c r="F15" s="231"/>
      <c r="G15" s="231"/>
      <c r="H15" s="231"/>
      <c r="I15" s="231"/>
      <c r="O15" s="1"/>
      <c r="AD15" s="29"/>
      <c r="AE15" s="29"/>
      <c r="AF15" s="29"/>
      <c r="AH15" s="29"/>
      <c r="AI15" s="29"/>
      <c r="AJ15" s="29"/>
      <c r="AK15" s="29"/>
      <c r="AL15" s="29"/>
      <c r="AZ15" s="29"/>
      <c r="BB15" s="29"/>
      <c r="BC15" s="29"/>
      <c r="BE15" s="29"/>
      <c r="BF15" s="29"/>
      <c r="BH15" s="29"/>
      <c r="BJ15" s="29"/>
      <c r="BN15" s="29"/>
      <c r="BP15" s="29"/>
      <c r="BV15" s="1"/>
      <c r="BW15" s="1"/>
    </row>
    <row r="16" spans="4:51" ht="18" customHeight="1">
      <c r="D16" s="265"/>
      <c r="E16" s="265"/>
      <c r="F16" s="265"/>
      <c r="G16" s="265"/>
      <c r="H16" s="265"/>
      <c r="I16" s="265"/>
      <c r="AH16" s="30"/>
      <c r="AP16" s="278"/>
      <c r="AQ16" s="279"/>
      <c r="AR16" s="280"/>
      <c r="AS16" s="281" t="s">
        <v>31</v>
      </c>
      <c r="AT16" s="280"/>
      <c r="AU16" s="280"/>
      <c r="AV16" s="282"/>
      <c r="AY16" s="15"/>
    </row>
    <row r="17" spans="4:70" ht="18" customHeight="1">
      <c r="D17" s="248"/>
      <c r="E17" s="248"/>
      <c r="F17" s="266"/>
      <c r="G17" s="266"/>
      <c r="H17" s="248"/>
      <c r="I17" s="248"/>
      <c r="AH17" s="29"/>
      <c r="AP17" s="283"/>
      <c r="AQ17" s="284"/>
      <c r="AR17" s="284"/>
      <c r="AS17" s="285" t="s">
        <v>32</v>
      </c>
      <c r="AT17" s="284"/>
      <c r="AU17" s="284"/>
      <c r="AV17" s="286"/>
      <c r="BO17" s="194"/>
      <c r="BQ17" s="221"/>
      <c r="BR17" s="29"/>
    </row>
    <row r="18" spans="4:70" ht="18" customHeight="1">
      <c r="D18" s="15"/>
      <c r="E18" s="267"/>
      <c r="F18" s="46"/>
      <c r="G18" s="46"/>
      <c r="H18" s="15"/>
      <c r="I18" s="267"/>
      <c r="AG18" s="192"/>
      <c r="AH18" s="29"/>
      <c r="AJ18" s="261"/>
      <c r="AP18" s="287"/>
      <c r="AQ18" s="288"/>
      <c r="AR18" s="288"/>
      <c r="AS18" s="289" t="s">
        <v>33</v>
      </c>
      <c r="AT18" s="288"/>
      <c r="AU18" s="288"/>
      <c r="AV18" s="290"/>
      <c r="BR18" s="238"/>
    </row>
    <row r="19" spans="4:70" ht="18" customHeight="1">
      <c r="D19" s="263"/>
      <c r="E19" s="268"/>
      <c r="F19" s="46"/>
      <c r="G19" s="46"/>
      <c r="H19" s="263"/>
      <c r="I19" s="268"/>
      <c r="L19" s="29"/>
      <c r="W19" s="192"/>
      <c r="AH19" s="29"/>
      <c r="AI19" s="212"/>
      <c r="AM19" s="162"/>
      <c r="AN19" s="276"/>
      <c r="BQ19" s="192"/>
      <c r="BR19" s="238"/>
    </row>
    <row r="20" spans="4:70" ht="18" customHeight="1">
      <c r="D20" s="15"/>
      <c r="E20" s="267"/>
      <c r="F20" s="46"/>
      <c r="G20" s="46"/>
      <c r="H20" s="15"/>
      <c r="I20" s="267"/>
      <c r="K20" s="136"/>
      <c r="O20" s="193"/>
      <c r="X20" s="29"/>
      <c r="Y20" s="29"/>
      <c r="AA20" s="155"/>
      <c r="AB20" s="155"/>
      <c r="AD20" s="162"/>
      <c r="AH20" s="29"/>
      <c r="AM20" s="29"/>
      <c r="AN20" s="29"/>
      <c r="AS20" s="29"/>
      <c r="AY20" s="155"/>
      <c r="BO20" s="29"/>
      <c r="BP20" s="260"/>
      <c r="BR20" s="238"/>
    </row>
    <row r="21" spans="4:79" ht="18" customHeight="1">
      <c r="D21" s="264"/>
      <c r="E21" s="269"/>
      <c r="F21" s="46"/>
      <c r="G21" s="46"/>
      <c r="H21" s="264"/>
      <c r="I21" s="269"/>
      <c r="J21" s="136"/>
      <c r="AA21" s="156"/>
      <c r="AB21" s="156"/>
      <c r="AD21" s="29"/>
      <c r="AH21" s="29"/>
      <c r="AK21" s="155"/>
      <c r="AO21" s="29"/>
      <c r="AP21" s="155"/>
      <c r="AQ21" s="29"/>
      <c r="AR21" s="29"/>
      <c r="AU21" s="29"/>
      <c r="AV21" s="29"/>
      <c r="AX21" s="29"/>
      <c r="AY21" s="216"/>
      <c r="AZ21" s="29"/>
      <c r="BQ21" s="29"/>
      <c r="BT21" s="29"/>
      <c r="BV21" s="29"/>
      <c r="BW21" s="29"/>
      <c r="CA21" s="277"/>
    </row>
    <row r="22" spans="4:79" ht="18" customHeight="1">
      <c r="D22" s="15"/>
      <c r="E22" s="267"/>
      <c r="F22" s="46"/>
      <c r="G22" s="46"/>
      <c r="H22" s="15"/>
      <c r="I22" s="267"/>
      <c r="Q22" s="29"/>
      <c r="T22" s="155"/>
      <c r="AA22" s="29"/>
      <c r="AB22" s="32"/>
      <c r="AF22" s="275"/>
      <c r="AG22" s="32"/>
      <c r="AH22" s="29"/>
      <c r="AK22" s="156"/>
      <c r="AM22" s="29"/>
      <c r="AY22" s="32"/>
      <c r="BP22" s="29"/>
      <c r="CA22" s="29"/>
    </row>
    <row r="23" spans="21:86" ht="18" customHeight="1">
      <c r="U23" s="191" t="s">
        <v>14</v>
      </c>
      <c r="AB23" s="212"/>
      <c r="AD23" s="162"/>
      <c r="AF23" s="29"/>
      <c r="AG23" s="29"/>
      <c r="AV23" s="29"/>
      <c r="AW23" s="194"/>
      <c r="BG23" s="251"/>
      <c r="BM23" s="194"/>
      <c r="BO23" s="192"/>
      <c r="BQ23" s="29"/>
      <c r="BX23" s="315" t="s">
        <v>18</v>
      </c>
      <c r="CA23" s="30"/>
      <c r="CF23" s="29"/>
      <c r="CH23" s="140" t="s">
        <v>19</v>
      </c>
    </row>
    <row r="24" spans="14:67" ht="18" customHeight="1">
      <c r="N24" s="275"/>
      <c r="AA24" s="29"/>
      <c r="AD24" s="29"/>
      <c r="AE24" s="29"/>
      <c r="AG24" s="29"/>
      <c r="AI24" s="29"/>
      <c r="AJ24" s="29"/>
      <c r="AK24" s="29"/>
      <c r="AL24" s="29"/>
      <c r="AP24" s="32"/>
      <c r="AX24" s="29"/>
      <c r="AY24" s="29"/>
      <c r="BA24" s="29"/>
      <c r="BB24" s="30"/>
      <c r="BD24" s="29"/>
      <c r="BE24" s="29"/>
      <c r="BF24" s="29"/>
      <c r="BG24" s="29"/>
      <c r="BN24" s="29"/>
      <c r="BO24" s="255"/>
    </row>
    <row r="25" spans="1:89" ht="18" customHeight="1">
      <c r="A25" s="33"/>
      <c r="B25" s="33"/>
      <c r="G25" s="29"/>
      <c r="H25" s="29"/>
      <c r="I25" s="29"/>
      <c r="N25" s="29"/>
      <c r="Q25" s="30"/>
      <c r="R25" s="155"/>
      <c r="T25" s="156"/>
      <c r="Z25" s="29"/>
      <c r="AB25" s="29"/>
      <c r="AC25" s="29">
        <v>0</v>
      </c>
      <c r="AI25" s="29"/>
      <c r="AJ25" s="29"/>
      <c r="AK25" s="29"/>
      <c r="AL25" s="29"/>
      <c r="AM25" s="29"/>
      <c r="AS25" s="30"/>
      <c r="AU25" s="29"/>
      <c r="AV25" s="29"/>
      <c r="BA25" s="29"/>
      <c r="BC25" s="162"/>
      <c r="BL25" s="29"/>
      <c r="BN25" s="29"/>
      <c r="BQ25" s="29"/>
      <c r="BX25" s="29"/>
      <c r="CA25" s="29"/>
      <c r="CE25" s="29"/>
      <c r="CJ25" s="33"/>
      <c r="CK25" s="33"/>
    </row>
    <row r="26" spans="1:83" ht="18" customHeight="1">
      <c r="A26" s="33"/>
      <c r="G26" s="29"/>
      <c r="H26" s="245"/>
      <c r="I26" s="29"/>
      <c r="L26" s="29"/>
      <c r="M26" s="29"/>
      <c r="N26" s="275">
        <v>1</v>
      </c>
      <c r="Q26" s="277"/>
      <c r="R26" s="216"/>
      <c r="S26" s="29"/>
      <c r="T26" s="32"/>
      <c r="U26" s="162"/>
      <c r="Y26" s="217" t="s">
        <v>53</v>
      </c>
      <c r="AF26" s="29"/>
      <c r="AH26" s="29"/>
      <c r="AI26" s="29"/>
      <c r="AJ26" s="29"/>
      <c r="AK26" s="29"/>
      <c r="AL26" s="29"/>
      <c r="AM26" s="32"/>
      <c r="AN26" s="32"/>
      <c r="AU26" s="32"/>
      <c r="AV26" s="299"/>
      <c r="AW26" s="29"/>
      <c r="AZ26" s="29"/>
      <c r="BB26" s="32"/>
      <c r="BC26" s="29"/>
      <c r="BD26" s="29"/>
      <c r="BF26" s="29"/>
      <c r="BG26" s="29"/>
      <c r="BK26" s="30"/>
      <c r="BO26" s="29"/>
      <c r="BS26" s="29"/>
      <c r="BT26" s="218"/>
      <c r="BX26" s="275">
        <v>3</v>
      </c>
      <c r="BZ26" s="29"/>
      <c r="CA26" s="29"/>
      <c r="CC26" s="29"/>
      <c r="CE26" s="29"/>
    </row>
    <row r="27" spans="1:89" ht="18" customHeight="1">
      <c r="A27" s="33"/>
      <c r="D27" s="246" t="s">
        <v>17</v>
      </c>
      <c r="G27" s="29"/>
      <c r="H27" s="29"/>
      <c r="I27" s="29"/>
      <c r="M27" s="296" t="s">
        <v>9</v>
      </c>
      <c r="N27" s="29"/>
      <c r="P27" s="1"/>
      <c r="Q27" s="29"/>
      <c r="S27" s="32"/>
      <c r="T27" s="29"/>
      <c r="U27" s="29"/>
      <c r="X27" s="29"/>
      <c r="Y27" s="29"/>
      <c r="AD27" s="29"/>
      <c r="AE27" s="29"/>
      <c r="AF27" s="29"/>
      <c r="AG27" s="29"/>
      <c r="AH27" s="32"/>
      <c r="AI27" s="29"/>
      <c r="AJ27" s="29"/>
      <c r="AL27" s="29"/>
      <c r="AM27" s="29"/>
      <c r="AN27" s="29"/>
      <c r="AO27" s="29"/>
      <c r="AP27" s="29"/>
      <c r="AQ27" s="29"/>
      <c r="AT27" s="32"/>
      <c r="AU27" s="29"/>
      <c r="AW27" s="210"/>
      <c r="AZ27" s="29"/>
      <c r="BB27" s="29"/>
      <c r="BC27" s="29"/>
      <c r="BE27" s="29"/>
      <c r="BF27" s="29"/>
      <c r="BG27" s="32"/>
      <c r="BK27" s="32"/>
      <c r="BO27" s="296"/>
      <c r="BQ27" s="153" t="s">
        <v>16</v>
      </c>
      <c r="BR27" s="29"/>
      <c r="BU27" s="32"/>
      <c r="BX27" s="29"/>
      <c r="BY27" s="29"/>
      <c r="BZ27" s="32"/>
      <c r="CA27" s="215"/>
      <c r="CC27" s="296" t="s">
        <v>57</v>
      </c>
      <c r="CE27" s="215"/>
      <c r="CK27" s="33"/>
    </row>
    <row r="28" spans="8:82" ht="18" customHeight="1">
      <c r="H28" s="29"/>
      <c r="I28" s="29"/>
      <c r="J28" s="29"/>
      <c r="N28" s="162"/>
      <c r="Q28" s="30"/>
      <c r="R28" s="29"/>
      <c r="S28" s="29"/>
      <c r="T28" s="29"/>
      <c r="V28" s="32"/>
      <c r="Z28" s="32"/>
      <c r="AA28" s="29"/>
      <c r="AD28" s="29"/>
      <c r="AE28" s="29"/>
      <c r="AF28" s="29"/>
      <c r="AG28" s="29"/>
      <c r="AH28" s="29"/>
      <c r="AJ28" s="29"/>
      <c r="AL28" s="29"/>
      <c r="AM28" s="29"/>
      <c r="AN28" s="29"/>
      <c r="AR28" s="29"/>
      <c r="AS28" s="30"/>
      <c r="AT28" s="29"/>
      <c r="AV28" s="29"/>
      <c r="AW28" s="29"/>
      <c r="AX28" s="29"/>
      <c r="AY28" s="29"/>
      <c r="BC28" s="29"/>
      <c r="BE28" s="29"/>
      <c r="BG28" s="29"/>
      <c r="BL28" s="32"/>
      <c r="BN28" s="29"/>
      <c r="BQ28" s="29"/>
      <c r="BS28" s="29"/>
      <c r="BU28" s="29"/>
      <c r="BW28" s="29"/>
      <c r="BZ28" s="29"/>
      <c r="CB28" s="29"/>
      <c r="CC28" s="29"/>
      <c r="CD28" s="29"/>
    </row>
    <row r="29" spans="7:83" ht="18" customHeight="1">
      <c r="G29" s="29"/>
      <c r="H29" s="29"/>
      <c r="N29" s="29"/>
      <c r="Q29" s="30"/>
      <c r="R29" s="275">
        <v>2</v>
      </c>
      <c r="S29" s="29"/>
      <c r="Z29" s="29"/>
      <c r="AC29" s="191"/>
      <c r="AD29" s="29"/>
      <c r="AE29" s="29"/>
      <c r="AF29" s="29"/>
      <c r="AH29" s="29"/>
      <c r="AI29" s="29"/>
      <c r="AJ29" s="29"/>
      <c r="AK29" s="29"/>
      <c r="AL29" s="29"/>
      <c r="AU29" s="211"/>
      <c r="AZ29" s="29"/>
      <c r="BB29" s="29"/>
      <c r="BD29" s="29"/>
      <c r="BE29" s="29"/>
      <c r="BF29" s="29"/>
      <c r="BI29" s="32"/>
      <c r="BK29" s="155"/>
      <c r="BL29" s="29"/>
      <c r="BN29" s="29"/>
      <c r="BR29" s="29"/>
      <c r="CA29" s="29"/>
      <c r="CE29" s="29"/>
    </row>
    <row r="30" spans="7:83" ht="18" customHeight="1">
      <c r="G30" s="29"/>
      <c r="H30" s="245"/>
      <c r="M30" s="275"/>
      <c r="Q30" s="29"/>
      <c r="R30" s="275"/>
      <c r="S30" s="29"/>
      <c r="U30" s="163"/>
      <c r="V30" s="153"/>
      <c r="Y30" s="29"/>
      <c r="AD30" s="29"/>
      <c r="AE30" s="29"/>
      <c r="AI30" s="29"/>
      <c r="AJ30" s="29"/>
      <c r="AK30" s="29"/>
      <c r="AT30" s="153"/>
      <c r="AU30" s="29"/>
      <c r="AW30" s="29"/>
      <c r="AX30" s="29"/>
      <c r="AZ30" s="29"/>
      <c r="BB30" s="29"/>
      <c r="BC30" s="29"/>
      <c r="BD30" s="29"/>
      <c r="BE30" s="29"/>
      <c r="BF30" s="29"/>
      <c r="BI30" s="29"/>
      <c r="BK30" s="216"/>
      <c r="BM30" s="29"/>
      <c r="BN30" s="29"/>
      <c r="BO30" s="219"/>
      <c r="BQ30" s="153" t="s">
        <v>54</v>
      </c>
      <c r="BR30" s="32"/>
      <c r="BS30" s="29"/>
      <c r="BU30" s="29"/>
      <c r="BV30" s="275"/>
      <c r="BW30" s="29"/>
      <c r="BX30" s="29"/>
      <c r="BY30" s="275"/>
      <c r="CA30" s="29"/>
      <c r="CE30" s="29"/>
    </row>
    <row r="31" spans="7:79" ht="18" customHeight="1">
      <c r="G31" s="215"/>
      <c r="H31" s="245"/>
      <c r="J31" s="1"/>
      <c r="L31" s="29"/>
      <c r="M31" s="29"/>
      <c r="Q31" s="29"/>
      <c r="R31" s="29"/>
      <c r="T31" s="29"/>
      <c r="U31" s="29"/>
      <c r="V31" s="297"/>
      <c r="Y31" s="29"/>
      <c r="Z31" s="29"/>
      <c r="AA31" s="29"/>
      <c r="AB31" s="29"/>
      <c r="AD31" s="29"/>
      <c r="AE31" s="29"/>
      <c r="AG31" s="1"/>
      <c r="AI31" s="29"/>
      <c r="AJ31" s="29"/>
      <c r="AK31" s="32"/>
      <c r="AL31" s="29"/>
      <c r="AM31" s="29"/>
      <c r="AN31" s="29"/>
      <c r="AO31" s="29"/>
      <c r="AV31" s="29"/>
      <c r="AW31" s="29"/>
      <c r="AX31" s="29"/>
      <c r="AY31" s="29"/>
      <c r="AZ31" s="29"/>
      <c r="BB31" s="29"/>
      <c r="BC31" s="29"/>
      <c r="BF31" s="29"/>
      <c r="BG31" s="29"/>
      <c r="BH31" s="29"/>
      <c r="BI31" s="29"/>
      <c r="BJ31" s="29"/>
      <c r="BL31" s="29"/>
      <c r="BN31" s="29"/>
      <c r="BO31" s="32"/>
      <c r="BR31" s="29"/>
      <c r="BU31" s="29"/>
      <c r="BV31" s="29">
        <v>0</v>
      </c>
      <c r="BX31" s="29"/>
      <c r="BY31" s="29"/>
      <c r="CA31" s="222"/>
    </row>
    <row r="32" spans="8:78" ht="18" customHeight="1">
      <c r="H32" s="33"/>
      <c r="N32" s="29"/>
      <c r="Q32" s="29"/>
      <c r="R32" s="32"/>
      <c r="T32" s="275"/>
      <c r="V32" s="298"/>
      <c r="AB32" s="239"/>
      <c r="AD32" s="217"/>
      <c r="AR32" s="262">
        <v>78.45</v>
      </c>
      <c r="BB32" s="32"/>
      <c r="BC32" s="32"/>
      <c r="BE32" s="29"/>
      <c r="BF32" s="29"/>
      <c r="BK32" s="29"/>
      <c r="BL32" s="29"/>
      <c r="BN32" s="29"/>
      <c r="BP32" s="29"/>
      <c r="BS32" s="29"/>
      <c r="BU32" s="32"/>
      <c r="BX32" s="275"/>
      <c r="BY32" s="275"/>
      <c r="BZ32" s="151"/>
    </row>
    <row r="33" spans="7:80" ht="18" customHeight="1">
      <c r="G33" s="29"/>
      <c r="Q33" s="29"/>
      <c r="R33" s="29"/>
      <c r="T33" s="29"/>
      <c r="V33" s="298"/>
      <c r="W33" s="314" t="s">
        <v>74</v>
      </c>
      <c r="AB33" s="29"/>
      <c r="AD33" s="29"/>
      <c r="AF33" s="29"/>
      <c r="AG33" s="32"/>
      <c r="AH33" s="29"/>
      <c r="AI33" s="29"/>
      <c r="AJ33" s="29"/>
      <c r="AK33" s="29"/>
      <c r="AL33" s="29"/>
      <c r="AU33" s="29"/>
      <c r="AW33" s="29"/>
      <c r="AZ33" s="29"/>
      <c r="BB33" s="29"/>
      <c r="BD33" s="29"/>
      <c r="BF33" s="29"/>
      <c r="BP33" s="162"/>
      <c r="BR33" s="275"/>
      <c r="BT33" s="29"/>
      <c r="BU33" s="29"/>
      <c r="CB33" s="29"/>
    </row>
    <row r="34" spans="9:72" ht="18" customHeight="1">
      <c r="I34" s="34"/>
      <c r="U34" s="155" t="s">
        <v>75</v>
      </c>
      <c r="V34" s="297"/>
      <c r="X34" s="29"/>
      <c r="Z34" s="29"/>
      <c r="AA34" s="29"/>
      <c r="AB34" s="29"/>
      <c r="AC34" s="29"/>
      <c r="AF34" s="29"/>
      <c r="AG34" s="29"/>
      <c r="AH34" s="29"/>
      <c r="AI34" s="29"/>
      <c r="AJ34" s="32"/>
      <c r="AL34" s="29"/>
      <c r="AM34" s="29"/>
      <c r="AV34" s="29"/>
      <c r="AW34" s="29"/>
      <c r="BA34" s="29"/>
      <c r="BE34" s="29"/>
      <c r="BH34" s="155"/>
      <c r="BM34" s="255"/>
      <c r="BR34" s="29"/>
      <c r="BT34" s="29"/>
    </row>
    <row r="35" spans="13:74" ht="18" customHeight="1">
      <c r="M35" s="190"/>
      <c r="S35" s="194"/>
      <c r="U35" s="156" t="s">
        <v>79</v>
      </c>
      <c r="AL35" s="155"/>
      <c r="AV35" s="162"/>
      <c r="BA35" s="29"/>
      <c r="BD35" s="155"/>
      <c r="BE35" s="220"/>
      <c r="BH35" s="216"/>
      <c r="BI35" s="262"/>
      <c r="BO35" s="153"/>
      <c r="BR35" s="275"/>
      <c r="BV35" s="32"/>
    </row>
    <row r="36" spans="17:68" ht="18" customHeight="1">
      <c r="Q36" s="155"/>
      <c r="S36" s="221"/>
      <c r="U36" s="155" t="s">
        <v>77</v>
      </c>
      <c r="AL36" s="216"/>
      <c r="AU36" s="155"/>
      <c r="BD36" s="32"/>
      <c r="BE36" s="136"/>
      <c r="BH36" s="32"/>
      <c r="BP36" s="219"/>
    </row>
    <row r="37" spans="20:57" ht="18" customHeight="1">
      <c r="T37" s="29"/>
      <c r="U37" s="156" t="s">
        <v>78</v>
      </c>
      <c r="V37" s="32"/>
      <c r="AY37" s="155"/>
      <c r="BE37" s="136"/>
    </row>
    <row r="38" spans="16:73" ht="18" customHeight="1">
      <c r="P38" s="32"/>
      <c r="V38" s="29"/>
      <c r="W38" s="29"/>
      <c r="X38" s="29"/>
      <c r="AY38" s="29"/>
      <c r="BU38" s="195"/>
    </row>
    <row r="39" spans="16:17" ht="18" customHeight="1">
      <c r="P39" s="29"/>
      <c r="Q39" s="161"/>
    </row>
    <row r="40" spans="16:88" ht="18" customHeight="1">
      <c r="P40" s="156"/>
      <c r="AM40" s="152" t="s">
        <v>34</v>
      </c>
      <c r="AY40" s="137" t="s">
        <v>35</v>
      </c>
      <c r="AZ40" s="29"/>
      <c r="BY40" s="29"/>
      <c r="BZ40" s="29"/>
      <c r="CJ40" s="33"/>
    </row>
    <row r="41" spans="39:51" ht="18" customHeight="1">
      <c r="AM41" s="136" t="s">
        <v>36</v>
      </c>
      <c r="AY41" s="136" t="s">
        <v>37</v>
      </c>
    </row>
    <row r="42" spans="39:83" ht="18" customHeight="1">
      <c r="AM42" s="136" t="s">
        <v>66</v>
      </c>
      <c r="AN42" s="274"/>
      <c r="AO42" s="274"/>
      <c r="AY42" s="136" t="s">
        <v>38</v>
      </c>
      <c r="BD42" s="33"/>
      <c r="CE42" s="231"/>
    </row>
    <row r="43" spans="74:83" ht="18" customHeight="1"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</row>
    <row r="44" spans="27:83" ht="21" customHeight="1" thickBot="1">
      <c r="AA44" s="1"/>
      <c r="AB44" s="1"/>
      <c r="AC44" s="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</row>
    <row r="45" spans="2:88" ht="22.5" customHeight="1" thickBot="1">
      <c r="B45" s="232" t="s">
        <v>39</v>
      </c>
      <c r="C45" s="233" t="s">
        <v>40</v>
      </c>
      <c r="D45" s="233" t="s">
        <v>41</v>
      </c>
      <c r="E45" s="233" t="s">
        <v>42</v>
      </c>
      <c r="F45" s="234" t="s">
        <v>43</v>
      </c>
      <c r="H45" s="232" t="s">
        <v>39</v>
      </c>
      <c r="I45" s="233" t="s">
        <v>40</v>
      </c>
      <c r="J45" s="233" t="s">
        <v>41</v>
      </c>
      <c r="K45" s="233" t="s">
        <v>42</v>
      </c>
      <c r="L45" s="300" t="s">
        <v>43</v>
      </c>
      <c r="M45" s="301" t="s">
        <v>69</v>
      </c>
      <c r="N45" s="302"/>
      <c r="O45" s="301"/>
      <c r="P45" s="303"/>
      <c r="W45" s="15"/>
      <c r="X45" s="15"/>
      <c r="AS45" s="19" t="s">
        <v>44</v>
      </c>
      <c r="BV45" s="53"/>
      <c r="BW45" s="53"/>
      <c r="BX45" s="53"/>
      <c r="BY45" s="53"/>
      <c r="BZ45" s="53"/>
      <c r="CA45" s="248"/>
      <c r="CB45" s="292"/>
      <c r="CC45" s="248"/>
      <c r="CD45" s="248"/>
      <c r="CE45" s="15"/>
      <c r="CF45" s="232" t="s">
        <v>39</v>
      </c>
      <c r="CG45" s="233" t="s">
        <v>40</v>
      </c>
      <c r="CH45" s="233" t="s">
        <v>41</v>
      </c>
      <c r="CI45" s="233" t="s">
        <v>42</v>
      </c>
      <c r="CJ45" s="234" t="s">
        <v>43</v>
      </c>
    </row>
    <row r="46" spans="2:88" ht="22.5" customHeight="1" thickBot="1" thickTop="1">
      <c r="B46" s="9"/>
      <c r="C46" s="7"/>
      <c r="D46" s="6" t="s">
        <v>52</v>
      </c>
      <c r="E46" s="7"/>
      <c r="F46" s="8"/>
      <c r="H46" s="9"/>
      <c r="I46" s="7"/>
      <c r="J46" s="7"/>
      <c r="K46" s="7"/>
      <c r="L46" s="6" t="s">
        <v>67</v>
      </c>
      <c r="M46" s="6"/>
      <c r="N46" s="7"/>
      <c r="O46" s="7"/>
      <c r="P46" s="8"/>
      <c r="W46" s="46"/>
      <c r="X46" s="46"/>
      <c r="AH46" s="61" t="s">
        <v>39</v>
      </c>
      <c r="AI46" s="172" t="s">
        <v>45</v>
      </c>
      <c r="AJ46" s="173"/>
      <c r="AK46" s="172" t="s">
        <v>46</v>
      </c>
      <c r="AL46" s="173"/>
      <c r="AM46" s="148" t="s">
        <v>47</v>
      </c>
      <c r="AN46" s="62"/>
      <c r="AO46" s="63"/>
      <c r="AP46" s="64" t="s">
        <v>48</v>
      </c>
      <c r="AQ46" s="63"/>
      <c r="AR46" s="65"/>
      <c r="AT46" s="61" t="s">
        <v>39</v>
      </c>
      <c r="AU46" s="172" t="s">
        <v>45</v>
      </c>
      <c r="AV46" s="173"/>
      <c r="AW46" s="172" t="s">
        <v>46</v>
      </c>
      <c r="AX46" s="173"/>
      <c r="AY46" s="148" t="s">
        <v>47</v>
      </c>
      <c r="AZ46" s="62"/>
      <c r="BA46" s="63"/>
      <c r="BB46" s="64" t="s">
        <v>48</v>
      </c>
      <c r="BC46" s="63"/>
      <c r="BD46" s="65"/>
      <c r="BV46" s="46"/>
      <c r="BW46" s="46"/>
      <c r="BX46" s="46"/>
      <c r="BY46" s="46"/>
      <c r="BZ46" s="53"/>
      <c r="CA46" s="53"/>
      <c r="CB46" s="46"/>
      <c r="CC46" s="46"/>
      <c r="CD46" s="46"/>
      <c r="CE46" s="53"/>
      <c r="CF46" s="9"/>
      <c r="CG46" s="7"/>
      <c r="CH46" s="6" t="s">
        <v>52</v>
      </c>
      <c r="CI46" s="7"/>
      <c r="CJ46" s="8"/>
    </row>
    <row r="47" spans="2:88" ht="22.5" customHeight="1" thickTop="1">
      <c r="B47" s="209"/>
      <c r="C47" s="24"/>
      <c r="D47" s="38"/>
      <c r="E47" s="39"/>
      <c r="F47" s="235"/>
      <c r="H47" s="209"/>
      <c r="I47" s="24"/>
      <c r="J47" s="38"/>
      <c r="K47" s="39"/>
      <c r="L47" s="304"/>
      <c r="M47" s="305"/>
      <c r="N47" s="1"/>
      <c r="O47" s="1"/>
      <c r="P47" s="306"/>
      <c r="W47" s="231"/>
      <c r="X47" s="231"/>
      <c r="AH47" s="73"/>
      <c r="AI47" s="74"/>
      <c r="AJ47" s="101"/>
      <c r="AK47" s="69"/>
      <c r="AL47" s="101"/>
      <c r="AM47" s="75"/>
      <c r="AN47" s="21"/>
      <c r="AO47" s="20"/>
      <c r="AP47" s="20"/>
      <c r="AQ47" s="20"/>
      <c r="AR47" s="14"/>
      <c r="AS47" s="85" t="s">
        <v>49</v>
      </c>
      <c r="AT47" s="66"/>
      <c r="AU47" s="67"/>
      <c r="AV47" s="68"/>
      <c r="AW47" s="80"/>
      <c r="AX47" s="68"/>
      <c r="AY47" s="81"/>
      <c r="AZ47" s="82"/>
      <c r="BA47" s="83"/>
      <c r="BB47" s="83"/>
      <c r="BC47" s="83"/>
      <c r="BD47" s="84"/>
      <c r="BV47" s="293"/>
      <c r="BW47" s="294"/>
      <c r="BX47" s="291"/>
      <c r="BY47" s="249"/>
      <c r="BZ47" s="15"/>
      <c r="CA47" s="247"/>
      <c r="CB47" s="231"/>
      <c r="CC47" s="231"/>
      <c r="CD47" s="231"/>
      <c r="CE47" s="247"/>
      <c r="CF47" s="209"/>
      <c r="CG47" s="24"/>
      <c r="CH47" s="38"/>
      <c r="CI47" s="39"/>
      <c r="CJ47" s="235"/>
    </row>
    <row r="48" spans="2:88" ht="22.5" customHeight="1">
      <c r="B48" s="36"/>
      <c r="C48" s="37"/>
      <c r="D48" s="38"/>
      <c r="E48" s="39"/>
      <c r="F48" s="236"/>
      <c r="H48" s="307"/>
      <c r="I48" s="39"/>
      <c r="J48" s="38"/>
      <c r="K48" s="39">
        <f>I48+J48*0.001</f>
        <v>0</v>
      </c>
      <c r="L48" s="308"/>
      <c r="M48" s="305"/>
      <c r="N48" s="1"/>
      <c r="O48" s="1"/>
      <c r="P48" s="306"/>
      <c r="W48" s="231"/>
      <c r="X48" s="231"/>
      <c r="AH48" s="319">
        <v>1</v>
      </c>
      <c r="AI48" s="169">
        <v>78.224</v>
      </c>
      <c r="AJ48" s="170"/>
      <c r="AK48" s="169">
        <v>78.68</v>
      </c>
      <c r="AL48" s="170"/>
      <c r="AM48" s="147">
        <f>(AK48-AI48)*1000</f>
        <v>456.00000000000307</v>
      </c>
      <c r="AN48" s="70"/>
      <c r="AO48" s="20"/>
      <c r="AP48" s="72" t="s">
        <v>70</v>
      </c>
      <c r="AQ48" s="20"/>
      <c r="AR48" s="14"/>
      <c r="AS48" s="86" t="s">
        <v>51</v>
      </c>
      <c r="AT48" s="319">
        <v>1</v>
      </c>
      <c r="AU48" s="169">
        <v>78.395</v>
      </c>
      <c r="AV48" s="170"/>
      <c r="AW48" s="169">
        <v>78.545</v>
      </c>
      <c r="AX48" s="170"/>
      <c r="AY48" s="147">
        <f>(AW48-AU48)*1000</f>
        <v>150.00000000000568</v>
      </c>
      <c r="AZ48" s="70"/>
      <c r="BA48" s="20"/>
      <c r="BB48" s="45" t="s">
        <v>56</v>
      </c>
      <c r="BC48" s="20"/>
      <c r="BD48" s="14"/>
      <c r="BV48" s="295"/>
      <c r="BW48" s="249"/>
      <c r="BX48" s="291"/>
      <c r="BY48" s="249"/>
      <c r="BZ48" s="15"/>
      <c r="CA48" s="247"/>
      <c r="CB48" s="231"/>
      <c r="CC48" s="231"/>
      <c r="CD48" s="231"/>
      <c r="CE48" s="247"/>
      <c r="CF48" s="158"/>
      <c r="CG48" s="24"/>
      <c r="CH48" s="38"/>
      <c r="CI48" s="39"/>
      <c r="CJ48" s="236"/>
    </row>
    <row r="49" spans="2:88" ht="22.5" customHeight="1">
      <c r="B49" s="317">
        <v>1</v>
      </c>
      <c r="C49" s="37">
        <v>78.161</v>
      </c>
      <c r="D49" s="38">
        <v>51</v>
      </c>
      <c r="E49" s="39">
        <f>C49+D49*0.001</f>
        <v>78.212</v>
      </c>
      <c r="F49" s="236" t="s">
        <v>50</v>
      </c>
      <c r="H49" s="318">
        <v>2</v>
      </c>
      <c r="I49" s="24">
        <v>78.194</v>
      </c>
      <c r="J49" s="38">
        <v>37</v>
      </c>
      <c r="K49" s="39">
        <f>I49+J49*0.001</f>
        <v>78.23100000000001</v>
      </c>
      <c r="L49" s="308" t="s">
        <v>68</v>
      </c>
      <c r="M49" s="305" t="s">
        <v>76</v>
      </c>
      <c r="N49" s="1"/>
      <c r="O49" s="1"/>
      <c r="P49" s="306"/>
      <c r="W49" s="231"/>
      <c r="X49" s="231"/>
      <c r="AH49" s="71"/>
      <c r="AI49" s="169"/>
      <c r="AJ49" s="170"/>
      <c r="AK49" s="169"/>
      <c r="AL49" s="170"/>
      <c r="AM49" s="147">
        <f>(AK49-AI49)*1000</f>
        <v>0</v>
      </c>
      <c r="AN49" s="70"/>
      <c r="AO49" s="20"/>
      <c r="AP49" s="45"/>
      <c r="AQ49" s="20"/>
      <c r="AR49" s="14"/>
      <c r="AS49" s="23" t="s">
        <v>55</v>
      </c>
      <c r="AT49" s="256"/>
      <c r="AU49" s="257"/>
      <c r="AV49" s="258"/>
      <c r="AW49" s="257"/>
      <c r="AX49" s="258"/>
      <c r="AY49" s="259"/>
      <c r="AZ49" s="70"/>
      <c r="BA49" s="20"/>
      <c r="BB49" s="45"/>
      <c r="BC49" s="20"/>
      <c r="BD49" s="14"/>
      <c r="BV49" s="295"/>
      <c r="BW49" s="249"/>
      <c r="BX49" s="291"/>
      <c r="BY49" s="249"/>
      <c r="BZ49" s="15"/>
      <c r="CA49" s="247"/>
      <c r="CB49" s="231"/>
      <c r="CC49" s="231"/>
      <c r="CD49" s="231"/>
      <c r="CE49" s="247"/>
      <c r="CF49" s="317">
        <v>3</v>
      </c>
      <c r="CG49" s="37">
        <v>78.746</v>
      </c>
      <c r="CH49" s="38">
        <v>-37</v>
      </c>
      <c r="CI49" s="39">
        <f>CG49+CH49*0.001</f>
        <v>78.70899999999999</v>
      </c>
      <c r="CJ49" s="236" t="s">
        <v>50</v>
      </c>
    </row>
    <row r="50" spans="2:88" ht="22.5" customHeight="1">
      <c r="B50" s="158"/>
      <c r="C50" s="24"/>
      <c r="D50" s="38"/>
      <c r="E50" s="39"/>
      <c r="F50" s="236"/>
      <c r="H50" s="158"/>
      <c r="I50" s="24"/>
      <c r="J50" s="38"/>
      <c r="K50" s="39">
        <f>I50+J50*0.001</f>
        <v>0</v>
      </c>
      <c r="L50" s="308"/>
      <c r="M50" s="305"/>
      <c r="N50" s="1"/>
      <c r="O50" s="1"/>
      <c r="P50" s="306"/>
      <c r="W50" s="231"/>
      <c r="X50" s="231"/>
      <c r="AH50" s="319">
        <v>2</v>
      </c>
      <c r="AI50" s="169">
        <v>78.271</v>
      </c>
      <c r="AJ50" s="170"/>
      <c r="AK50" s="169">
        <v>78.68</v>
      </c>
      <c r="AL50" s="170"/>
      <c r="AM50" s="147">
        <f>(AK50-AI50)*1000</f>
        <v>409.000000000006</v>
      </c>
      <c r="AN50" s="70"/>
      <c r="AO50" s="20"/>
      <c r="AP50" s="45" t="s">
        <v>71</v>
      </c>
      <c r="AQ50" s="20"/>
      <c r="AR50" s="14"/>
      <c r="AS50" s="23">
        <v>2008</v>
      </c>
      <c r="AT50" s="319">
        <v>2</v>
      </c>
      <c r="AU50" s="169">
        <v>78.395</v>
      </c>
      <c r="AV50" s="170"/>
      <c r="AW50" s="169">
        <v>78.545</v>
      </c>
      <c r="AX50" s="170"/>
      <c r="AY50" s="147">
        <f>(AW50-AU50)*1000</f>
        <v>150.00000000000568</v>
      </c>
      <c r="AZ50" s="70"/>
      <c r="BA50" s="20"/>
      <c r="BB50" s="45" t="s">
        <v>72</v>
      </c>
      <c r="BC50" s="20"/>
      <c r="BD50" s="14"/>
      <c r="BV50" s="293"/>
      <c r="BW50" s="294"/>
      <c r="BX50" s="291"/>
      <c r="BY50" s="249"/>
      <c r="BZ50" s="15"/>
      <c r="CA50" s="247"/>
      <c r="CB50" s="231"/>
      <c r="CC50" s="231"/>
      <c r="CD50" s="231"/>
      <c r="CE50" s="247"/>
      <c r="CF50" s="36"/>
      <c r="CG50" s="37"/>
      <c r="CH50" s="38"/>
      <c r="CI50" s="39"/>
      <c r="CJ50" s="236"/>
    </row>
    <row r="51" spans="2:88" ht="22.5" customHeight="1" thickBot="1">
      <c r="B51" s="208"/>
      <c r="C51" s="188"/>
      <c r="D51" s="189"/>
      <c r="E51" s="188"/>
      <c r="F51" s="237"/>
      <c r="H51" s="208"/>
      <c r="I51" s="188"/>
      <c r="J51" s="189"/>
      <c r="K51" s="188"/>
      <c r="L51" s="309"/>
      <c r="M51" s="310"/>
      <c r="N51" s="311"/>
      <c r="O51" s="311"/>
      <c r="P51" s="312"/>
      <c r="W51" s="231"/>
      <c r="X51" s="231"/>
      <c r="AD51" s="33"/>
      <c r="AE51" s="33"/>
      <c r="AH51" s="76"/>
      <c r="AI51" s="77"/>
      <c r="AJ51" s="27"/>
      <c r="AK51" s="78"/>
      <c r="AL51" s="27"/>
      <c r="AM51" s="78"/>
      <c r="AN51" s="79"/>
      <c r="AO51" s="77"/>
      <c r="AP51" s="77"/>
      <c r="AQ51" s="77"/>
      <c r="AR51" s="28"/>
      <c r="AT51" s="76"/>
      <c r="AU51" s="77"/>
      <c r="AV51" s="27"/>
      <c r="AW51" s="78"/>
      <c r="AX51" s="27"/>
      <c r="AY51" s="78"/>
      <c r="AZ51" s="79"/>
      <c r="BA51" s="77"/>
      <c r="BB51" s="313" t="s">
        <v>73</v>
      </c>
      <c r="BC51" s="77"/>
      <c r="BD51" s="28"/>
      <c r="BG51" s="33"/>
      <c r="BH51" s="33"/>
      <c r="BV51" s="295"/>
      <c r="BW51" s="249"/>
      <c r="BX51" s="291"/>
      <c r="BY51" s="249"/>
      <c r="BZ51" s="15"/>
      <c r="CA51" s="250"/>
      <c r="CB51" s="231"/>
      <c r="CC51" s="231"/>
      <c r="CD51" s="231"/>
      <c r="CE51" s="250"/>
      <c r="CF51" s="208"/>
      <c r="CG51" s="188"/>
      <c r="CH51" s="189"/>
      <c r="CI51" s="188"/>
      <c r="CJ51" s="237"/>
    </row>
    <row r="52" spans="27:60" ht="12.75" customHeight="1">
      <c r="AA52" s="1"/>
      <c r="AD52" s="196"/>
      <c r="AE52" s="197"/>
      <c r="BG52" s="196"/>
      <c r="BH52" s="197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AM49" formula="1"/>
  </ignoredErrors>
  <drawing r:id="rId3"/>
  <legacyDrawing r:id="rId2"/>
  <oleObjects>
    <oleObject progId="Paint.Picture" shapeId="8181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2008-02-27T07:22:30Z</cp:lastPrinted>
  <dcterms:created xsi:type="dcterms:W3CDTF">2003-01-10T15:39:03Z</dcterms:created>
  <dcterms:modified xsi:type="dcterms:W3CDTF">2008-11-07T09:53:31Z</dcterms:modified>
  <cp:category/>
  <cp:version/>
  <cp:contentType/>
  <cp:contentStatus/>
</cp:coreProperties>
</file>