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791" activeTab="1"/>
  </bookViews>
  <sheets>
    <sheet name="titul" sheetId="1" r:id="rId1"/>
    <sheet name="Praha-Dejvice" sheetId="2" r:id="rId2"/>
    <sheet name="Praha-Dejvice - výhled" sheetId="3" r:id="rId3"/>
  </sheets>
  <definedNames/>
  <calcPr fullCalcOnLoad="1"/>
</workbook>
</file>

<file path=xl/sharedStrings.xml><?xml version="1.0" encoding="utf-8"?>
<sst xmlns="http://schemas.openxmlformats.org/spreadsheetml/2006/main" count="269" uniqueCount="103">
  <si>
    <t>L 1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</si>
  <si>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</si>
  <si>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</si>
  <si>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</si>
  <si>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</si>
  <si>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</si>
  <si>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</si>
  <si>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</si>
  <si>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</si>
  <si>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</si>
  <si>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</si>
  <si>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</si>
  <si>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</si>
  <si>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</si>
  <si>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</si>
  <si>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</si>
  <si>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</si>
  <si>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</si>
  <si>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</si>
  <si>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</si>
  <si>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</si>
  <si>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</si>
  <si>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</si>
  <si>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</si>
  <si>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</si>
  <si>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</si>
  <si>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</si>
  <si>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</si>
  <si>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</si>
  <si>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</si>
  <si>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</si>
  <si>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</si>
  <si>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</si>
  <si>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</si>
  <si>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</si>
  <si>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</si>
  <si>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</si>
  <si>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</si>
  <si>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</si>
  <si>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</si>
  <si>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</si>
  <si>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samočinně činností</t>
  </si>
  <si>
    <t>Odjezdová</t>
  </si>
  <si>
    <t xml:space="preserve">Vzájemně vyloučeny jsou pouze protisměrné </t>
  </si>
  <si>
    <t>č. II,  úrovňové, jednostranné vnitřní</t>
  </si>
  <si>
    <t>elm.</t>
  </si>
  <si>
    <t>č. I,  úrovňové, vnější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</si>
  <si>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</si>
  <si>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</si>
  <si>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</si>
  <si>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</si>
  <si>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</si>
  <si>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</si>
  <si>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</si>
  <si>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</si>
  <si>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</si>
  <si>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</si>
  <si>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</si>
  <si>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Vk 1</t>
  </si>
  <si>
    <t>Vk 2</t>
  </si>
  <si>
    <t>Upozornění !</t>
  </si>
  <si>
    <t>Uvedená data jsou zpracována podle projektové dokumentace,</t>
  </si>
  <si>
    <t>při skutečné realizaci mohou být některé polohy mírně upraveny.</t>
  </si>
  <si>
    <t>JTom</t>
  </si>
  <si>
    <t>IX.  /  2009</t>
  </si>
  <si>
    <t>Km  3,686</t>
  </si>
  <si>
    <t>Se 4</t>
  </si>
  <si>
    <t>S 4</t>
  </si>
  <si>
    <t>L 4</t>
  </si>
  <si>
    <t>č. III,  úrovňové, jednostranné vnitřní</t>
  </si>
  <si>
    <t>č. IV,  úrovňové, jednostranné vnitřní</t>
  </si>
  <si>
    <t>nástupiště č.I je u manipulační koleje</t>
  </si>
  <si>
    <t>Hlavní  staniční  kolej</t>
  </si>
  <si>
    <t>Vjezd - odjezd - průjezd</t>
  </si>
  <si>
    <t>3. kategorie</t>
  </si>
  <si>
    <t>Kód :  22</t>
  </si>
  <si>
    <t>ovládání z JOP</t>
  </si>
  <si>
    <t>Elektronické stavědlo</t>
  </si>
  <si>
    <t>Směr  :  Praha - Bubny</t>
  </si>
  <si>
    <t>Směr  :  Praha - Veleslavín</t>
  </si>
  <si>
    <t xml:space="preserve">§) = určený zaměstnanec informuje výpravčího návěstí "Vlak vjel celý" dle čl. 378 D1 </t>
  </si>
  <si>
    <t>doprovod vlaku - §)</t>
  </si>
  <si>
    <t>výpravčí</t>
  </si>
  <si>
    <t>61 - §)</t>
  </si>
  <si>
    <t>00</t>
  </si>
  <si>
    <t>Hradlový  poloautoblok</t>
  </si>
  <si>
    <t>Kód : 2</t>
  </si>
  <si>
    <t>2X</t>
  </si>
  <si>
    <t>Sc 1</t>
  </si>
  <si>
    <t>Vk 3</t>
  </si>
  <si>
    <t>EZ</t>
  </si>
  <si>
    <t>( Vk3/14 )</t>
  </si>
  <si>
    <t>směr Praha-Veleslavín</t>
  </si>
  <si>
    <t>směr Praha-Bubny</t>
  </si>
  <si>
    <t>Hlavní  staniční  kolej,  kusá</t>
  </si>
  <si>
    <t>Cestová</t>
  </si>
  <si>
    <t>poznámka</t>
  </si>
  <si>
    <t>Obvod  posunu</t>
  </si>
  <si>
    <t>ručně</t>
  </si>
  <si>
    <t xml:space="preserve">  odtlačný výměnový zámek, klíč v kontrolním zámku Vk3</t>
  </si>
  <si>
    <t>provizorní ZZ</t>
  </si>
  <si>
    <t>závislost v JOP</t>
  </si>
  <si>
    <t>S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</si>
</sst>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i/>
      <sz val="14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22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5" fillId="0" borderId="46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8" fillId="0" borderId="0" xfId="0" applyFont="1" applyAlignment="1">
      <alignment horizontal="center"/>
    </xf>
    <xf numFmtId="164" fontId="40" fillId="0" borderId="0" xfId="0" applyNumberFormat="1" applyFont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49" fontId="18" fillId="0" borderId="0" xfId="21" applyNumberFormat="1" applyFont="1" applyBorder="1" applyAlignment="1">
      <alignment horizontal="center" vertical="center"/>
      <protection/>
    </xf>
    <xf numFmtId="0" fontId="4" fillId="6" borderId="3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3" xfId="21" applyFont="1" applyFill="1" applyBorder="1" applyAlignment="1" quotePrefix="1">
      <alignment vertical="center"/>
      <protection/>
    </xf>
    <xf numFmtId="164" fontId="0" fillId="5" borderId="53" xfId="21" applyNumberFormat="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2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6" fillId="0" borderId="0" xfId="21" applyNumberFormat="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6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39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2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1" fillId="0" borderId="42" xfId="21" applyNumberFormat="1" applyFont="1" applyBorder="1" applyAlignment="1">
      <alignment horizontal="center" vertical="center"/>
      <protection/>
    </xf>
    <xf numFmtId="164" fontId="42" fillId="0" borderId="4" xfId="21" applyNumberFormat="1" applyFont="1" applyBorder="1" applyAlignment="1">
      <alignment horizontal="center" vertical="center"/>
      <protection/>
    </xf>
    <xf numFmtId="1" fontId="42" fillId="0" borderId="5" xfId="21" applyNumberFormat="1" applyFont="1" applyBorder="1" applyAlignment="1">
      <alignment horizontal="center" vertical="center"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65" xfId="21" applyNumberFormat="1" applyFont="1" applyBorder="1" applyAlignment="1">
      <alignment vertical="center"/>
      <protection/>
    </xf>
    <xf numFmtId="164" fontId="0" fillId="0" borderId="65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59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60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4" fillId="0" borderId="41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1" xfId="0" applyNumberFormat="1" applyFont="1" applyBorder="1" applyAlignment="1">
      <alignment horizontal="center" vertical="center"/>
    </xf>
    <xf numFmtId="164" fontId="42" fillId="0" borderId="4" xfId="21" applyNumberFormat="1" applyFont="1" applyFill="1" applyBorder="1" applyAlignment="1">
      <alignment horizontal="center" vertical="center"/>
      <protection/>
    </xf>
    <xf numFmtId="1" fontId="42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51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0" fontId="0" fillId="5" borderId="6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4" borderId="55" xfId="0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29" xfId="0" applyFill="1" applyBorder="1" applyAlignment="1">
      <alignment/>
    </xf>
    <xf numFmtId="0" fontId="46" fillId="4" borderId="29" xfId="0" applyFon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32" xfId="0" applyFill="1" applyBorder="1" applyAlignment="1">
      <alignment/>
    </xf>
    <xf numFmtId="0" fontId="4" fillId="4" borderId="32" xfId="0" applyFont="1" applyFill="1" applyBorder="1" applyAlignment="1">
      <alignment horizontal="center"/>
    </xf>
    <xf numFmtId="0" fontId="0" fillId="4" borderId="60" xfId="0" applyFill="1" applyBorder="1" applyAlignment="1">
      <alignment/>
    </xf>
    <xf numFmtId="0" fontId="47" fillId="0" borderId="42" xfId="21" applyNumberFormat="1" applyFont="1" applyBorder="1" applyAlignment="1">
      <alignment horizontal="center" vertical="center"/>
      <protection/>
    </xf>
    <xf numFmtId="164" fontId="48" fillId="0" borderId="4" xfId="21" applyNumberFormat="1" applyFont="1" applyBorder="1" applyAlignment="1">
      <alignment horizontal="center" vertical="center"/>
      <protection/>
    </xf>
    <xf numFmtId="1" fontId="48" fillId="0" borderId="5" xfId="21" applyNumberFormat="1" applyFont="1" applyFill="1" applyBorder="1" applyAlignment="1">
      <alignment horizontal="center" vertical="center"/>
      <protection/>
    </xf>
    <xf numFmtId="0" fontId="41" fillId="0" borderId="68" xfId="21" applyNumberFormat="1" applyFont="1" applyBorder="1" applyAlignment="1">
      <alignment horizontal="center" vertical="center"/>
      <protection/>
    </xf>
    <xf numFmtId="164" fontId="42" fillId="0" borderId="69" xfId="21" applyNumberFormat="1" applyFont="1" applyBorder="1" applyAlignment="1">
      <alignment horizontal="center" vertical="center"/>
      <protection/>
    </xf>
    <xf numFmtId="1" fontId="42" fillId="0" borderId="58" xfId="21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0" fillId="0" borderId="35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49" fontId="0" fillId="0" borderId="0" xfId="20" applyNumberFormat="1" applyFont="1" applyAlignment="1">
      <alignment/>
      <protection/>
    </xf>
    <xf numFmtId="0" fontId="0" fillId="0" borderId="0" xfId="0" applyFont="1" applyAlignment="1">
      <alignment horizontal="right" vertical="top"/>
    </xf>
    <xf numFmtId="0" fontId="29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45" fillId="0" borderId="0" xfId="0" applyFont="1" applyBorder="1" applyAlignment="1">
      <alignment horizont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2" xfId="18" applyFont="1" applyFill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Continuous" vertical="center"/>
    </xf>
    <xf numFmtId="0" fontId="0" fillId="4" borderId="73" xfId="0" applyFont="1" applyFill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30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0" fillId="0" borderId="46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1" fillId="0" borderId="57" xfId="21" applyFont="1" applyFill="1" applyBorder="1" applyAlignment="1">
      <alignment horizont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49" fillId="0" borderId="14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9" fillId="0" borderId="5" xfId="21" applyFont="1" applyBorder="1" applyAlignment="1">
      <alignment horizontal="center" vertical="center"/>
      <protection/>
    </xf>
    <xf numFmtId="0" fontId="30" fillId="0" borderId="14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3" fillId="0" borderId="58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7" fillId="6" borderId="62" xfId="21" applyFont="1" applyFill="1" applyBorder="1" applyAlignment="1">
      <alignment horizontal="center" vertical="center"/>
      <protection/>
    </xf>
    <xf numFmtId="0" fontId="17" fillId="6" borderId="62" xfId="21" applyFont="1" applyFill="1" applyBorder="1" applyAlignment="1" quotePrefix="1">
      <alignment horizontal="center" vertical="center"/>
      <protection/>
    </xf>
    <xf numFmtId="0" fontId="4" fillId="6" borderId="75" xfId="21" applyFont="1" applyFill="1" applyBorder="1" applyAlignment="1">
      <alignment horizontal="center" vertical="center"/>
      <protection/>
    </xf>
    <xf numFmtId="0" fontId="4" fillId="6" borderId="76" xfId="21" applyFont="1" applyFill="1" applyBorder="1" applyAlignment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14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73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4" borderId="78" xfId="0" applyFont="1" applyFill="1" applyBorder="1" applyAlignment="1">
      <alignment horizontal="center" vertical="center"/>
    </xf>
    <xf numFmtId="0" fontId="4" fillId="4" borderId="7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34" fillId="0" borderId="4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Dejvice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409575</xdr:colOff>
      <xdr:row>32</xdr:row>
      <xdr:rowOff>114300</xdr:rowOff>
    </xdr:from>
    <xdr:to>
      <xdr:col>52</xdr:col>
      <xdr:colOff>476250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1726525" y="8029575"/>
          <a:ext cx="1723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935200" y="6657975"/>
          <a:ext cx="17468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542925</xdr:colOff>
      <xdr:row>23</xdr:row>
      <xdr:rowOff>114300</xdr:rowOff>
    </xdr:from>
    <xdr:to>
      <xdr:col>56</xdr:col>
      <xdr:colOff>0</xdr:colOff>
      <xdr:row>23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7538025" y="5972175"/>
          <a:ext cx="3914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63</xdr:col>
      <xdr:colOff>238125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6657975"/>
          <a:ext cx="1376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2424350" y="59721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Dejvice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4311550" y="10658475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0</xdr:rowOff>
    </xdr:from>
    <xdr:to>
      <xdr:col>57</xdr:col>
      <xdr:colOff>0</xdr:colOff>
      <xdr:row>24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414528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828675</xdr:colOff>
      <xdr:row>36</xdr:row>
      <xdr:rowOff>0</xdr:rowOff>
    </xdr:from>
    <xdr:to>
      <xdr:col>48</xdr:col>
      <xdr:colOff>590550</xdr:colOff>
      <xdr:row>38</xdr:row>
      <xdr:rowOff>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51975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29</xdr:row>
      <xdr:rowOff>114300</xdr:rowOff>
    </xdr:from>
    <xdr:to>
      <xdr:col>58</xdr:col>
      <xdr:colOff>495300</xdr:colOff>
      <xdr:row>31</xdr:row>
      <xdr:rowOff>114300</xdr:rowOff>
    </xdr:to>
    <xdr:sp>
      <xdr:nvSpPr>
        <xdr:cNvPr id="25" name="Line 35"/>
        <xdr:cNvSpPr>
          <a:spLocks/>
        </xdr:cNvSpPr>
      </xdr:nvSpPr>
      <xdr:spPr>
        <a:xfrm flipV="1">
          <a:off x="41186100" y="7343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6" name="Line 38"/>
        <xdr:cNvSpPr>
          <a:spLocks/>
        </xdr:cNvSpPr>
      </xdr:nvSpPr>
      <xdr:spPr>
        <a:xfrm flipV="1">
          <a:off x="18573750" y="7343775"/>
          <a:ext cx="1383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60</xdr:col>
      <xdr:colOff>514350</xdr:colOff>
      <xdr:row>29</xdr:row>
      <xdr:rowOff>114300</xdr:rowOff>
    </xdr:to>
    <xdr:sp>
      <xdr:nvSpPr>
        <xdr:cNvPr id="27" name="Line 39"/>
        <xdr:cNvSpPr>
          <a:spLocks/>
        </xdr:cNvSpPr>
      </xdr:nvSpPr>
      <xdr:spPr>
        <a:xfrm flipV="1">
          <a:off x="33356550" y="7343775"/>
          <a:ext cx="1158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476250</xdr:colOff>
      <xdr:row>32</xdr:row>
      <xdr:rowOff>76200</xdr:rowOff>
    </xdr:from>
    <xdr:to>
      <xdr:col>53</xdr:col>
      <xdr:colOff>247650</xdr:colOff>
      <xdr:row>32</xdr:row>
      <xdr:rowOff>114300</xdr:rowOff>
    </xdr:to>
    <xdr:sp>
      <xdr:nvSpPr>
        <xdr:cNvPr id="44" name="Line 518"/>
        <xdr:cNvSpPr>
          <a:spLocks/>
        </xdr:cNvSpPr>
      </xdr:nvSpPr>
      <xdr:spPr>
        <a:xfrm flipV="1">
          <a:off x="38957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32</xdr:row>
      <xdr:rowOff>0</xdr:rowOff>
    </xdr:from>
    <xdr:to>
      <xdr:col>54</xdr:col>
      <xdr:colOff>476250</xdr:colOff>
      <xdr:row>32</xdr:row>
      <xdr:rowOff>76200</xdr:rowOff>
    </xdr:to>
    <xdr:sp>
      <xdr:nvSpPr>
        <xdr:cNvPr id="45" name="Line 519"/>
        <xdr:cNvSpPr>
          <a:spLocks/>
        </xdr:cNvSpPr>
      </xdr:nvSpPr>
      <xdr:spPr>
        <a:xfrm flipV="1">
          <a:off x="397002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31</xdr:row>
      <xdr:rowOff>114300</xdr:rowOff>
    </xdr:from>
    <xdr:to>
      <xdr:col>55</xdr:col>
      <xdr:colOff>247650</xdr:colOff>
      <xdr:row>32</xdr:row>
      <xdr:rowOff>0</xdr:rowOff>
    </xdr:to>
    <xdr:sp>
      <xdr:nvSpPr>
        <xdr:cNvPr id="46" name="Line 550"/>
        <xdr:cNvSpPr>
          <a:spLocks/>
        </xdr:cNvSpPr>
      </xdr:nvSpPr>
      <xdr:spPr>
        <a:xfrm flipV="1">
          <a:off x="40443150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76200</xdr:rowOff>
    </xdr:from>
    <xdr:to>
      <xdr:col>62</xdr:col>
      <xdr:colOff>0</xdr:colOff>
      <xdr:row>25</xdr:row>
      <xdr:rowOff>152400</xdr:rowOff>
    </xdr:to>
    <xdr:grpSp>
      <xdr:nvGrpSpPr>
        <xdr:cNvPr id="47" name="Group 569"/>
        <xdr:cNvGrpSpPr>
          <a:grpSpLocks/>
        </xdr:cNvGrpSpPr>
      </xdr:nvGrpSpPr>
      <xdr:grpSpPr>
        <a:xfrm>
          <a:off x="24803100" y="6162675"/>
          <a:ext cx="21107400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5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22</xdr:row>
      <xdr:rowOff>66675</xdr:rowOff>
    </xdr:from>
    <xdr:to>
      <xdr:col>71</xdr:col>
      <xdr:colOff>400050</xdr:colOff>
      <xdr:row>22</xdr:row>
      <xdr:rowOff>180975</xdr:rowOff>
    </xdr:to>
    <xdr:grpSp>
      <xdr:nvGrpSpPr>
        <xdr:cNvPr id="57" name="Group 625"/>
        <xdr:cNvGrpSpPr>
          <a:grpSpLocks noChangeAspect="1"/>
        </xdr:cNvGrpSpPr>
      </xdr:nvGrpSpPr>
      <xdr:grpSpPr>
        <a:xfrm>
          <a:off x="529304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" name="Oval 6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657225</xdr:colOff>
      <xdr:row>25</xdr:row>
      <xdr:rowOff>142875</xdr:rowOff>
    </xdr:from>
    <xdr:to>
      <xdr:col>16</xdr:col>
      <xdr:colOff>952500</xdr:colOff>
      <xdr:row>26</xdr:row>
      <xdr:rowOff>28575</xdr:rowOff>
    </xdr:to>
    <xdr:grpSp>
      <xdr:nvGrpSpPr>
        <xdr:cNvPr id="61" name="Group 634"/>
        <xdr:cNvGrpSpPr>
          <a:grpSpLocks noChangeAspect="1"/>
        </xdr:cNvGrpSpPr>
      </xdr:nvGrpSpPr>
      <xdr:grpSpPr>
        <a:xfrm>
          <a:off x="12087225" y="6457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" name="Oval 6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32</xdr:row>
      <xdr:rowOff>0</xdr:rowOff>
    </xdr:from>
    <xdr:ext cx="552450" cy="228600"/>
    <xdr:sp>
      <xdr:nvSpPr>
        <xdr:cNvPr id="65" name="text 7125"/>
        <xdr:cNvSpPr txBox="1">
          <a:spLocks noChangeArrowheads="1"/>
        </xdr:cNvSpPr>
      </xdr:nvSpPr>
      <xdr:spPr>
        <a:xfrm>
          <a:off x="32613600" y="7915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66" name="Group 711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" name="Line 7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33</xdr:row>
      <xdr:rowOff>76200</xdr:rowOff>
    </xdr:from>
    <xdr:to>
      <xdr:col>51</xdr:col>
      <xdr:colOff>0</xdr:colOff>
      <xdr:row>34</xdr:row>
      <xdr:rowOff>152400</xdr:rowOff>
    </xdr:to>
    <xdr:grpSp>
      <xdr:nvGrpSpPr>
        <xdr:cNvPr id="74" name="Group 719"/>
        <xdr:cNvGrpSpPr>
          <a:grpSpLocks/>
        </xdr:cNvGrpSpPr>
      </xdr:nvGrpSpPr>
      <xdr:grpSpPr>
        <a:xfrm>
          <a:off x="32385000" y="8220075"/>
          <a:ext cx="55816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72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2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2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2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2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2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2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84" name="Group 767"/>
        <xdr:cNvGrpSpPr>
          <a:grpSpLocks noChangeAspect="1"/>
        </xdr:cNvGrpSpPr>
      </xdr:nvGrpSpPr>
      <xdr:grpSpPr>
        <a:xfrm>
          <a:off x="16230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23</xdr:row>
      <xdr:rowOff>190500</xdr:rowOff>
    </xdr:from>
    <xdr:to>
      <xdr:col>18</xdr:col>
      <xdr:colOff>542925</xdr:colOff>
      <xdr:row>26</xdr:row>
      <xdr:rowOff>0</xdr:rowOff>
    </xdr:to>
    <xdr:sp>
      <xdr:nvSpPr>
        <xdr:cNvPr id="87" name="Line 770"/>
        <xdr:cNvSpPr>
          <a:spLocks/>
        </xdr:cNvSpPr>
      </xdr:nvSpPr>
      <xdr:spPr>
        <a:xfrm flipH="1" flipV="1">
          <a:off x="10239375" y="6048375"/>
          <a:ext cx="3219450" cy="495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542925</xdr:colOff>
      <xdr:row>26</xdr:row>
      <xdr:rowOff>0</xdr:rowOff>
    </xdr:from>
    <xdr:to>
      <xdr:col>19</xdr:col>
      <xdr:colOff>314325</xdr:colOff>
      <xdr:row>26</xdr:row>
      <xdr:rowOff>76200</xdr:rowOff>
    </xdr:to>
    <xdr:sp>
      <xdr:nvSpPr>
        <xdr:cNvPr id="88" name="Line 771"/>
        <xdr:cNvSpPr>
          <a:spLocks/>
        </xdr:cNvSpPr>
      </xdr:nvSpPr>
      <xdr:spPr>
        <a:xfrm>
          <a:off x="13458825" y="6543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314325</xdr:colOff>
      <xdr:row>26</xdr:row>
      <xdr:rowOff>76200</xdr:rowOff>
    </xdr:from>
    <xdr:to>
      <xdr:col>20</xdr:col>
      <xdr:colOff>542925</xdr:colOff>
      <xdr:row>26</xdr:row>
      <xdr:rowOff>114300</xdr:rowOff>
    </xdr:to>
    <xdr:sp>
      <xdr:nvSpPr>
        <xdr:cNvPr id="89" name="Line 772"/>
        <xdr:cNvSpPr>
          <a:spLocks/>
        </xdr:cNvSpPr>
      </xdr:nvSpPr>
      <xdr:spPr>
        <a:xfrm>
          <a:off x="14201775" y="66198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22</xdr:col>
      <xdr:colOff>495300</xdr:colOff>
      <xdr:row>28</xdr:row>
      <xdr:rowOff>114300</xdr:rowOff>
    </xdr:to>
    <xdr:sp>
      <xdr:nvSpPr>
        <xdr:cNvPr id="90" name="Line 773"/>
        <xdr:cNvSpPr>
          <a:spLocks/>
        </xdr:cNvSpPr>
      </xdr:nvSpPr>
      <xdr:spPr>
        <a:xfrm>
          <a:off x="126682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23</xdr:col>
      <xdr:colOff>266700</xdr:colOff>
      <xdr:row>29</xdr:row>
      <xdr:rowOff>0</xdr:rowOff>
    </xdr:to>
    <xdr:sp>
      <xdr:nvSpPr>
        <xdr:cNvPr id="91" name="Line 774"/>
        <xdr:cNvSpPr>
          <a:spLocks/>
        </xdr:cNvSpPr>
      </xdr:nvSpPr>
      <xdr:spPr>
        <a:xfrm flipH="1" flipV="1">
          <a:off x="163830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0</xdr:rowOff>
    </xdr:from>
    <xdr:to>
      <xdr:col>24</xdr:col>
      <xdr:colOff>495300</xdr:colOff>
      <xdr:row>29</xdr:row>
      <xdr:rowOff>76200</xdr:rowOff>
    </xdr:to>
    <xdr:sp>
      <xdr:nvSpPr>
        <xdr:cNvPr id="92" name="Line 775"/>
        <xdr:cNvSpPr>
          <a:spLocks/>
        </xdr:cNvSpPr>
      </xdr:nvSpPr>
      <xdr:spPr>
        <a:xfrm>
          <a:off x="171259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76200</xdr:rowOff>
    </xdr:from>
    <xdr:to>
      <xdr:col>25</xdr:col>
      <xdr:colOff>266700</xdr:colOff>
      <xdr:row>29</xdr:row>
      <xdr:rowOff>114300</xdr:rowOff>
    </xdr:to>
    <xdr:sp>
      <xdr:nvSpPr>
        <xdr:cNvPr id="93" name="Line 776"/>
        <xdr:cNvSpPr>
          <a:spLocks/>
        </xdr:cNvSpPr>
      </xdr:nvSpPr>
      <xdr:spPr>
        <a:xfrm>
          <a:off x="178689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31</xdr:row>
      <xdr:rowOff>104775</xdr:rowOff>
    </xdr:from>
    <xdr:to>
      <xdr:col>27</xdr:col>
      <xdr:colOff>209550</xdr:colOff>
      <xdr:row>31</xdr:row>
      <xdr:rowOff>219075</xdr:rowOff>
    </xdr:to>
    <xdr:sp>
      <xdr:nvSpPr>
        <xdr:cNvPr id="94" name="Line 777"/>
        <xdr:cNvSpPr>
          <a:spLocks/>
        </xdr:cNvSpPr>
      </xdr:nvSpPr>
      <xdr:spPr>
        <a:xfrm flipH="1" flipV="1">
          <a:off x="19297650" y="7791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31</xdr:row>
      <xdr:rowOff>219075</xdr:rowOff>
    </xdr:from>
    <xdr:to>
      <xdr:col>28</xdr:col>
      <xdr:colOff>438150</xdr:colOff>
      <xdr:row>32</xdr:row>
      <xdr:rowOff>66675</xdr:rowOff>
    </xdr:to>
    <xdr:sp>
      <xdr:nvSpPr>
        <xdr:cNvPr id="95" name="Line 778"/>
        <xdr:cNvSpPr>
          <a:spLocks/>
        </xdr:cNvSpPr>
      </xdr:nvSpPr>
      <xdr:spPr>
        <a:xfrm>
          <a:off x="20040600" y="7905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428625</xdr:colOff>
      <xdr:row>32</xdr:row>
      <xdr:rowOff>66675</xdr:rowOff>
    </xdr:from>
    <xdr:to>
      <xdr:col>29</xdr:col>
      <xdr:colOff>409575</xdr:colOff>
      <xdr:row>32</xdr:row>
      <xdr:rowOff>114300</xdr:rowOff>
    </xdr:to>
    <xdr:sp>
      <xdr:nvSpPr>
        <xdr:cNvPr id="96" name="Line 779"/>
        <xdr:cNvSpPr>
          <a:spLocks/>
        </xdr:cNvSpPr>
      </xdr:nvSpPr>
      <xdr:spPr>
        <a:xfrm>
          <a:off x="20774025" y="7981950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26</xdr:col>
      <xdr:colOff>447675</xdr:colOff>
      <xdr:row>31</xdr:row>
      <xdr:rowOff>104775</xdr:rowOff>
    </xdr:to>
    <xdr:sp>
      <xdr:nvSpPr>
        <xdr:cNvPr id="97" name="Line 780"/>
        <xdr:cNvSpPr>
          <a:spLocks/>
        </xdr:cNvSpPr>
      </xdr:nvSpPr>
      <xdr:spPr>
        <a:xfrm>
          <a:off x="16383000" y="7115175"/>
          <a:ext cx="2924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228600</xdr:colOff>
      <xdr:row>25</xdr:row>
      <xdr:rowOff>57150</xdr:rowOff>
    </xdr:from>
    <xdr:to>
      <xdr:col>24</xdr:col>
      <xdr:colOff>923925</xdr:colOff>
      <xdr:row>25</xdr:row>
      <xdr:rowOff>171450</xdr:rowOff>
    </xdr:to>
    <xdr:grpSp>
      <xdr:nvGrpSpPr>
        <xdr:cNvPr id="98" name="Group 781"/>
        <xdr:cNvGrpSpPr>
          <a:grpSpLocks noChangeAspect="1"/>
        </xdr:cNvGrpSpPr>
      </xdr:nvGrpSpPr>
      <xdr:grpSpPr>
        <a:xfrm>
          <a:off x="176022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9" name="Line 7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228600</xdr:colOff>
      <xdr:row>28</xdr:row>
      <xdr:rowOff>57150</xdr:rowOff>
    </xdr:from>
    <xdr:to>
      <xdr:col>28</xdr:col>
      <xdr:colOff>923925</xdr:colOff>
      <xdr:row>28</xdr:row>
      <xdr:rowOff>171450</xdr:rowOff>
    </xdr:to>
    <xdr:grpSp>
      <xdr:nvGrpSpPr>
        <xdr:cNvPr id="105" name="Group 788"/>
        <xdr:cNvGrpSpPr>
          <a:grpSpLocks noChangeAspect="1"/>
        </xdr:cNvGrpSpPr>
      </xdr:nvGrpSpPr>
      <xdr:grpSpPr>
        <a:xfrm>
          <a:off x="205740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6" name="Line 7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466725</xdr:colOff>
      <xdr:row>19</xdr:row>
      <xdr:rowOff>0</xdr:rowOff>
    </xdr:from>
    <xdr:ext cx="1019175" cy="457200"/>
    <xdr:sp>
      <xdr:nvSpPr>
        <xdr:cNvPr id="112" name="text 774"/>
        <xdr:cNvSpPr txBox="1">
          <a:spLocks noChangeArrowheads="1"/>
        </xdr:cNvSpPr>
      </xdr:nvSpPr>
      <xdr:spPr>
        <a:xfrm>
          <a:off x="8924925" y="4943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3,289</a:t>
          </a:r>
        </a:p>
      </xdr:txBody>
    </xdr:sp>
    <xdr:clientData/>
  </xdr:oneCellAnchor>
  <xdr:twoCellAnchor>
    <xdr:from>
      <xdr:col>13</xdr:col>
      <xdr:colOff>9525</xdr:colOff>
      <xdr:row>21</xdr:row>
      <xdr:rowOff>9525</xdr:rowOff>
    </xdr:from>
    <xdr:to>
      <xdr:col>13</xdr:col>
      <xdr:colOff>9525</xdr:colOff>
      <xdr:row>26</xdr:row>
      <xdr:rowOff>9525</xdr:rowOff>
    </xdr:to>
    <xdr:sp>
      <xdr:nvSpPr>
        <xdr:cNvPr id="113" name="Line 796"/>
        <xdr:cNvSpPr>
          <a:spLocks/>
        </xdr:cNvSpPr>
      </xdr:nvSpPr>
      <xdr:spPr>
        <a:xfrm>
          <a:off x="9439275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723900</xdr:colOff>
      <xdr:row>19</xdr:row>
      <xdr:rowOff>0</xdr:rowOff>
    </xdr:from>
    <xdr:ext cx="1009650" cy="457200"/>
    <xdr:sp>
      <xdr:nvSpPr>
        <xdr:cNvPr id="114" name="text 774"/>
        <xdr:cNvSpPr txBox="1">
          <a:spLocks noChangeArrowheads="1"/>
        </xdr:cNvSpPr>
      </xdr:nvSpPr>
      <xdr:spPr>
        <a:xfrm>
          <a:off x="3238500" y="49434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3,111</a:t>
          </a:r>
        </a:p>
      </xdr:txBody>
    </xdr:sp>
    <xdr:clientData/>
  </xdr:oneCellAnchor>
  <xdr:twoCellAnchor>
    <xdr:from>
      <xdr:col>5</xdr:col>
      <xdr:colOff>266700</xdr:colOff>
      <xdr:row>21</xdr:row>
      <xdr:rowOff>9525</xdr:rowOff>
    </xdr:from>
    <xdr:to>
      <xdr:col>5</xdr:col>
      <xdr:colOff>266700</xdr:colOff>
      <xdr:row>26</xdr:row>
      <xdr:rowOff>9525</xdr:rowOff>
    </xdr:to>
    <xdr:sp>
      <xdr:nvSpPr>
        <xdr:cNvPr id="115" name="Line 798"/>
        <xdr:cNvSpPr>
          <a:spLocks/>
        </xdr:cNvSpPr>
      </xdr:nvSpPr>
      <xdr:spPr>
        <a:xfrm>
          <a:off x="3752850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628650</xdr:colOff>
      <xdr:row>31</xdr:row>
      <xdr:rowOff>57150</xdr:rowOff>
    </xdr:from>
    <xdr:to>
      <xdr:col>28</xdr:col>
      <xdr:colOff>923925</xdr:colOff>
      <xdr:row>31</xdr:row>
      <xdr:rowOff>171450</xdr:rowOff>
    </xdr:to>
    <xdr:grpSp>
      <xdr:nvGrpSpPr>
        <xdr:cNvPr id="116" name="Group 799"/>
        <xdr:cNvGrpSpPr>
          <a:grpSpLocks noChangeAspect="1"/>
        </xdr:cNvGrpSpPr>
      </xdr:nvGrpSpPr>
      <xdr:grpSpPr>
        <a:xfrm>
          <a:off x="2097405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33</xdr:row>
      <xdr:rowOff>57150</xdr:rowOff>
    </xdr:from>
    <xdr:to>
      <xdr:col>29</xdr:col>
      <xdr:colOff>9525</xdr:colOff>
      <xdr:row>33</xdr:row>
      <xdr:rowOff>180975</xdr:rowOff>
    </xdr:to>
    <xdr:sp>
      <xdr:nvSpPr>
        <xdr:cNvPr id="120" name="kreslení 427"/>
        <xdr:cNvSpPr>
          <a:spLocks/>
        </xdr:cNvSpPr>
      </xdr:nvSpPr>
      <xdr:spPr>
        <a:xfrm>
          <a:off x="2097405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76200</xdr:rowOff>
    </xdr:from>
    <xdr:to>
      <xdr:col>58</xdr:col>
      <xdr:colOff>619125</xdr:colOff>
      <xdr:row>28</xdr:row>
      <xdr:rowOff>152400</xdr:rowOff>
    </xdr:to>
    <xdr:grpSp>
      <xdr:nvGrpSpPr>
        <xdr:cNvPr id="121" name="Group 804"/>
        <xdr:cNvGrpSpPr>
          <a:grpSpLocks/>
        </xdr:cNvGrpSpPr>
      </xdr:nvGrpSpPr>
      <xdr:grpSpPr>
        <a:xfrm>
          <a:off x="24803100" y="6848475"/>
          <a:ext cx="18754725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80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0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0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0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1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1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1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1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30</xdr:row>
      <xdr:rowOff>76200</xdr:rowOff>
    </xdr:from>
    <xdr:to>
      <xdr:col>52</xdr:col>
      <xdr:colOff>609600</xdr:colOff>
      <xdr:row>31</xdr:row>
      <xdr:rowOff>152400</xdr:rowOff>
    </xdr:to>
    <xdr:grpSp>
      <xdr:nvGrpSpPr>
        <xdr:cNvPr id="131" name="Group 814"/>
        <xdr:cNvGrpSpPr>
          <a:grpSpLocks/>
        </xdr:cNvGrpSpPr>
      </xdr:nvGrpSpPr>
      <xdr:grpSpPr>
        <a:xfrm>
          <a:off x="24803100" y="7534275"/>
          <a:ext cx="14287500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81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1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1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1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1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2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2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2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2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23</xdr:row>
      <xdr:rowOff>114300</xdr:rowOff>
    </xdr:from>
    <xdr:to>
      <xdr:col>68</xdr:col>
      <xdr:colOff>647700</xdr:colOff>
      <xdr:row>25</xdr:row>
      <xdr:rowOff>28575</xdr:rowOff>
    </xdr:to>
    <xdr:grpSp>
      <xdr:nvGrpSpPr>
        <xdr:cNvPr id="141" name="Group 843"/>
        <xdr:cNvGrpSpPr>
          <a:grpSpLocks noChangeAspect="1"/>
        </xdr:cNvGrpSpPr>
      </xdr:nvGrpSpPr>
      <xdr:grpSpPr>
        <a:xfrm>
          <a:off x="507111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8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24</xdr:row>
      <xdr:rowOff>57150</xdr:rowOff>
    </xdr:from>
    <xdr:to>
      <xdr:col>62</xdr:col>
      <xdr:colOff>619125</xdr:colOff>
      <xdr:row>24</xdr:row>
      <xdr:rowOff>171450</xdr:rowOff>
    </xdr:to>
    <xdr:grpSp>
      <xdr:nvGrpSpPr>
        <xdr:cNvPr id="144" name="Group 849"/>
        <xdr:cNvGrpSpPr>
          <a:grpSpLocks noChangeAspect="1"/>
        </xdr:cNvGrpSpPr>
      </xdr:nvGrpSpPr>
      <xdr:grpSpPr>
        <a:xfrm>
          <a:off x="45958125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5" name="Line 8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695325</xdr:colOff>
      <xdr:row>27</xdr:row>
      <xdr:rowOff>57150</xdr:rowOff>
    </xdr:from>
    <xdr:to>
      <xdr:col>59</xdr:col>
      <xdr:colOff>428625</xdr:colOff>
      <xdr:row>27</xdr:row>
      <xdr:rowOff>171450</xdr:rowOff>
    </xdr:to>
    <xdr:grpSp>
      <xdr:nvGrpSpPr>
        <xdr:cNvPr id="150" name="Group 855"/>
        <xdr:cNvGrpSpPr>
          <a:grpSpLocks noChangeAspect="1"/>
        </xdr:cNvGrpSpPr>
      </xdr:nvGrpSpPr>
      <xdr:grpSpPr>
        <a:xfrm>
          <a:off x="4363402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1" name="Line 8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238125</xdr:colOff>
      <xdr:row>25</xdr:row>
      <xdr:rowOff>114300</xdr:rowOff>
    </xdr:from>
    <xdr:to>
      <xdr:col>66</xdr:col>
      <xdr:colOff>495300</xdr:colOff>
      <xdr:row>26</xdr:row>
      <xdr:rowOff>0</xdr:rowOff>
    </xdr:to>
    <xdr:sp>
      <xdr:nvSpPr>
        <xdr:cNvPr id="157" name="Line 866"/>
        <xdr:cNvSpPr>
          <a:spLocks/>
        </xdr:cNvSpPr>
      </xdr:nvSpPr>
      <xdr:spPr>
        <a:xfrm flipH="1">
          <a:off x="48606075" y="64293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26</xdr:row>
      <xdr:rowOff>76200</xdr:rowOff>
    </xdr:from>
    <xdr:to>
      <xdr:col>64</xdr:col>
      <xdr:colOff>466725</xdr:colOff>
      <xdr:row>26</xdr:row>
      <xdr:rowOff>114300</xdr:rowOff>
    </xdr:to>
    <xdr:sp>
      <xdr:nvSpPr>
        <xdr:cNvPr id="158" name="Line 867"/>
        <xdr:cNvSpPr>
          <a:spLocks/>
        </xdr:cNvSpPr>
      </xdr:nvSpPr>
      <xdr:spPr>
        <a:xfrm flipH="1">
          <a:off x="4712017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23</xdr:row>
      <xdr:rowOff>114300</xdr:rowOff>
    </xdr:from>
    <xdr:to>
      <xdr:col>68</xdr:col>
      <xdr:colOff>495300</xdr:colOff>
      <xdr:row>25</xdr:row>
      <xdr:rowOff>114300</xdr:rowOff>
    </xdr:to>
    <xdr:sp>
      <xdr:nvSpPr>
        <xdr:cNvPr id="159" name="Line 868"/>
        <xdr:cNvSpPr>
          <a:spLocks/>
        </xdr:cNvSpPr>
      </xdr:nvSpPr>
      <xdr:spPr>
        <a:xfrm flipH="1">
          <a:off x="49377600" y="5972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26</xdr:row>
      <xdr:rowOff>0</xdr:rowOff>
    </xdr:from>
    <xdr:to>
      <xdr:col>65</xdr:col>
      <xdr:colOff>238125</xdr:colOff>
      <xdr:row>26</xdr:row>
      <xdr:rowOff>76200</xdr:rowOff>
    </xdr:to>
    <xdr:sp>
      <xdr:nvSpPr>
        <xdr:cNvPr id="160" name="Line 869"/>
        <xdr:cNvSpPr>
          <a:spLocks/>
        </xdr:cNvSpPr>
      </xdr:nvSpPr>
      <xdr:spPr>
        <a:xfrm flipH="1">
          <a:off x="4786312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114300</xdr:rowOff>
    </xdr:from>
    <xdr:to>
      <xdr:col>66</xdr:col>
      <xdr:colOff>495300</xdr:colOff>
      <xdr:row>27</xdr:row>
      <xdr:rowOff>114300</xdr:rowOff>
    </xdr:to>
    <xdr:sp>
      <xdr:nvSpPr>
        <xdr:cNvPr id="161" name="Line 875"/>
        <xdr:cNvSpPr>
          <a:spLocks/>
        </xdr:cNvSpPr>
      </xdr:nvSpPr>
      <xdr:spPr>
        <a:xfrm flipV="1">
          <a:off x="47872650" y="64293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29</xdr:row>
      <xdr:rowOff>76200</xdr:rowOff>
    </xdr:from>
    <xdr:to>
      <xdr:col>61</xdr:col>
      <xdr:colOff>247650</xdr:colOff>
      <xdr:row>29</xdr:row>
      <xdr:rowOff>114300</xdr:rowOff>
    </xdr:to>
    <xdr:sp>
      <xdr:nvSpPr>
        <xdr:cNvPr id="162" name="Line 876"/>
        <xdr:cNvSpPr>
          <a:spLocks/>
        </xdr:cNvSpPr>
      </xdr:nvSpPr>
      <xdr:spPr>
        <a:xfrm flipV="1">
          <a:off x="449008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0</xdr:rowOff>
    </xdr:from>
    <xdr:to>
      <xdr:col>62</xdr:col>
      <xdr:colOff>476250</xdr:colOff>
      <xdr:row>29</xdr:row>
      <xdr:rowOff>76200</xdr:rowOff>
    </xdr:to>
    <xdr:sp>
      <xdr:nvSpPr>
        <xdr:cNvPr id="163" name="Line 877"/>
        <xdr:cNvSpPr>
          <a:spLocks/>
        </xdr:cNvSpPr>
      </xdr:nvSpPr>
      <xdr:spPr>
        <a:xfrm flipV="1">
          <a:off x="456438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85725</xdr:rowOff>
    </xdr:from>
    <xdr:to>
      <xdr:col>63</xdr:col>
      <xdr:colOff>247650</xdr:colOff>
      <xdr:row>29</xdr:row>
      <xdr:rowOff>0</xdr:rowOff>
    </xdr:to>
    <xdr:sp>
      <xdr:nvSpPr>
        <xdr:cNvPr id="164" name="Line 878"/>
        <xdr:cNvSpPr>
          <a:spLocks/>
        </xdr:cNvSpPr>
      </xdr:nvSpPr>
      <xdr:spPr>
        <a:xfrm flipV="1">
          <a:off x="46386750" y="7086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64</xdr:col>
      <xdr:colOff>476250</xdr:colOff>
      <xdr:row>28</xdr:row>
      <xdr:rowOff>85725</xdr:rowOff>
    </xdr:to>
    <xdr:sp>
      <xdr:nvSpPr>
        <xdr:cNvPr id="165" name="Line 879"/>
        <xdr:cNvSpPr>
          <a:spLocks/>
        </xdr:cNvSpPr>
      </xdr:nvSpPr>
      <xdr:spPr>
        <a:xfrm flipV="1">
          <a:off x="47129700" y="6886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666750</xdr:colOff>
      <xdr:row>33</xdr:row>
      <xdr:rowOff>57150</xdr:rowOff>
    </xdr:from>
    <xdr:to>
      <xdr:col>52</xdr:col>
      <xdr:colOff>962025</xdr:colOff>
      <xdr:row>33</xdr:row>
      <xdr:rowOff>171450</xdr:rowOff>
    </xdr:to>
    <xdr:grpSp>
      <xdr:nvGrpSpPr>
        <xdr:cNvPr id="166" name="Group 880"/>
        <xdr:cNvGrpSpPr>
          <a:grpSpLocks noChangeAspect="1"/>
        </xdr:cNvGrpSpPr>
      </xdr:nvGrpSpPr>
      <xdr:grpSpPr>
        <a:xfrm>
          <a:off x="39147750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8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114300</xdr:rowOff>
    </xdr:from>
    <xdr:to>
      <xdr:col>13</xdr:col>
      <xdr:colOff>95250</xdr:colOff>
      <xdr:row>23</xdr:row>
      <xdr:rowOff>114300</xdr:rowOff>
    </xdr:to>
    <xdr:sp>
      <xdr:nvSpPr>
        <xdr:cNvPr id="170" name="Line 884"/>
        <xdr:cNvSpPr>
          <a:spLocks/>
        </xdr:cNvSpPr>
      </xdr:nvSpPr>
      <xdr:spPr>
        <a:xfrm flipV="1">
          <a:off x="1028700" y="5972175"/>
          <a:ext cx="849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171" name="Group 885"/>
        <xdr:cNvGrpSpPr>
          <a:grpSpLocks noChangeAspect="1"/>
        </xdr:cNvGrpSpPr>
      </xdr:nvGrpSpPr>
      <xdr:grpSpPr>
        <a:xfrm>
          <a:off x="125063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8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7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27</xdr:col>
      <xdr:colOff>190500</xdr:colOff>
      <xdr:row>20</xdr:row>
      <xdr:rowOff>114300</xdr:rowOff>
    </xdr:from>
    <xdr:to>
      <xdr:col>64</xdr:col>
      <xdr:colOff>523875</xdr:colOff>
      <xdr:row>20</xdr:row>
      <xdr:rowOff>114300</xdr:rowOff>
    </xdr:to>
    <xdr:sp>
      <xdr:nvSpPr>
        <xdr:cNvPr id="175" name="Line 889"/>
        <xdr:cNvSpPr>
          <a:spLocks/>
        </xdr:cNvSpPr>
      </xdr:nvSpPr>
      <xdr:spPr>
        <a:xfrm flipV="1">
          <a:off x="20021550" y="5286375"/>
          <a:ext cx="2789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52450" cy="228600"/>
    <xdr:sp>
      <xdr:nvSpPr>
        <xdr:cNvPr id="176" name="text 7125"/>
        <xdr:cNvSpPr txBox="1">
          <a:spLocks noChangeArrowheads="1"/>
        </xdr:cNvSpPr>
      </xdr:nvSpPr>
      <xdr:spPr>
        <a:xfrm>
          <a:off x="32613600" y="5172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71</xdr:col>
      <xdr:colOff>104775</xdr:colOff>
      <xdr:row>23</xdr:row>
      <xdr:rowOff>114300</xdr:rowOff>
    </xdr:from>
    <xdr:to>
      <xdr:col>71</xdr:col>
      <xdr:colOff>419100</xdr:colOff>
      <xdr:row>25</xdr:row>
      <xdr:rowOff>28575</xdr:rowOff>
    </xdr:to>
    <xdr:grpSp>
      <xdr:nvGrpSpPr>
        <xdr:cNvPr id="177" name="Group 892"/>
        <xdr:cNvGrpSpPr>
          <a:grpSpLocks noChangeAspect="1"/>
        </xdr:cNvGrpSpPr>
      </xdr:nvGrpSpPr>
      <xdr:grpSpPr>
        <a:xfrm>
          <a:off x="529304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" name="Line 8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25</xdr:row>
      <xdr:rowOff>114300</xdr:rowOff>
    </xdr:from>
    <xdr:to>
      <xdr:col>66</xdr:col>
      <xdr:colOff>647700</xdr:colOff>
      <xdr:row>27</xdr:row>
      <xdr:rowOff>28575</xdr:rowOff>
    </xdr:to>
    <xdr:grpSp>
      <xdr:nvGrpSpPr>
        <xdr:cNvPr id="180" name="Group 896"/>
        <xdr:cNvGrpSpPr>
          <a:grpSpLocks noChangeAspect="1"/>
        </xdr:cNvGrpSpPr>
      </xdr:nvGrpSpPr>
      <xdr:grpSpPr>
        <a:xfrm>
          <a:off x="492252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8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183" name="Group 901"/>
        <xdr:cNvGrpSpPr>
          <a:grpSpLocks noChangeAspect="1"/>
        </xdr:cNvGrpSpPr>
      </xdr:nvGrpSpPr>
      <xdr:grpSpPr>
        <a:xfrm>
          <a:off x="43281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685800</xdr:colOff>
      <xdr:row>30</xdr:row>
      <xdr:rowOff>9525</xdr:rowOff>
    </xdr:from>
    <xdr:to>
      <xdr:col>53</xdr:col>
      <xdr:colOff>142875</xdr:colOff>
      <xdr:row>31</xdr:row>
      <xdr:rowOff>9525</xdr:rowOff>
    </xdr:to>
    <xdr:grpSp>
      <xdr:nvGrpSpPr>
        <xdr:cNvPr id="186" name="Group 906"/>
        <xdr:cNvGrpSpPr>
          <a:grpSpLocks/>
        </xdr:cNvGrpSpPr>
      </xdr:nvGrpSpPr>
      <xdr:grpSpPr>
        <a:xfrm>
          <a:off x="39166800" y="7467600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187" name="Group 907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188" name="Group 908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189" name="Oval 909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Oval 910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1" name="Oval 911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2" name="Rectangle 912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93" name="Oval 913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4" name="Group 914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95" name="Oval 91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Line 91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91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50</xdr:col>
      <xdr:colOff>733425</xdr:colOff>
      <xdr:row>22</xdr:row>
      <xdr:rowOff>76200</xdr:rowOff>
    </xdr:from>
    <xdr:to>
      <xdr:col>50</xdr:col>
      <xdr:colOff>895350</xdr:colOff>
      <xdr:row>22</xdr:row>
      <xdr:rowOff>190500</xdr:rowOff>
    </xdr:to>
    <xdr:grpSp>
      <xdr:nvGrpSpPr>
        <xdr:cNvPr id="198" name="Group 919"/>
        <xdr:cNvGrpSpPr>
          <a:grpSpLocks/>
        </xdr:cNvGrpSpPr>
      </xdr:nvGrpSpPr>
      <xdr:grpSpPr>
        <a:xfrm>
          <a:off x="37728525" y="5705475"/>
          <a:ext cx="161925" cy="114300"/>
          <a:chOff x="916" y="383"/>
          <a:chExt cx="15" cy="12"/>
        </a:xfrm>
        <a:solidFill>
          <a:srgbClr val="FFFFFF"/>
        </a:solidFill>
      </xdr:grpSpPr>
      <xdr:sp>
        <xdr:nvSpPr>
          <xdr:cNvPr id="199" name="Oval 920"/>
          <xdr:cNvSpPr>
            <a:spLocks noChangeAspect="1"/>
          </xdr:cNvSpPr>
        </xdr:nvSpPr>
        <xdr:spPr>
          <a:xfrm>
            <a:off x="916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21"/>
          <xdr:cNvSpPr>
            <a:spLocks noChangeAspect="1"/>
          </xdr:cNvSpPr>
        </xdr:nvSpPr>
        <xdr:spPr>
          <a:xfrm>
            <a:off x="928" y="38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21</xdr:row>
      <xdr:rowOff>0</xdr:rowOff>
    </xdr:from>
    <xdr:to>
      <xdr:col>71</xdr:col>
      <xdr:colOff>266700</xdr:colOff>
      <xdr:row>23</xdr:row>
      <xdr:rowOff>114300</xdr:rowOff>
    </xdr:to>
    <xdr:sp>
      <xdr:nvSpPr>
        <xdr:cNvPr id="201" name="Line 922"/>
        <xdr:cNvSpPr>
          <a:spLocks/>
        </xdr:cNvSpPr>
      </xdr:nvSpPr>
      <xdr:spPr>
        <a:xfrm flipH="1" flipV="1">
          <a:off x="49358550" y="5400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152400</xdr:rowOff>
    </xdr:from>
    <xdr:to>
      <xdr:col>66</xdr:col>
      <xdr:colOff>476250</xdr:colOff>
      <xdr:row>21</xdr:row>
      <xdr:rowOff>0</xdr:rowOff>
    </xdr:to>
    <xdr:sp>
      <xdr:nvSpPr>
        <xdr:cNvPr id="202" name="Line 923"/>
        <xdr:cNvSpPr>
          <a:spLocks/>
        </xdr:cNvSpPr>
      </xdr:nvSpPr>
      <xdr:spPr>
        <a:xfrm flipH="1" flipV="1">
          <a:off x="486156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114300</xdr:rowOff>
    </xdr:from>
    <xdr:to>
      <xdr:col>65</xdr:col>
      <xdr:colOff>247650</xdr:colOff>
      <xdr:row>20</xdr:row>
      <xdr:rowOff>152400</xdr:rowOff>
    </xdr:to>
    <xdr:sp>
      <xdr:nvSpPr>
        <xdr:cNvPr id="203" name="Line 924"/>
        <xdr:cNvSpPr>
          <a:spLocks/>
        </xdr:cNvSpPr>
      </xdr:nvSpPr>
      <xdr:spPr>
        <a:xfrm flipH="1" flipV="1">
          <a:off x="478726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20</xdr:row>
      <xdr:rowOff>161925</xdr:rowOff>
    </xdr:from>
    <xdr:to>
      <xdr:col>67</xdr:col>
      <xdr:colOff>495300</xdr:colOff>
      <xdr:row>21</xdr:row>
      <xdr:rowOff>57150</xdr:rowOff>
    </xdr:to>
    <xdr:sp>
      <xdr:nvSpPr>
        <xdr:cNvPr id="204" name="kreslení 12"/>
        <xdr:cNvSpPr>
          <a:spLocks/>
        </xdr:cNvSpPr>
      </xdr:nvSpPr>
      <xdr:spPr>
        <a:xfrm>
          <a:off x="49996725" y="5334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285750</xdr:colOff>
      <xdr:row>20</xdr:row>
      <xdr:rowOff>9525</xdr:rowOff>
    </xdr:from>
    <xdr:to>
      <xdr:col>68</xdr:col>
      <xdr:colOff>723900</xdr:colOff>
      <xdr:row>21</xdr:row>
      <xdr:rowOff>0</xdr:rowOff>
    </xdr:to>
    <xdr:grpSp>
      <xdr:nvGrpSpPr>
        <xdr:cNvPr id="205" name="Group 926"/>
        <xdr:cNvGrpSpPr>
          <a:grpSpLocks/>
        </xdr:cNvGrpSpPr>
      </xdr:nvGrpSpPr>
      <xdr:grpSpPr>
        <a:xfrm>
          <a:off x="50653950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6" name="Oval 9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9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942975</xdr:colOff>
      <xdr:row>32</xdr:row>
      <xdr:rowOff>142875</xdr:rowOff>
    </xdr:from>
    <xdr:to>
      <xdr:col>53</xdr:col>
      <xdr:colOff>314325</xdr:colOff>
      <xdr:row>33</xdr:row>
      <xdr:rowOff>38100</xdr:rowOff>
    </xdr:to>
    <xdr:sp>
      <xdr:nvSpPr>
        <xdr:cNvPr id="210" name="kreslení 417"/>
        <xdr:cNvSpPr>
          <a:spLocks/>
        </xdr:cNvSpPr>
      </xdr:nvSpPr>
      <xdr:spPr>
        <a:xfrm>
          <a:off x="39423975" y="8058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23</xdr:row>
      <xdr:rowOff>114300</xdr:rowOff>
    </xdr:from>
    <xdr:to>
      <xdr:col>14</xdr:col>
      <xdr:colOff>304800</xdr:colOff>
      <xdr:row>23</xdr:row>
      <xdr:rowOff>190500</xdr:rowOff>
    </xdr:to>
    <xdr:sp>
      <xdr:nvSpPr>
        <xdr:cNvPr id="211" name="Line 932"/>
        <xdr:cNvSpPr>
          <a:spLocks/>
        </xdr:cNvSpPr>
      </xdr:nvSpPr>
      <xdr:spPr>
        <a:xfrm>
          <a:off x="9515475" y="5972175"/>
          <a:ext cx="7334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609600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212" name="Group 933"/>
        <xdr:cNvGrpSpPr>
          <a:grpSpLocks/>
        </xdr:cNvGrpSpPr>
      </xdr:nvGrpSpPr>
      <xdr:grpSpPr>
        <a:xfrm>
          <a:off x="62865000" y="5686425"/>
          <a:ext cx="819150" cy="114300"/>
          <a:chOff x="411" y="359"/>
          <a:chExt cx="75" cy="12"/>
        </a:xfrm>
        <a:solidFill>
          <a:srgbClr val="FFFFFF"/>
        </a:solidFill>
      </xdr:grpSpPr>
      <xdr:grpSp>
        <xdr:nvGrpSpPr>
          <xdr:cNvPr id="213" name="Group 934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214" name="Line 935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5" name="Oval 936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6" name="Oval 937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938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939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Rectangle 940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0" name="Line 941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1" name="Line 942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2" name="Oval 943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2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32</xdr:row>
      <xdr:rowOff>114300</xdr:rowOff>
    </xdr:from>
    <xdr:to>
      <xdr:col>55</xdr:col>
      <xdr:colOff>276225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3174325" y="8029575"/>
          <a:ext cx="1804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7087850" y="6657975"/>
          <a:ext cx="1531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72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66</xdr:col>
      <xdr:colOff>466725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6657975"/>
          <a:ext cx="1599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08925" y="5972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 -  Dejvice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542925</xdr:colOff>
      <xdr:row>36</xdr:row>
      <xdr:rowOff>0</xdr:rowOff>
    </xdr:from>
    <xdr:to>
      <xdr:col>52</xdr:col>
      <xdr:colOff>304800</xdr:colOff>
      <xdr:row>38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38025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29</xdr:row>
      <xdr:rowOff>114300</xdr:rowOff>
    </xdr:from>
    <xdr:to>
      <xdr:col>61</xdr:col>
      <xdr:colOff>266700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43414950" y="7343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20078700" y="7343775"/>
          <a:ext cx="1232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63</xdr:col>
      <xdr:colOff>266700</xdr:colOff>
      <xdr:row>29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33356550" y="73437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32</xdr:row>
      <xdr:rowOff>76200</xdr:rowOff>
    </xdr:from>
    <xdr:to>
      <xdr:col>56</xdr:col>
      <xdr:colOff>476250</xdr:colOff>
      <xdr:row>32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411861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0</xdr:rowOff>
    </xdr:from>
    <xdr:to>
      <xdr:col>57</xdr:col>
      <xdr:colOff>247650</xdr:colOff>
      <xdr:row>32</xdr:row>
      <xdr:rowOff>76200</xdr:rowOff>
    </xdr:to>
    <xdr:sp>
      <xdr:nvSpPr>
        <xdr:cNvPr id="46" name="Line 46"/>
        <xdr:cNvSpPr>
          <a:spLocks/>
        </xdr:cNvSpPr>
      </xdr:nvSpPr>
      <xdr:spPr>
        <a:xfrm flipV="1">
          <a:off x="419290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114300</xdr:rowOff>
    </xdr:from>
    <xdr:to>
      <xdr:col>58</xdr:col>
      <xdr:colOff>476250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42672000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25</xdr:row>
      <xdr:rowOff>114300</xdr:rowOff>
    </xdr:from>
    <xdr:to>
      <xdr:col>69</xdr:col>
      <xdr:colOff>419100</xdr:colOff>
      <xdr:row>27</xdr:row>
      <xdr:rowOff>28575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5144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571500</xdr:colOff>
      <xdr:row>24</xdr:row>
      <xdr:rowOff>76200</xdr:rowOff>
    </xdr:from>
    <xdr:to>
      <xdr:col>66</xdr:col>
      <xdr:colOff>0</xdr:colOff>
      <xdr:row>25</xdr:row>
      <xdr:rowOff>152400</xdr:rowOff>
    </xdr:to>
    <xdr:grpSp>
      <xdr:nvGrpSpPr>
        <xdr:cNvPr id="51" name="Group 51"/>
        <xdr:cNvGrpSpPr>
          <a:grpSpLocks/>
        </xdr:cNvGrpSpPr>
      </xdr:nvGrpSpPr>
      <xdr:grpSpPr>
        <a:xfrm>
          <a:off x="26860500" y="6162675"/>
          <a:ext cx="22021800" cy="304800"/>
          <a:chOff x="115" y="388"/>
          <a:chExt cx="1117" cy="40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952500</xdr:colOff>
      <xdr:row>32</xdr:row>
      <xdr:rowOff>133350</xdr:rowOff>
    </xdr:from>
    <xdr:to>
      <xdr:col>57</xdr:col>
      <xdr:colOff>323850</xdr:colOff>
      <xdr:row>33</xdr:row>
      <xdr:rowOff>28575</xdr:rowOff>
    </xdr:to>
    <xdr:sp>
      <xdr:nvSpPr>
        <xdr:cNvPr id="61" name="kreslení 417"/>
        <xdr:cNvSpPr>
          <a:spLocks/>
        </xdr:cNvSpPr>
      </xdr:nvSpPr>
      <xdr:spPr>
        <a:xfrm>
          <a:off x="42405300" y="8048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352425</xdr:colOff>
      <xdr:row>22</xdr:row>
      <xdr:rowOff>66675</xdr:rowOff>
    </xdr:from>
    <xdr:to>
      <xdr:col>72</xdr:col>
      <xdr:colOff>647700</xdr:colOff>
      <xdr:row>22</xdr:row>
      <xdr:rowOff>180975</xdr:rowOff>
    </xdr:to>
    <xdr:grpSp>
      <xdr:nvGrpSpPr>
        <xdr:cNvPr id="62" name="Group 62"/>
        <xdr:cNvGrpSpPr>
          <a:grpSpLocks noChangeAspect="1"/>
        </xdr:cNvGrpSpPr>
      </xdr:nvGrpSpPr>
      <xdr:grpSpPr>
        <a:xfrm>
          <a:off x="536924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" name="Oval 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24</xdr:row>
      <xdr:rowOff>66675</xdr:rowOff>
    </xdr:from>
    <xdr:to>
      <xdr:col>14</xdr:col>
      <xdr:colOff>638175</xdr:colOff>
      <xdr:row>24</xdr:row>
      <xdr:rowOff>180975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10287000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32</xdr:row>
      <xdr:rowOff>0</xdr:rowOff>
    </xdr:from>
    <xdr:ext cx="552450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7915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33</xdr:row>
      <xdr:rowOff>76200</xdr:rowOff>
    </xdr:from>
    <xdr:to>
      <xdr:col>55</xdr:col>
      <xdr:colOff>0</xdr:colOff>
      <xdr:row>34</xdr:row>
      <xdr:rowOff>152400</xdr:rowOff>
    </xdr:to>
    <xdr:grpSp>
      <xdr:nvGrpSpPr>
        <xdr:cNvPr id="87" name="Group 87"/>
        <xdr:cNvGrpSpPr>
          <a:grpSpLocks/>
        </xdr:cNvGrpSpPr>
      </xdr:nvGrpSpPr>
      <xdr:grpSpPr>
        <a:xfrm>
          <a:off x="35204400" y="8220075"/>
          <a:ext cx="5734050" cy="304800"/>
          <a:chOff x="115" y="388"/>
          <a:chExt cx="1117" cy="40"/>
        </a:xfrm>
        <a:solidFill>
          <a:srgbClr val="FFFFFF"/>
        </a:solidFill>
      </xdr:grpSpPr>
      <xdr:sp>
        <xdr:nvSpPr>
          <xdr:cNvPr id="88" name="Rectangle 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847725</xdr:colOff>
      <xdr:row>22</xdr:row>
      <xdr:rowOff>57150</xdr:rowOff>
    </xdr:from>
    <xdr:to>
      <xdr:col>23</xdr:col>
      <xdr:colOff>447675</xdr:colOff>
      <xdr:row>22</xdr:row>
      <xdr:rowOff>171450</xdr:rowOff>
    </xdr:to>
    <xdr:grpSp>
      <xdr:nvGrpSpPr>
        <xdr:cNvPr id="97" name="Group 97"/>
        <xdr:cNvGrpSpPr>
          <a:grpSpLocks noChangeAspect="1"/>
        </xdr:cNvGrpSpPr>
      </xdr:nvGrpSpPr>
      <xdr:grpSpPr>
        <a:xfrm>
          <a:off x="167354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9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23</xdr:row>
      <xdr:rowOff>114300</xdr:rowOff>
    </xdr:from>
    <xdr:to>
      <xdr:col>16</xdr:col>
      <xdr:colOff>647700</xdr:colOff>
      <xdr:row>25</xdr:row>
      <xdr:rowOff>28575</xdr:rowOff>
    </xdr:to>
    <xdr:grpSp>
      <xdr:nvGrpSpPr>
        <xdr:cNvPr id="103" name="Group 103"/>
        <xdr:cNvGrpSpPr>
          <a:grpSpLocks noChangeAspect="1"/>
        </xdr:cNvGrpSpPr>
      </xdr:nvGrpSpPr>
      <xdr:grpSpPr>
        <a:xfrm>
          <a:off x="1177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106" name="Group 106"/>
        <xdr:cNvGrpSpPr>
          <a:grpSpLocks noChangeAspect="1"/>
        </xdr:cNvGrpSpPr>
      </xdr:nvGrpSpPr>
      <xdr:grpSpPr>
        <a:xfrm>
          <a:off x="14744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109" name="Group 109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23</xdr:row>
      <xdr:rowOff>114300</xdr:rowOff>
    </xdr:from>
    <xdr:to>
      <xdr:col>21</xdr:col>
      <xdr:colOff>266700</xdr:colOff>
      <xdr:row>26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11925300" y="5972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22</xdr:col>
      <xdr:colOff>495300</xdr:colOff>
      <xdr:row>26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156400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76200</xdr:rowOff>
    </xdr:from>
    <xdr:to>
      <xdr:col>23</xdr:col>
      <xdr:colOff>266700</xdr:colOff>
      <xdr:row>26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1638300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495300</xdr:colOff>
      <xdr:row>28</xdr:row>
      <xdr:rowOff>114300</xdr:rowOff>
    </xdr:to>
    <xdr:sp>
      <xdr:nvSpPr>
        <xdr:cNvPr id="115" name="Line 115"/>
        <xdr:cNvSpPr>
          <a:spLocks/>
        </xdr:cNvSpPr>
      </xdr:nvSpPr>
      <xdr:spPr>
        <a:xfrm>
          <a:off x="148971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25</xdr:col>
      <xdr:colOff>266700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178689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186118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76200</xdr:rowOff>
    </xdr:from>
    <xdr:to>
      <xdr:col>27</xdr:col>
      <xdr:colOff>266700</xdr:colOff>
      <xdr:row>29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193548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438150</xdr:colOff>
      <xdr:row>31</xdr:row>
      <xdr:rowOff>104775</xdr:rowOff>
    </xdr:from>
    <xdr:to>
      <xdr:col>29</xdr:col>
      <xdr:colOff>209550</xdr:colOff>
      <xdr:row>31</xdr:row>
      <xdr:rowOff>219075</xdr:rowOff>
    </xdr:to>
    <xdr:sp>
      <xdr:nvSpPr>
        <xdr:cNvPr id="119" name="Line 119"/>
        <xdr:cNvSpPr>
          <a:spLocks/>
        </xdr:cNvSpPr>
      </xdr:nvSpPr>
      <xdr:spPr>
        <a:xfrm flipH="1" flipV="1">
          <a:off x="20783550" y="7791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31</xdr:row>
      <xdr:rowOff>219075</xdr:rowOff>
    </xdr:from>
    <xdr:to>
      <xdr:col>30</xdr:col>
      <xdr:colOff>438150</xdr:colOff>
      <xdr:row>32</xdr:row>
      <xdr:rowOff>66675</xdr:rowOff>
    </xdr:to>
    <xdr:sp>
      <xdr:nvSpPr>
        <xdr:cNvPr id="120" name="Line 120"/>
        <xdr:cNvSpPr>
          <a:spLocks/>
        </xdr:cNvSpPr>
      </xdr:nvSpPr>
      <xdr:spPr>
        <a:xfrm>
          <a:off x="21526500" y="7905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66675</xdr:rowOff>
    </xdr:from>
    <xdr:to>
      <xdr:col>31</xdr:col>
      <xdr:colOff>409575</xdr:colOff>
      <xdr:row>32</xdr:row>
      <xdr:rowOff>114300</xdr:rowOff>
    </xdr:to>
    <xdr:sp>
      <xdr:nvSpPr>
        <xdr:cNvPr id="121" name="Line 121"/>
        <xdr:cNvSpPr>
          <a:spLocks/>
        </xdr:cNvSpPr>
      </xdr:nvSpPr>
      <xdr:spPr>
        <a:xfrm>
          <a:off x="22259925" y="7981950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28</xdr:col>
      <xdr:colOff>447675</xdr:colOff>
      <xdr:row>31</xdr:row>
      <xdr:rowOff>104775</xdr:rowOff>
    </xdr:to>
    <xdr:sp>
      <xdr:nvSpPr>
        <xdr:cNvPr id="122" name="Line 122"/>
        <xdr:cNvSpPr>
          <a:spLocks/>
        </xdr:cNvSpPr>
      </xdr:nvSpPr>
      <xdr:spPr>
        <a:xfrm>
          <a:off x="17868900" y="7115175"/>
          <a:ext cx="2924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419100</xdr:colOff>
      <xdr:row>25</xdr:row>
      <xdr:rowOff>57150</xdr:rowOff>
    </xdr:from>
    <xdr:to>
      <xdr:col>26</xdr:col>
      <xdr:colOff>600075</xdr:colOff>
      <xdr:row>25</xdr:row>
      <xdr:rowOff>171450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187642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219075</xdr:colOff>
      <xdr:row>28</xdr:row>
      <xdr:rowOff>57150</xdr:rowOff>
    </xdr:from>
    <xdr:to>
      <xdr:col>30</xdr:col>
      <xdr:colOff>914400</xdr:colOff>
      <xdr:row>28</xdr:row>
      <xdr:rowOff>171450</xdr:rowOff>
    </xdr:to>
    <xdr:grpSp>
      <xdr:nvGrpSpPr>
        <xdr:cNvPr id="130" name="Group 130"/>
        <xdr:cNvGrpSpPr>
          <a:grpSpLocks noChangeAspect="1"/>
        </xdr:cNvGrpSpPr>
      </xdr:nvGrpSpPr>
      <xdr:grpSpPr>
        <a:xfrm>
          <a:off x="2205037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1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723900</xdr:colOff>
      <xdr:row>19</xdr:row>
      <xdr:rowOff>0</xdr:rowOff>
    </xdr:from>
    <xdr:ext cx="1009650" cy="457200"/>
    <xdr:sp>
      <xdr:nvSpPr>
        <xdr:cNvPr id="137" name="text 774"/>
        <xdr:cNvSpPr txBox="1">
          <a:spLocks noChangeArrowheads="1"/>
        </xdr:cNvSpPr>
      </xdr:nvSpPr>
      <xdr:spPr>
        <a:xfrm>
          <a:off x="10668000" y="49434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3,317</a:t>
          </a:r>
        </a:p>
      </xdr:txBody>
    </xdr:sp>
    <xdr:clientData/>
  </xdr:oneCellAnchor>
  <xdr:twoCellAnchor>
    <xdr:from>
      <xdr:col>15</xdr:col>
      <xdr:colOff>266700</xdr:colOff>
      <xdr:row>21</xdr:row>
      <xdr:rowOff>9525</xdr:rowOff>
    </xdr:from>
    <xdr:to>
      <xdr:col>15</xdr:col>
      <xdr:colOff>266700</xdr:colOff>
      <xdr:row>26</xdr:row>
      <xdr:rowOff>9525</xdr:rowOff>
    </xdr:to>
    <xdr:sp>
      <xdr:nvSpPr>
        <xdr:cNvPr id="138" name="Line 138"/>
        <xdr:cNvSpPr>
          <a:spLocks/>
        </xdr:cNvSpPr>
      </xdr:nvSpPr>
      <xdr:spPr>
        <a:xfrm>
          <a:off x="11182350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723900</xdr:colOff>
      <xdr:row>19</xdr:row>
      <xdr:rowOff>0</xdr:rowOff>
    </xdr:from>
    <xdr:ext cx="1009650" cy="457200"/>
    <xdr:sp>
      <xdr:nvSpPr>
        <xdr:cNvPr id="139" name="text 774"/>
        <xdr:cNvSpPr txBox="1">
          <a:spLocks noChangeArrowheads="1"/>
        </xdr:cNvSpPr>
      </xdr:nvSpPr>
      <xdr:spPr>
        <a:xfrm>
          <a:off x="3238500" y="49434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3,111</a:t>
          </a:r>
        </a:p>
      </xdr:txBody>
    </xdr:sp>
    <xdr:clientData/>
  </xdr:oneCellAnchor>
  <xdr:twoCellAnchor>
    <xdr:from>
      <xdr:col>5</xdr:col>
      <xdr:colOff>266700</xdr:colOff>
      <xdr:row>21</xdr:row>
      <xdr:rowOff>9525</xdr:rowOff>
    </xdr:from>
    <xdr:to>
      <xdr:col>5</xdr:col>
      <xdr:colOff>266700</xdr:colOff>
      <xdr:row>26</xdr:row>
      <xdr:rowOff>9525</xdr:rowOff>
    </xdr:to>
    <xdr:sp>
      <xdr:nvSpPr>
        <xdr:cNvPr id="140" name="Line 140"/>
        <xdr:cNvSpPr>
          <a:spLocks/>
        </xdr:cNvSpPr>
      </xdr:nvSpPr>
      <xdr:spPr>
        <a:xfrm>
          <a:off x="3752850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342900</xdr:colOff>
      <xdr:row>31</xdr:row>
      <xdr:rowOff>57150</xdr:rowOff>
    </xdr:from>
    <xdr:to>
      <xdr:col>32</xdr:col>
      <xdr:colOff>638175</xdr:colOff>
      <xdr:row>31</xdr:row>
      <xdr:rowOff>171450</xdr:rowOff>
    </xdr:to>
    <xdr:grpSp>
      <xdr:nvGrpSpPr>
        <xdr:cNvPr id="141" name="Group 141"/>
        <xdr:cNvGrpSpPr>
          <a:grpSpLocks noChangeAspect="1"/>
        </xdr:cNvGrpSpPr>
      </xdr:nvGrpSpPr>
      <xdr:grpSpPr>
        <a:xfrm>
          <a:off x="236601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1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33</xdr:row>
      <xdr:rowOff>57150</xdr:rowOff>
    </xdr:from>
    <xdr:to>
      <xdr:col>32</xdr:col>
      <xdr:colOff>676275</xdr:colOff>
      <xdr:row>33</xdr:row>
      <xdr:rowOff>180975</xdr:rowOff>
    </xdr:to>
    <xdr:sp>
      <xdr:nvSpPr>
        <xdr:cNvPr id="145" name="kreslení 427"/>
        <xdr:cNvSpPr>
          <a:spLocks/>
        </xdr:cNvSpPr>
      </xdr:nvSpPr>
      <xdr:spPr>
        <a:xfrm>
          <a:off x="2364105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571500</xdr:colOff>
      <xdr:row>27</xdr:row>
      <xdr:rowOff>76200</xdr:rowOff>
    </xdr:from>
    <xdr:to>
      <xdr:col>64</xdr:col>
      <xdr:colOff>0</xdr:colOff>
      <xdr:row>28</xdr:row>
      <xdr:rowOff>152400</xdr:rowOff>
    </xdr:to>
    <xdr:grpSp>
      <xdr:nvGrpSpPr>
        <xdr:cNvPr id="146" name="Group 146"/>
        <xdr:cNvGrpSpPr>
          <a:grpSpLocks/>
        </xdr:cNvGrpSpPr>
      </xdr:nvGrpSpPr>
      <xdr:grpSpPr>
        <a:xfrm>
          <a:off x="26860500" y="6848475"/>
          <a:ext cx="20535900" cy="304800"/>
          <a:chOff x="115" y="388"/>
          <a:chExt cx="1117" cy="40"/>
        </a:xfrm>
        <a:solidFill>
          <a:srgbClr val="FFFFFF"/>
        </a:solidFill>
      </xdr:grpSpPr>
      <xdr:sp>
        <xdr:nvSpPr>
          <xdr:cNvPr id="147" name="Rectangle 1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571500</xdr:colOff>
      <xdr:row>30</xdr:row>
      <xdr:rowOff>76200</xdr:rowOff>
    </xdr:from>
    <xdr:to>
      <xdr:col>56</xdr:col>
      <xdr:colOff>314325</xdr:colOff>
      <xdr:row>31</xdr:row>
      <xdr:rowOff>152400</xdr:rowOff>
    </xdr:to>
    <xdr:grpSp>
      <xdr:nvGrpSpPr>
        <xdr:cNvPr id="156" name="Group 156"/>
        <xdr:cNvGrpSpPr>
          <a:grpSpLocks/>
        </xdr:cNvGrpSpPr>
      </xdr:nvGrpSpPr>
      <xdr:grpSpPr>
        <a:xfrm>
          <a:off x="26860500" y="7534275"/>
          <a:ext cx="14906625" cy="304800"/>
          <a:chOff x="115" y="388"/>
          <a:chExt cx="1117" cy="40"/>
        </a:xfrm>
        <a:solidFill>
          <a:srgbClr val="FFFFFF"/>
        </a:solidFill>
      </xdr:grpSpPr>
      <xdr:sp>
        <xdr:nvSpPr>
          <xdr:cNvPr id="157" name="Rectangle 1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381000</xdr:colOff>
      <xdr:row>30</xdr:row>
      <xdr:rowOff>9525</xdr:rowOff>
    </xdr:from>
    <xdr:to>
      <xdr:col>56</xdr:col>
      <xdr:colOff>809625</xdr:colOff>
      <xdr:row>31</xdr:row>
      <xdr:rowOff>9525</xdr:rowOff>
    </xdr:to>
    <xdr:grpSp>
      <xdr:nvGrpSpPr>
        <xdr:cNvPr id="166" name="Group 166"/>
        <xdr:cNvGrpSpPr>
          <a:grpSpLocks/>
        </xdr:cNvGrpSpPr>
      </xdr:nvGrpSpPr>
      <xdr:grpSpPr>
        <a:xfrm>
          <a:off x="41833800" y="7467600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167" name="Group 167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168" name="Group 168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169" name="Oval 169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0" name="Oval 170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1" name="Oval 171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Rectangle 172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73" name="Oval 173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4" name="Group 174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75" name="Oval 17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Line 17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Line 17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72</xdr:col>
      <xdr:colOff>342900</xdr:colOff>
      <xdr:row>23</xdr:row>
      <xdr:rowOff>114300</xdr:rowOff>
    </xdr:from>
    <xdr:to>
      <xdr:col>72</xdr:col>
      <xdr:colOff>647700</xdr:colOff>
      <xdr:row>25</xdr:row>
      <xdr:rowOff>28575</xdr:rowOff>
    </xdr:to>
    <xdr:grpSp>
      <xdr:nvGrpSpPr>
        <xdr:cNvPr id="178" name="Group 178"/>
        <xdr:cNvGrpSpPr>
          <a:grpSpLocks noChangeAspect="1"/>
        </xdr:cNvGrpSpPr>
      </xdr:nvGrpSpPr>
      <xdr:grpSpPr>
        <a:xfrm>
          <a:off x="5368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1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29</xdr:row>
      <xdr:rowOff>114300</xdr:rowOff>
    </xdr:from>
    <xdr:to>
      <xdr:col>61</xdr:col>
      <xdr:colOff>419100</xdr:colOff>
      <xdr:row>31</xdr:row>
      <xdr:rowOff>28575</xdr:rowOff>
    </xdr:to>
    <xdr:grpSp>
      <xdr:nvGrpSpPr>
        <xdr:cNvPr id="181" name="Group 181"/>
        <xdr:cNvGrpSpPr>
          <a:grpSpLocks noChangeAspect="1"/>
        </xdr:cNvGrpSpPr>
      </xdr:nvGrpSpPr>
      <xdr:grpSpPr>
        <a:xfrm>
          <a:off x="45500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1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24</xdr:row>
      <xdr:rowOff>57150</xdr:rowOff>
    </xdr:from>
    <xdr:to>
      <xdr:col>66</xdr:col>
      <xdr:colOff>628650</xdr:colOff>
      <xdr:row>24</xdr:row>
      <xdr:rowOff>171450</xdr:rowOff>
    </xdr:to>
    <xdr:grpSp>
      <xdr:nvGrpSpPr>
        <xdr:cNvPr id="184" name="Group 184"/>
        <xdr:cNvGrpSpPr>
          <a:grpSpLocks noChangeAspect="1"/>
        </xdr:cNvGrpSpPr>
      </xdr:nvGrpSpPr>
      <xdr:grpSpPr>
        <a:xfrm>
          <a:off x="4893945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5" name="Line 1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27</xdr:row>
      <xdr:rowOff>57150</xdr:rowOff>
    </xdr:from>
    <xdr:to>
      <xdr:col>64</xdr:col>
      <xdr:colOff>752475</xdr:colOff>
      <xdr:row>27</xdr:row>
      <xdr:rowOff>171450</xdr:rowOff>
    </xdr:to>
    <xdr:grpSp>
      <xdr:nvGrpSpPr>
        <xdr:cNvPr id="190" name="Group 190"/>
        <xdr:cNvGrpSpPr>
          <a:grpSpLocks noChangeAspect="1"/>
        </xdr:cNvGrpSpPr>
      </xdr:nvGrpSpPr>
      <xdr:grpSpPr>
        <a:xfrm>
          <a:off x="4745355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1" name="Line 1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466725</xdr:colOff>
      <xdr:row>25</xdr:row>
      <xdr:rowOff>114300</xdr:rowOff>
    </xdr:from>
    <xdr:to>
      <xdr:col>69</xdr:col>
      <xdr:colOff>266700</xdr:colOff>
      <xdr:row>26</xdr:row>
      <xdr:rowOff>0</xdr:rowOff>
    </xdr:to>
    <xdr:sp>
      <xdr:nvSpPr>
        <xdr:cNvPr id="197" name="Line 197"/>
        <xdr:cNvSpPr>
          <a:spLocks/>
        </xdr:cNvSpPr>
      </xdr:nvSpPr>
      <xdr:spPr>
        <a:xfrm flipH="1">
          <a:off x="50834925" y="64293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26</xdr:row>
      <xdr:rowOff>76200</xdr:rowOff>
    </xdr:from>
    <xdr:to>
      <xdr:col>67</xdr:col>
      <xdr:colOff>238125</xdr:colOff>
      <xdr:row>26</xdr:row>
      <xdr:rowOff>114300</xdr:rowOff>
    </xdr:to>
    <xdr:sp>
      <xdr:nvSpPr>
        <xdr:cNvPr id="198" name="Line 198"/>
        <xdr:cNvSpPr>
          <a:spLocks/>
        </xdr:cNvSpPr>
      </xdr:nvSpPr>
      <xdr:spPr>
        <a:xfrm flipH="1">
          <a:off x="4934902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23</xdr:row>
      <xdr:rowOff>114300</xdr:rowOff>
    </xdr:from>
    <xdr:to>
      <xdr:col>72</xdr:col>
      <xdr:colOff>495300</xdr:colOff>
      <xdr:row>25</xdr:row>
      <xdr:rowOff>114300</xdr:rowOff>
    </xdr:to>
    <xdr:sp>
      <xdr:nvSpPr>
        <xdr:cNvPr id="199" name="Line 199"/>
        <xdr:cNvSpPr>
          <a:spLocks/>
        </xdr:cNvSpPr>
      </xdr:nvSpPr>
      <xdr:spPr>
        <a:xfrm flipH="1">
          <a:off x="516064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26</xdr:row>
      <xdr:rowOff>0</xdr:rowOff>
    </xdr:from>
    <xdr:to>
      <xdr:col>68</xdr:col>
      <xdr:colOff>466725</xdr:colOff>
      <xdr:row>26</xdr:row>
      <xdr:rowOff>76200</xdr:rowOff>
    </xdr:to>
    <xdr:sp>
      <xdr:nvSpPr>
        <xdr:cNvPr id="200" name="Line 200"/>
        <xdr:cNvSpPr>
          <a:spLocks/>
        </xdr:cNvSpPr>
      </xdr:nvSpPr>
      <xdr:spPr>
        <a:xfrm flipH="1">
          <a:off x="5009197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25</xdr:row>
      <xdr:rowOff>114300</xdr:rowOff>
    </xdr:from>
    <xdr:to>
      <xdr:col>69</xdr:col>
      <xdr:colOff>266700</xdr:colOff>
      <xdr:row>27</xdr:row>
      <xdr:rowOff>114300</xdr:rowOff>
    </xdr:to>
    <xdr:sp>
      <xdr:nvSpPr>
        <xdr:cNvPr id="201" name="Line 201"/>
        <xdr:cNvSpPr>
          <a:spLocks/>
        </xdr:cNvSpPr>
      </xdr:nvSpPr>
      <xdr:spPr>
        <a:xfrm flipV="1">
          <a:off x="50091975" y="64293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29</xdr:row>
      <xdr:rowOff>76200</xdr:rowOff>
    </xdr:from>
    <xdr:to>
      <xdr:col>64</xdr:col>
      <xdr:colOff>466725</xdr:colOff>
      <xdr:row>29</xdr:row>
      <xdr:rowOff>114300</xdr:rowOff>
    </xdr:to>
    <xdr:sp>
      <xdr:nvSpPr>
        <xdr:cNvPr id="202" name="Line 202"/>
        <xdr:cNvSpPr>
          <a:spLocks/>
        </xdr:cNvSpPr>
      </xdr:nvSpPr>
      <xdr:spPr>
        <a:xfrm flipV="1">
          <a:off x="471201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29</xdr:row>
      <xdr:rowOff>0</xdr:rowOff>
    </xdr:from>
    <xdr:to>
      <xdr:col>65</xdr:col>
      <xdr:colOff>238125</xdr:colOff>
      <xdr:row>29</xdr:row>
      <xdr:rowOff>76200</xdr:rowOff>
    </xdr:to>
    <xdr:sp>
      <xdr:nvSpPr>
        <xdr:cNvPr id="203" name="Line 203"/>
        <xdr:cNvSpPr>
          <a:spLocks/>
        </xdr:cNvSpPr>
      </xdr:nvSpPr>
      <xdr:spPr>
        <a:xfrm flipV="1">
          <a:off x="478631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28</xdr:row>
      <xdr:rowOff>85725</xdr:rowOff>
    </xdr:from>
    <xdr:to>
      <xdr:col>66</xdr:col>
      <xdr:colOff>466725</xdr:colOff>
      <xdr:row>29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48606075" y="7086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27</xdr:row>
      <xdr:rowOff>114300</xdr:rowOff>
    </xdr:from>
    <xdr:to>
      <xdr:col>67</xdr:col>
      <xdr:colOff>238125</xdr:colOff>
      <xdr:row>28</xdr:row>
      <xdr:rowOff>85725</xdr:rowOff>
    </xdr:to>
    <xdr:sp>
      <xdr:nvSpPr>
        <xdr:cNvPr id="205" name="Line 205"/>
        <xdr:cNvSpPr>
          <a:spLocks/>
        </xdr:cNvSpPr>
      </xdr:nvSpPr>
      <xdr:spPr>
        <a:xfrm flipV="1">
          <a:off x="49349025" y="6886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352425</xdr:colOff>
      <xdr:row>33</xdr:row>
      <xdr:rowOff>57150</xdr:rowOff>
    </xdr:from>
    <xdr:to>
      <xdr:col>56</xdr:col>
      <xdr:colOff>647700</xdr:colOff>
      <xdr:row>33</xdr:row>
      <xdr:rowOff>171450</xdr:rowOff>
    </xdr:to>
    <xdr:grpSp>
      <xdr:nvGrpSpPr>
        <xdr:cNvPr id="206" name="Group 206"/>
        <xdr:cNvGrpSpPr>
          <a:grpSpLocks noChangeAspect="1"/>
        </xdr:cNvGrpSpPr>
      </xdr:nvGrpSpPr>
      <xdr:grpSpPr>
        <a:xfrm>
          <a:off x="41805225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2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29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53"/>
      <c r="C3" s="153"/>
      <c r="D3" s="153"/>
      <c r="J3" s="154"/>
      <c r="K3" s="153"/>
      <c r="L3" s="153"/>
    </row>
    <row r="4" spans="1:22" s="162" customFormat="1" ht="22.5" customHeight="1">
      <c r="A4" s="155"/>
      <c r="B4" s="56" t="s">
        <v>48</v>
      </c>
      <c r="C4" s="156">
        <v>528</v>
      </c>
      <c r="D4" s="157"/>
      <c r="E4" s="155"/>
      <c r="F4" s="155"/>
      <c r="G4" s="155"/>
      <c r="H4" s="155"/>
      <c r="I4" s="157"/>
      <c r="J4" s="143" t="s">
        <v>65</v>
      </c>
      <c r="K4" s="157"/>
      <c r="L4" s="158"/>
      <c r="M4" s="157"/>
      <c r="N4" s="157"/>
      <c r="O4" s="157"/>
      <c r="P4" s="157"/>
      <c r="Q4" s="159" t="s">
        <v>49</v>
      </c>
      <c r="R4" s="160">
        <v>570663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4"/>
      <c r="U6" s="154"/>
      <c r="V6" s="154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3"/>
      <c r="U7" s="151"/>
    </row>
    <row r="8" spans="1:21" ht="24.75" customHeight="1">
      <c r="A8" s="172"/>
      <c r="B8" s="177"/>
      <c r="C8" s="178" t="s">
        <v>14</v>
      </c>
      <c r="D8" s="179"/>
      <c r="E8" s="179"/>
      <c r="F8" s="179"/>
      <c r="G8" s="179"/>
      <c r="H8" s="180"/>
      <c r="I8" s="180"/>
      <c r="J8" s="79" t="s">
        <v>77</v>
      </c>
      <c r="K8" s="180"/>
      <c r="L8" s="180"/>
      <c r="M8" s="179"/>
      <c r="N8" s="179"/>
      <c r="O8" s="179"/>
      <c r="P8" s="179"/>
      <c r="Q8" s="179"/>
      <c r="R8" s="181"/>
      <c r="S8" s="176"/>
      <c r="T8" s="153"/>
      <c r="U8" s="151"/>
    </row>
    <row r="9" spans="1:21" ht="24.75" customHeight="1">
      <c r="A9" s="172"/>
      <c r="B9" s="177"/>
      <c r="C9" s="78" t="s">
        <v>13</v>
      </c>
      <c r="D9" s="179"/>
      <c r="E9" s="179"/>
      <c r="F9" s="179"/>
      <c r="G9" s="179"/>
      <c r="H9" s="179"/>
      <c r="I9" s="179"/>
      <c r="J9" s="182" t="s">
        <v>74</v>
      </c>
      <c r="K9" s="179"/>
      <c r="L9" s="179"/>
      <c r="M9" s="179"/>
      <c r="N9" s="179"/>
      <c r="O9" s="179"/>
      <c r="P9" s="332" t="s">
        <v>75</v>
      </c>
      <c r="Q9" s="332"/>
      <c r="R9" s="183"/>
      <c r="S9" s="176"/>
      <c r="T9" s="153"/>
      <c r="U9" s="151"/>
    </row>
    <row r="10" spans="1:21" ht="24.75" customHeight="1">
      <c r="A10" s="172"/>
      <c r="B10" s="177"/>
      <c r="C10" s="78" t="s">
        <v>15</v>
      </c>
      <c r="D10" s="179"/>
      <c r="E10" s="179"/>
      <c r="F10" s="179"/>
      <c r="G10" s="179"/>
      <c r="H10" s="179"/>
      <c r="I10" s="179"/>
      <c r="J10" s="182" t="s">
        <v>76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3"/>
      <c r="U10" s="151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311" t="s">
        <v>100</v>
      </c>
      <c r="K11" s="185"/>
      <c r="L11" s="185"/>
      <c r="M11" s="185"/>
      <c r="N11" s="185"/>
      <c r="O11" s="185"/>
      <c r="P11" s="185"/>
      <c r="Q11" s="185"/>
      <c r="R11" s="186"/>
      <c r="S11" s="176"/>
      <c r="T11" s="153"/>
      <c r="U11" s="151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1"/>
      <c r="S12" s="176"/>
      <c r="T12" s="153"/>
      <c r="U12" s="151"/>
    </row>
    <row r="13" spans="1:21" ht="21" customHeight="1">
      <c r="A13" s="172"/>
      <c r="B13" s="177"/>
      <c r="C13" s="90" t="s">
        <v>21</v>
      </c>
      <c r="D13" s="179"/>
      <c r="E13" s="179"/>
      <c r="F13" s="179"/>
      <c r="G13" s="179"/>
      <c r="H13" s="179"/>
      <c r="J13" s="187" t="s">
        <v>22</v>
      </c>
      <c r="M13" s="188"/>
      <c r="N13" s="188"/>
      <c r="O13" s="188"/>
      <c r="P13" s="188"/>
      <c r="Q13" s="179"/>
      <c r="R13" s="181"/>
      <c r="S13" s="176"/>
      <c r="T13" s="153"/>
      <c r="U13" s="151"/>
    </row>
    <row r="14" spans="1:21" ht="21" customHeight="1">
      <c r="A14" s="172"/>
      <c r="B14" s="177"/>
      <c r="C14" s="89" t="s">
        <v>23</v>
      </c>
      <c r="D14" s="179"/>
      <c r="E14" s="179"/>
      <c r="F14" s="179"/>
      <c r="G14" s="179"/>
      <c r="H14" s="179"/>
      <c r="J14" s="189">
        <v>3.686</v>
      </c>
      <c r="M14" s="188"/>
      <c r="N14" s="188"/>
      <c r="O14" s="188"/>
      <c r="P14" s="188"/>
      <c r="Q14" s="179"/>
      <c r="R14" s="181"/>
      <c r="S14" s="176"/>
      <c r="T14" s="153"/>
      <c r="U14" s="151"/>
    </row>
    <row r="15" spans="1:21" ht="21" customHeight="1">
      <c r="A15" s="172"/>
      <c r="B15" s="177"/>
      <c r="C15" s="89" t="s">
        <v>24</v>
      </c>
      <c r="D15" s="179"/>
      <c r="E15" s="179"/>
      <c r="F15" s="179"/>
      <c r="G15" s="179"/>
      <c r="H15" s="179"/>
      <c r="J15" s="112" t="s">
        <v>25</v>
      </c>
      <c r="N15" s="179"/>
      <c r="O15" s="243"/>
      <c r="P15" s="179"/>
      <c r="Q15" s="179"/>
      <c r="R15" s="181"/>
      <c r="S15" s="176"/>
      <c r="T15" s="153"/>
      <c r="U15" s="151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6"/>
      <c r="T16" s="153"/>
      <c r="U16" s="151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1"/>
      <c r="S17" s="176"/>
      <c r="T17" s="153"/>
      <c r="U17" s="151"/>
    </row>
    <row r="18" spans="1:21" ht="21" customHeight="1">
      <c r="A18" s="172"/>
      <c r="B18" s="177"/>
      <c r="C18" s="89" t="s">
        <v>50</v>
      </c>
      <c r="D18" s="179"/>
      <c r="E18" s="179"/>
      <c r="F18" s="179"/>
      <c r="G18" s="179"/>
      <c r="H18" s="179"/>
      <c r="J18" s="190" t="s">
        <v>41</v>
      </c>
      <c r="L18" s="179"/>
      <c r="M18" s="188"/>
      <c r="N18" s="188"/>
      <c r="O18" s="179"/>
      <c r="P18" s="332" t="s">
        <v>51</v>
      </c>
      <c r="Q18" s="332"/>
      <c r="R18" s="181"/>
      <c r="S18" s="176"/>
      <c r="T18" s="153"/>
      <c r="U18" s="151"/>
    </row>
    <row r="19" spans="1:21" ht="21" customHeight="1">
      <c r="A19" s="172"/>
      <c r="B19" s="177"/>
      <c r="C19" s="89" t="s">
        <v>52</v>
      </c>
      <c r="D19" s="179"/>
      <c r="E19" s="179"/>
      <c r="F19" s="179"/>
      <c r="G19" s="179"/>
      <c r="H19" s="179"/>
      <c r="J19" s="191" t="s">
        <v>19</v>
      </c>
      <c r="L19" s="179"/>
      <c r="M19" s="188"/>
      <c r="N19" s="188"/>
      <c r="O19" s="179"/>
      <c r="P19" s="332" t="s">
        <v>53</v>
      </c>
      <c r="Q19" s="332"/>
      <c r="R19" s="181"/>
      <c r="S19" s="176"/>
      <c r="T19" s="153"/>
      <c r="U19" s="151"/>
    </row>
    <row r="20" spans="1:21" ht="21" customHeight="1">
      <c r="A20" s="17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4"/>
      <c r="S20" s="176"/>
      <c r="T20" s="153"/>
      <c r="U20" s="151"/>
    </row>
    <row r="21" spans="1:21" ht="21" customHeight="1">
      <c r="A21" s="172"/>
      <c r="B21" s="195"/>
      <c r="C21" s="196"/>
      <c r="D21" s="196"/>
      <c r="E21" s="197"/>
      <c r="F21" s="197"/>
      <c r="G21" s="197"/>
      <c r="H21" s="197"/>
      <c r="I21" s="196"/>
      <c r="J21" s="198"/>
      <c r="K21" s="196"/>
      <c r="L21" s="196"/>
      <c r="M21" s="196"/>
      <c r="N21" s="196"/>
      <c r="O21" s="196"/>
      <c r="P21" s="196"/>
      <c r="Q21" s="196"/>
      <c r="R21" s="196"/>
      <c r="S21" s="176"/>
      <c r="T21" s="153"/>
      <c r="U21" s="151"/>
    </row>
    <row r="22" spans="1:19" ht="30" customHeight="1">
      <c r="A22" s="199"/>
      <c r="B22" s="200"/>
      <c r="C22" s="201"/>
      <c r="D22" s="333" t="s">
        <v>54</v>
      </c>
      <c r="E22" s="334"/>
      <c r="F22" s="334"/>
      <c r="G22" s="334"/>
      <c r="H22" s="201"/>
      <c r="I22" s="202"/>
      <c r="J22" s="203"/>
      <c r="K22" s="200"/>
      <c r="L22" s="201"/>
      <c r="M22" s="333" t="s">
        <v>55</v>
      </c>
      <c r="N22" s="333"/>
      <c r="O22" s="333"/>
      <c r="P22" s="333"/>
      <c r="Q22" s="201"/>
      <c r="R22" s="202"/>
      <c r="S22" s="176"/>
    </row>
    <row r="23" spans="1:20" s="208" customFormat="1" ht="21" customHeight="1" thickBot="1">
      <c r="A23" s="204"/>
      <c r="B23" s="205" t="s">
        <v>30</v>
      </c>
      <c r="C23" s="144" t="s">
        <v>31</v>
      </c>
      <c r="D23" s="144" t="s">
        <v>32</v>
      </c>
      <c r="E23" s="206" t="s">
        <v>33</v>
      </c>
      <c r="F23" s="335" t="s">
        <v>34</v>
      </c>
      <c r="G23" s="336"/>
      <c r="H23" s="336"/>
      <c r="I23" s="337"/>
      <c r="J23" s="203"/>
      <c r="K23" s="205" t="s">
        <v>30</v>
      </c>
      <c r="L23" s="144" t="s">
        <v>31</v>
      </c>
      <c r="M23" s="144" t="s">
        <v>32</v>
      </c>
      <c r="N23" s="206" t="s">
        <v>33</v>
      </c>
      <c r="O23" s="335" t="s">
        <v>34</v>
      </c>
      <c r="P23" s="336"/>
      <c r="Q23" s="336"/>
      <c r="R23" s="337"/>
      <c r="S23" s="207"/>
      <c r="T23" s="149"/>
    </row>
    <row r="24" spans="1:20" s="162" customFormat="1" ht="21" customHeight="1" thickTop="1">
      <c r="A24" s="199"/>
      <c r="B24" s="209"/>
      <c r="C24" s="210"/>
      <c r="D24" s="211"/>
      <c r="E24" s="212"/>
      <c r="F24" s="213"/>
      <c r="G24" s="214"/>
      <c r="H24" s="214"/>
      <c r="I24" s="215"/>
      <c r="J24" s="203"/>
      <c r="K24" s="209"/>
      <c r="L24" s="210"/>
      <c r="M24" s="211"/>
      <c r="N24" s="212"/>
      <c r="O24" s="213"/>
      <c r="P24" s="214"/>
      <c r="Q24" s="214"/>
      <c r="R24" s="215"/>
      <c r="S24" s="176"/>
      <c r="T24" s="149"/>
    </row>
    <row r="25" spans="1:20" s="162" customFormat="1" ht="21" customHeight="1">
      <c r="A25" s="199"/>
      <c r="B25" s="216">
        <v>1</v>
      </c>
      <c r="C25" s="217">
        <v>3.722</v>
      </c>
      <c r="D25" s="217">
        <v>3.839</v>
      </c>
      <c r="E25" s="218">
        <f>(D25-C25)*1000</f>
        <v>117</v>
      </c>
      <c r="F25" s="317" t="s">
        <v>94</v>
      </c>
      <c r="G25" s="318"/>
      <c r="H25" s="318"/>
      <c r="I25" s="319"/>
      <c r="J25" s="203"/>
      <c r="K25" s="216">
        <v>1</v>
      </c>
      <c r="L25" s="233">
        <v>3.537</v>
      </c>
      <c r="M25" s="233">
        <v>3.85</v>
      </c>
      <c r="N25" s="234">
        <f>(M25-L25)*1000</f>
        <v>313.00000000000017</v>
      </c>
      <c r="O25" s="314" t="s">
        <v>70</v>
      </c>
      <c r="P25" s="315"/>
      <c r="Q25" s="315"/>
      <c r="R25" s="316"/>
      <c r="S25" s="176"/>
      <c r="T25" s="149"/>
    </row>
    <row r="26" spans="1:20" s="162" customFormat="1" ht="21" customHeight="1">
      <c r="A26" s="199"/>
      <c r="B26" s="209"/>
      <c r="C26" s="210"/>
      <c r="D26" s="211"/>
      <c r="E26" s="212"/>
      <c r="F26" s="329" t="s">
        <v>92</v>
      </c>
      <c r="G26" s="330"/>
      <c r="H26" s="330"/>
      <c r="I26" s="331"/>
      <c r="J26" s="203"/>
      <c r="K26" s="216">
        <v>2</v>
      </c>
      <c r="L26" s="233">
        <v>3.537</v>
      </c>
      <c r="M26" s="233">
        <v>3.822</v>
      </c>
      <c r="N26" s="234">
        <f>(M26-L26)*1000</f>
        <v>285.0000000000001</v>
      </c>
      <c r="O26" s="314" t="s">
        <v>69</v>
      </c>
      <c r="P26" s="315"/>
      <c r="Q26" s="315"/>
      <c r="R26" s="316"/>
      <c r="S26" s="176"/>
      <c r="T26" s="149"/>
    </row>
    <row r="27" spans="1:20" s="162" customFormat="1" ht="21" customHeight="1">
      <c r="A27" s="199"/>
      <c r="B27" s="216">
        <v>2</v>
      </c>
      <c r="C27" s="217">
        <v>3.448</v>
      </c>
      <c r="D27" s="217">
        <v>3.804</v>
      </c>
      <c r="E27" s="218">
        <f>(D27-C27)*1000</f>
        <v>355.9999999999999</v>
      </c>
      <c r="F27" s="317" t="s">
        <v>72</v>
      </c>
      <c r="G27" s="318"/>
      <c r="H27" s="318"/>
      <c r="I27" s="319"/>
      <c r="J27" s="203"/>
      <c r="K27" s="266">
        <v>4</v>
      </c>
      <c r="L27" s="267">
        <v>3.537</v>
      </c>
      <c r="M27" s="267">
        <v>3.755</v>
      </c>
      <c r="N27" s="268">
        <f>(M27-L27)*1000</f>
        <v>217.99999999999997</v>
      </c>
      <c r="O27" s="326" t="s">
        <v>44</v>
      </c>
      <c r="P27" s="327"/>
      <c r="Q27" s="327"/>
      <c r="R27" s="328"/>
      <c r="S27" s="176"/>
      <c r="T27" s="149"/>
    </row>
    <row r="28" spans="1:20" s="162" customFormat="1" ht="21" customHeight="1">
      <c r="A28" s="199"/>
      <c r="B28" s="209"/>
      <c r="C28" s="210"/>
      <c r="D28" s="211"/>
      <c r="E28" s="212"/>
      <c r="F28" s="329" t="s">
        <v>93</v>
      </c>
      <c r="G28" s="330"/>
      <c r="H28" s="330"/>
      <c r="I28" s="331"/>
      <c r="J28" s="203"/>
      <c r="K28" s="263">
        <v>6</v>
      </c>
      <c r="L28" s="264">
        <v>3.645</v>
      </c>
      <c r="M28" s="264">
        <v>3.725</v>
      </c>
      <c r="N28" s="265">
        <f>(M28-L28)*1000</f>
        <v>80.00000000000007</v>
      </c>
      <c r="O28" s="320" t="s">
        <v>46</v>
      </c>
      <c r="P28" s="321"/>
      <c r="Q28" s="321"/>
      <c r="R28" s="322"/>
      <c r="S28" s="176"/>
      <c r="T28" s="149"/>
    </row>
    <row r="29" spans="1:20" s="162" customFormat="1" ht="21" customHeight="1">
      <c r="A29" s="199"/>
      <c r="B29" s="216">
        <v>4</v>
      </c>
      <c r="C29" s="217">
        <v>3.492</v>
      </c>
      <c r="D29" s="217">
        <v>3.74</v>
      </c>
      <c r="E29" s="218">
        <f>(D29-C29)*1000</f>
        <v>248.00000000000023</v>
      </c>
      <c r="F29" s="314" t="s">
        <v>73</v>
      </c>
      <c r="G29" s="315"/>
      <c r="H29" s="315"/>
      <c r="I29" s="316"/>
      <c r="J29" s="203"/>
      <c r="K29" s="263"/>
      <c r="L29" s="264"/>
      <c r="M29" s="264"/>
      <c r="N29" s="265">
        <f>(M29-L29)*1000</f>
        <v>0</v>
      </c>
      <c r="O29" s="323" t="s">
        <v>71</v>
      </c>
      <c r="P29" s="324"/>
      <c r="Q29" s="324"/>
      <c r="R29" s="325"/>
      <c r="S29" s="176"/>
      <c r="T29" s="149"/>
    </row>
    <row r="30" spans="1:20" s="155" customFormat="1" ht="21" customHeight="1">
      <c r="A30" s="199"/>
      <c r="B30" s="219"/>
      <c r="C30" s="220"/>
      <c r="D30" s="221"/>
      <c r="E30" s="222"/>
      <c r="F30" s="223"/>
      <c r="G30" s="224"/>
      <c r="H30" s="224"/>
      <c r="I30" s="225"/>
      <c r="J30" s="203"/>
      <c r="K30" s="219"/>
      <c r="L30" s="220"/>
      <c r="M30" s="221"/>
      <c r="N30" s="222"/>
      <c r="O30" s="223"/>
      <c r="P30" s="224"/>
      <c r="Q30" s="224"/>
      <c r="R30" s="225"/>
      <c r="S30" s="176"/>
      <c r="T30" s="149"/>
    </row>
    <row r="31" spans="1:19" ht="21" customHeight="1" thickBo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</row>
  </sheetData>
  <sheetProtection password="E755" sheet="1" objects="1" scenarios="1"/>
  <mergeCells count="17">
    <mergeCell ref="P9:Q9"/>
    <mergeCell ref="D22:G22"/>
    <mergeCell ref="M22:P22"/>
    <mergeCell ref="F23:I23"/>
    <mergeCell ref="O23:R23"/>
    <mergeCell ref="P18:Q18"/>
    <mergeCell ref="P19:Q19"/>
    <mergeCell ref="F29:I29"/>
    <mergeCell ref="F27:I27"/>
    <mergeCell ref="O25:R25"/>
    <mergeCell ref="O26:R26"/>
    <mergeCell ref="O28:R28"/>
    <mergeCell ref="O29:R29"/>
    <mergeCell ref="O27:R27"/>
    <mergeCell ref="F26:I26"/>
    <mergeCell ref="F28:I28"/>
    <mergeCell ref="F25:I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8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7"/>
      <c r="BH1" s="48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2:88" ht="36" customHeight="1" thickBot="1" thickTop="1">
      <c r="B2" s="236"/>
      <c r="C2" s="237"/>
      <c r="D2" s="237"/>
      <c r="E2" s="237"/>
      <c r="F2" s="237"/>
      <c r="G2" s="142" t="s">
        <v>78</v>
      </c>
      <c r="H2" s="237"/>
      <c r="I2" s="237"/>
      <c r="J2" s="237"/>
      <c r="K2" s="237"/>
      <c r="L2" s="238"/>
      <c r="R2" s="49"/>
      <c r="S2" s="50"/>
      <c r="T2" s="50"/>
      <c r="U2" s="50"/>
      <c r="V2" s="338" t="s">
        <v>9</v>
      </c>
      <c r="W2" s="338"/>
      <c r="X2" s="338"/>
      <c r="Y2" s="338"/>
      <c r="Z2" s="50"/>
      <c r="AA2" s="50"/>
      <c r="AB2" s="50"/>
      <c r="AC2" s="51"/>
      <c r="AF2" s="46"/>
      <c r="AG2" s="46"/>
      <c r="AH2" s="46"/>
      <c r="AI2" s="46"/>
      <c r="AJ2" s="46"/>
      <c r="AK2" s="46"/>
      <c r="AL2" s="46"/>
      <c r="AZ2" s="46"/>
      <c r="BA2" s="46"/>
      <c r="BB2" s="46"/>
      <c r="BC2" s="46"/>
      <c r="BD2" s="46"/>
      <c r="BE2" s="46"/>
      <c r="BF2" s="46"/>
      <c r="BG2" s="46"/>
      <c r="BJ2" s="49"/>
      <c r="BK2" s="50"/>
      <c r="BL2" s="50"/>
      <c r="BM2" s="50"/>
      <c r="BN2" s="338" t="s">
        <v>9</v>
      </c>
      <c r="BO2" s="338"/>
      <c r="BP2" s="338"/>
      <c r="BQ2" s="338"/>
      <c r="BR2" s="50"/>
      <c r="BS2" s="50"/>
      <c r="BT2" s="50"/>
      <c r="BU2" s="51"/>
      <c r="BY2" s="46"/>
      <c r="BZ2" s="236"/>
      <c r="CA2" s="237"/>
      <c r="CB2" s="237"/>
      <c r="CC2" s="237"/>
      <c r="CD2" s="237"/>
      <c r="CE2" s="142" t="s">
        <v>79</v>
      </c>
      <c r="CF2" s="237"/>
      <c r="CG2" s="237"/>
      <c r="CH2" s="237"/>
      <c r="CI2" s="237"/>
      <c r="CJ2" s="238"/>
    </row>
    <row r="3" spans="18:77" ht="21" customHeight="1" thickBot="1" thickTop="1">
      <c r="R3" s="312" t="s">
        <v>10</v>
      </c>
      <c r="S3" s="313"/>
      <c r="T3" s="52"/>
      <c r="U3" s="53"/>
      <c r="V3" s="289" t="s">
        <v>42</v>
      </c>
      <c r="W3" s="291"/>
      <c r="X3" s="289" t="s">
        <v>95</v>
      </c>
      <c r="Y3" s="290"/>
      <c r="Z3" s="52"/>
      <c r="AA3" s="53"/>
      <c r="AB3" s="345" t="s">
        <v>11</v>
      </c>
      <c r="AC3" s="3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J3" s="347" t="s">
        <v>11</v>
      </c>
      <c r="BK3" s="348"/>
      <c r="BL3" s="54"/>
      <c r="BM3" s="55"/>
      <c r="BN3" s="339" t="s">
        <v>42</v>
      </c>
      <c r="BO3" s="340"/>
      <c r="BP3" s="340"/>
      <c r="BQ3" s="341"/>
      <c r="BR3" s="57"/>
      <c r="BS3" s="58"/>
      <c r="BT3" s="343" t="s">
        <v>10</v>
      </c>
      <c r="BU3" s="344"/>
      <c r="BY3" s="4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63"/>
      <c r="S4" s="64"/>
      <c r="T4" s="1"/>
      <c r="U4" s="2"/>
      <c r="V4" s="342" t="s">
        <v>2</v>
      </c>
      <c r="W4" s="342"/>
      <c r="X4" s="342"/>
      <c r="Y4" s="342"/>
      <c r="Z4" s="1"/>
      <c r="AA4" s="2"/>
      <c r="AB4" s="4"/>
      <c r="AC4" s="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S4" s="143" t="s">
        <v>65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J4" s="6"/>
      <c r="BK4" s="4"/>
      <c r="BL4" s="1"/>
      <c r="BM4" s="2"/>
      <c r="BN4" s="342" t="s">
        <v>2</v>
      </c>
      <c r="BO4" s="342"/>
      <c r="BP4" s="342"/>
      <c r="BQ4" s="342"/>
      <c r="BR4" s="3"/>
      <c r="BS4" s="3"/>
      <c r="BT4" s="7"/>
      <c r="BU4" s="5"/>
      <c r="BY4" s="4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65"/>
    </row>
    <row r="5" spans="2:88" ht="21" customHeight="1">
      <c r="B5" s="66"/>
      <c r="C5" s="67" t="s">
        <v>12</v>
      </c>
      <c r="D5" s="68"/>
      <c r="E5" s="69"/>
      <c r="F5" s="69"/>
      <c r="G5" s="69"/>
      <c r="H5" s="69"/>
      <c r="I5" s="69"/>
      <c r="J5" s="70"/>
      <c r="L5" s="71"/>
      <c r="R5" s="15"/>
      <c r="S5" s="72"/>
      <c r="T5" s="8"/>
      <c r="U5" s="12"/>
      <c r="V5" s="9"/>
      <c r="W5" s="292"/>
      <c r="X5" s="8"/>
      <c r="Y5" s="12"/>
      <c r="Z5" s="8"/>
      <c r="AA5" s="12"/>
      <c r="AB5" s="14"/>
      <c r="AC5" s="18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J5" s="33"/>
      <c r="BK5" s="73"/>
      <c r="BL5" s="8"/>
      <c r="BM5" s="72"/>
      <c r="BN5" s="9"/>
      <c r="BO5" s="10"/>
      <c r="BP5" s="8"/>
      <c r="BQ5" s="12"/>
      <c r="BR5" s="8"/>
      <c r="BS5" s="72"/>
      <c r="BT5" s="74"/>
      <c r="BU5" s="75"/>
      <c r="BY5" s="46"/>
      <c r="BZ5" s="66"/>
      <c r="CA5" s="67" t="s">
        <v>12</v>
      </c>
      <c r="CB5" s="68"/>
      <c r="CC5" s="69"/>
      <c r="CD5" s="69"/>
      <c r="CE5" s="69"/>
      <c r="CF5" s="69"/>
      <c r="CG5" s="69"/>
      <c r="CH5" s="70"/>
      <c r="CJ5" s="71"/>
    </row>
    <row r="6" spans="2:88" ht="22.5" customHeight="1">
      <c r="B6" s="66"/>
      <c r="C6" s="67" t="s">
        <v>13</v>
      </c>
      <c r="D6" s="68"/>
      <c r="E6" s="69"/>
      <c r="F6" s="69"/>
      <c r="G6" s="76" t="s">
        <v>85</v>
      </c>
      <c r="H6" s="69"/>
      <c r="I6" s="69"/>
      <c r="J6" s="70"/>
      <c r="K6" s="77" t="s">
        <v>86</v>
      </c>
      <c r="L6" s="71"/>
      <c r="R6" s="39" t="s">
        <v>5</v>
      </c>
      <c r="S6" s="244">
        <v>2.385</v>
      </c>
      <c r="T6" s="8"/>
      <c r="U6" s="12"/>
      <c r="V6" s="16" t="s">
        <v>56</v>
      </c>
      <c r="W6" s="40">
        <v>3.448</v>
      </c>
      <c r="X6" s="16"/>
      <c r="Y6" s="40"/>
      <c r="Z6" s="8"/>
      <c r="AA6" s="12"/>
      <c r="AB6" s="245" t="s">
        <v>6</v>
      </c>
      <c r="AC6" s="246">
        <v>3.367</v>
      </c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39" t="s">
        <v>40</v>
      </c>
      <c r="AS6" s="105" t="s">
        <v>35</v>
      </c>
      <c r="AT6" s="240" t="s">
        <v>63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J6" s="43" t="s">
        <v>8</v>
      </c>
      <c r="BK6" s="45">
        <v>3.74</v>
      </c>
      <c r="BL6" s="44"/>
      <c r="BM6" s="12"/>
      <c r="BN6" s="14"/>
      <c r="BO6" s="34"/>
      <c r="BP6" s="11" t="s">
        <v>57</v>
      </c>
      <c r="BQ6" s="40">
        <v>3.804</v>
      </c>
      <c r="BR6" s="8"/>
      <c r="BS6" s="12"/>
      <c r="BT6" s="27" t="s">
        <v>4</v>
      </c>
      <c r="BU6" s="37">
        <v>5.106</v>
      </c>
      <c r="BY6" s="46"/>
      <c r="BZ6" s="66"/>
      <c r="CA6" s="67" t="s">
        <v>13</v>
      </c>
      <c r="CB6" s="68"/>
      <c r="CC6" s="69"/>
      <c r="CD6" s="69"/>
      <c r="CE6" s="76" t="s">
        <v>85</v>
      </c>
      <c r="CF6" s="69"/>
      <c r="CG6" s="69"/>
      <c r="CH6" s="70"/>
      <c r="CI6" s="77" t="s">
        <v>86</v>
      </c>
      <c r="CJ6" s="71"/>
    </row>
    <row r="7" spans="2:88" ht="21" customHeight="1">
      <c r="B7" s="66"/>
      <c r="C7" s="67" t="s">
        <v>15</v>
      </c>
      <c r="D7" s="68"/>
      <c r="E7" s="69"/>
      <c r="F7" s="69"/>
      <c r="G7" s="81" t="s">
        <v>101</v>
      </c>
      <c r="H7" s="69"/>
      <c r="I7" s="69"/>
      <c r="J7" s="68"/>
      <c r="K7" s="68"/>
      <c r="L7" s="80"/>
      <c r="R7" s="15"/>
      <c r="S7" s="12"/>
      <c r="T7" s="8"/>
      <c r="U7" s="12"/>
      <c r="V7" s="8"/>
      <c r="W7" s="12"/>
      <c r="X7" s="16" t="s">
        <v>88</v>
      </c>
      <c r="Y7" s="40">
        <v>3.722</v>
      </c>
      <c r="Z7" s="8"/>
      <c r="AA7" s="12"/>
      <c r="AB7" s="245"/>
      <c r="AC7" s="2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J7" s="43"/>
      <c r="BK7" s="45"/>
      <c r="BL7" s="44"/>
      <c r="BM7" s="12"/>
      <c r="BN7" s="16" t="s">
        <v>0</v>
      </c>
      <c r="BO7" s="19">
        <v>3.839</v>
      </c>
      <c r="BP7" s="8"/>
      <c r="BQ7" s="12"/>
      <c r="BR7" s="8"/>
      <c r="BS7" s="12"/>
      <c r="BT7" s="8"/>
      <c r="BU7" s="26"/>
      <c r="BY7" s="46"/>
      <c r="BZ7" s="66"/>
      <c r="CA7" s="67" t="s">
        <v>15</v>
      </c>
      <c r="CB7" s="68"/>
      <c r="CC7" s="69"/>
      <c r="CD7" s="69"/>
      <c r="CE7" s="81" t="s">
        <v>101</v>
      </c>
      <c r="CF7" s="69"/>
      <c r="CG7" s="69"/>
      <c r="CH7" s="68"/>
      <c r="CI7" s="68"/>
      <c r="CJ7" s="80"/>
    </row>
    <row r="8" spans="2:88" ht="21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R8" s="17" t="s">
        <v>1</v>
      </c>
      <c r="S8" s="24">
        <v>3.088</v>
      </c>
      <c r="T8" s="8"/>
      <c r="U8" s="12"/>
      <c r="V8" s="11" t="s">
        <v>67</v>
      </c>
      <c r="W8" s="40">
        <v>3.492</v>
      </c>
      <c r="X8" s="11"/>
      <c r="Y8" s="40"/>
      <c r="Z8" s="8"/>
      <c r="AA8" s="12"/>
      <c r="AB8" s="245" t="s">
        <v>7</v>
      </c>
      <c r="AC8" s="246">
        <v>3.492</v>
      </c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S8" s="127" t="s">
        <v>64</v>
      </c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J8" s="247" t="s">
        <v>66</v>
      </c>
      <c r="BK8" s="248">
        <v>3.939</v>
      </c>
      <c r="BL8" s="44"/>
      <c r="BM8" s="12"/>
      <c r="BN8" s="9"/>
      <c r="BO8" s="10"/>
      <c r="BP8" s="11" t="s">
        <v>68</v>
      </c>
      <c r="BQ8" s="40">
        <v>3.74</v>
      </c>
      <c r="BR8" s="8"/>
      <c r="BS8" s="12"/>
      <c r="BT8" s="20" t="s">
        <v>3</v>
      </c>
      <c r="BU8" s="21">
        <v>4.303</v>
      </c>
      <c r="BY8" s="46"/>
      <c r="BZ8" s="82"/>
      <c r="CA8" s="83"/>
      <c r="CB8" s="83"/>
      <c r="CC8" s="83"/>
      <c r="CD8" s="83"/>
      <c r="CE8" s="83"/>
      <c r="CF8" s="83"/>
      <c r="CG8" s="83"/>
      <c r="CH8" s="83"/>
      <c r="CI8" s="83"/>
      <c r="CJ8" s="84"/>
    </row>
    <row r="9" spans="2:88" ht="21" customHeight="1" thickBot="1">
      <c r="B9" s="85"/>
      <c r="C9" s="68"/>
      <c r="D9" s="68"/>
      <c r="E9" s="68"/>
      <c r="F9" s="68"/>
      <c r="G9" s="68"/>
      <c r="H9" s="68"/>
      <c r="I9" s="68"/>
      <c r="J9" s="68"/>
      <c r="K9" s="68"/>
      <c r="L9" s="80"/>
      <c r="R9" s="28"/>
      <c r="S9" s="29"/>
      <c r="T9" s="30"/>
      <c r="U9" s="29"/>
      <c r="V9" s="30"/>
      <c r="W9" s="29"/>
      <c r="X9" s="30"/>
      <c r="Y9" s="29"/>
      <c r="Z9" s="30"/>
      <c r="AA9" s="29"/>
      <c r="AB9" s="25"/>
      <c r="AC9" s="23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J9" s="32"/>
      <c r="BK9" s="86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6"/>
      <c r="BZ9" s="85"/>
      <c r="CA9" s="68"/>
      <c r="CB9" s="68"/>
      <c r="CC9" s="68"/>
      <c r="CD9" s="68"/>
      <c r="CE9" s="68"/>
      <c r="CF9" s="68"/>
      <c r="CG9" s="68"/>
      <c r="CH9" s="68"/>
      <c r="CI9" s="68"/>
      <c r="CJ9" s="80"/>
    </row>
    <row r="10" spans="2:88" ht="21" customHeight="1">
      <c r="B10" s="66"/>
      <c r="C10" s="87" t="s">
        <v>16</v>
      </c>
      <c r="D10" s="68"/>
      <c r="E10" s="68"/>
      <c r="F10" s="70"/>
      <c r="G10" s="88" t="s">
        <v>81</v>
      </c>
      <c r="H10" s="68"/>
      <c r="I10" s="68"/>
      <c r="J10" s="89" t="s">
        <v>17</v>
      </c>
      <c r="K10" s="280" t="s">
        <v>83</v>
      </c>
      <c r="L10" s="7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250"/>
      <c r="AQ10" s="251"/>
      <c r="AR10" s="252"/>
      <c r="AS10" s="253" t="s">
        <v>60</v>
      </c>
      <c r="AT10" s="252"/>
      <c r="AU10" s="252"/>
      <c r="AV10" s="254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Y10" s="46"/>
      <c r="BZ10" s="66"/>
      <c r="CA10" s="87" t="s">
        <v>16</v>
      </c>
      <c r="CB10" s="68"/>
      <c r="CC10" s="68"/>
      <c r="CD10" s="70"/>
      <c r="CE10" s="88" t="s">
        <v>81</v>
      </c>
      <c r="CF10" s="68"/>
      <c r="CG10" s="68"/>
      <c r="CH10" s="89" t="s">
        <v>17</v>
      </c>
      <c r="CI10" s="235" t="s">
        <v>83</v>
      </c>
      <c r="CJ10" s="71"/>
    </row>
    <row r="11" spans="2:88" ht="21" customHeight="1">
      <c r="B11" s="66"/>
      <c r="C11" s="87" t="s">
        <v>18</v>
      </c>
      <c r="D11" s="68"/>
      <c r="E11" s="68"/>
      <c r="F11" s="70"/>
      <c r="G11" s="88" t="s">
        <v>82</v>
      </c>
      <c r="H11" s="68"/>
      <c r="I11" s="13"/>
      <c r="J11" s="89" t="s">
        <v>20</v>
      </c>
      <c r="K11" s="280" t="s">
        <v>84</v>
      </c>
      <c r="L11" s="71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255"/>
      <c r="AQ11" s="256"/>
      <c r="AR11" s="256"/>
      <c r="AS11" s="257" t="s">
        <v>61</v>
      </c>
      <c r="AT11" s="256"/>
      <c r="AU11" s="256"/>
      <c r="AV11" s="258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Y11" s="46"/>
      <c r="BZ11" s="66"/>
      <c r="CA11" s="87" t="s">
        <v>18</v>
      </c>
      <c r="CB11" s="68"/>
      <c r="CC11" s="68"/>
      <c r="CD11" s="70"/>
      <c r="CE11" s="88" t="s">
        <v>82</v>
      </c>
      <c r="CF11" s="68"/>
      <c r="CG11" s="13"/>
      <c r="CH11" s="89" t="s">
        <v>20</v>
      </c>
      <c r="CI11" s="235" t="s">
        <v>84</v>
      </c>
      <c r="CJ11" s="71"/>
    </row>
    <row r="12" spans="2:88" ht="21" customHeight="1" thickBot="1">
      <c r="B12" s="91"/>
      <c r="C12" s="92"/>
      <c r="D12" s="92"/>
      <c r="E12" s="92"/>
      <c r="F12" s="92"/>
      <c r="G12" s="279" t="s">
        <v>80</v>
      </c>
      <c r="H12" s="92"/>
      <c r="I12" s="92"/>
      <c r="J12" s="92"/>
      <c r="K12" s="92"/>
      <c r="L12" s="93"/>
      <c r="P12" s="94"/>
      <c r="Q12" s="94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259"/>
      <c r="AQ12" s="260"/>
      <c r="AR12" s="260"/>
      <c r="AS12" s="261" t="s">
        <v>62</v>
      </c>
      <c r="AT12" s="260"/>
      <c r="AU12" s="260"/>
      <c r="AV12" s="262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Y12" s="46"/>
      <c r="BZ12" s="91"/>
      <c r="CA12" s="92"/>
      <c r="CB12" s="92"/>
      <c r="CC12" s="92"/>
      <c r="CD12" s="92"/>
      <c r="CE12" s="279" t="s">
        <v>80</v>
      </c>
      <c r="CF12" s="92"/>
      <c r="CG12" s="92"/>
      <c r="CH12" s="92"/>
      <c r="CI12" s="92"/>
      <c r="CJ12" s="93"/>
    </row>
    <row r="13" spans="30:77" ht="18" customHeight="1" thickTop="1"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5"/>
      <c r="AS13" s="95"/>
      <c r="AT13" s="95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Y13" s="46"/>
    </row>
    <row r="14" spans="4:88" ht="18" customHeight="1">
      <c r="D14" s="271"/>
      <c r="E14" s="271"/>
      <c r="F14" s="271"/>
      <c r="G14" s="271"/>
      <c r="H14" s="271"/>
      <c r="I14" s="271"/>
      <c r="P14" s="94"/>
      <c r="Q14" s="94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95"/>
      <c r="AS14" s="95"/>
      <c r="AT14" s="9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V14" s="94"/>
      <c r="BW14" s="94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4:88" ht="18" customHeight="1">
      <c r="D15" s="271"/>
      <c r="E15" s="271"/>
      <c r="F15" s="271"/>
      <c r="G15" s="271"/>
      <c r="H15" s="271"/>
      <c r="I15" s="271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J15" s="46"/>
      <c r="BN15" s="46"/>
      <c r="BP15" s="46"/>
      <c r="BV15" s="94"/>
      <c r="BW15" s="94"/>
      <c r="BX15" s="94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:88" ht="18" customHeight="1">
      <c r="D16" s="271"/>
      <c r="E16" s="271"/>
      <c r="F16" s="271"/>
      <c r="G16" s="271"/>
      <c r="H16" s="271"/>
      <c r="I16" s="271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4:88" ht="18" customHeight="1">
      <c r="D17" s="276"/>
      <c r="E17" s="276"/>
      <c r="F17" s="276"/>
      <c r="G17" s="276"/>
      <c r="H17" s="276"/>
      <c r="I17" s="276"/>
      <c r="CA17" s="95"/>
      <c r="CB17" s="95"/>
      <c r="CC17" s="95"/>
      <c r="CD17" s="95"/>
      <c r="CE17" s="95"/>
      <c r="CF17" s="95"/>
      <c r="CG17" s="95"/>
      <c r="CH17" s="95"/>
      <c r="CI17" s="95"/>
      <c r="CJ17" s="95"/>
    </row>
    <row r="18" spans="4:88" ht="18" customHeight="1">
      <c r="D18" s="77"/>
      <c r="E18" s="77"/>
      <c r="F18" s="87"/>
      <c r="G18" s="87"/>
      <c r="H18" s="77"/>
      <c r="I18" s="77"/>
      <c r="BA18" s="46"/>
      <c r="BE18" s="46"/>
      <c r="CA18" s="95"/>
      <c r="CB18" s="95"/>
      <c r="CC18" s="95"/>
      <c r="CD18" s="95"/>
      <c r="CE18" s="95"/>
      <c r="CF18" s="95"/>
      <c r="CG18" s="95"/>
      <c r="CH18" s="95"/>
      <c r="CI18" s="95"/>
      <c r="CJ18" s="95"/>
    </row>
    <row r="19" spans="4:69" ht="18" customHeight="1">
      <c r="D19" s="9"/>
      <c r="E19" s="272"/>
      <c r="F19" s="70"/>
      <c r="G19" s="70"/>
      <c r="H19" s="9"/>
      <c r="I19" s="272"/>
      <c r="BQ19" s="288" t="s">
        <v>90</v>
      </c>
    </row>
    <row r="20" spans="4:69" ht="18" customHeight="1">
      <c r="D20" s="269"/>
      <c r="E20" s="273"/>
      <c r="F20" s="70"/>
      <c r="G20" s="70"/>
      <c r="H20" s="269"/>
      <c r="I20" s="273"/>
      <c r="AB20" s="283">
        <v>3.471</v>
      </c>
      <c r="BF20" s="46"/>
      <c r="BG20" s="46"/>
      <c r="BO20" s="287"/>
      <c r="BQ20" s="136" t="s">
        <v>91</v>
      </c>
    </row>
    <row r="21" spans="4:68" ht="18" customHeight="1">
      <c r="D21" s="9"/>
      <c r="E21" s="272"/>
      <c r="F21" s="70"/>
      <c r="G21" s="70"/>
      <c r="H21" s="9"/>
      <c r="I21" s="274"/>
      <c r="AS21" s="46"/>
      <c r="BP21" s="284" t="s">
        <v>89</v>
      </c>
    </row>
    <row r="22" spans="4:86" ht="18" customHeight="1">
      <c r="D22" s="270"/>
      <c r="E22" s="275"/>
      <c r="F22" s="70"/>
      <c r="G22" s="70"/>
      <c r="H22" s="270"/>
      <c r="I22" s="275"/>
      <c r="X22" s="277"/>
      <c r="AY22" s="277" t="s">
        <v>88</v>
      </c>
      <c r="AZ22" s="46"/>
      <c r="BO22" s="46"/>
      <c r="BP22" s="46"/>
      <c r="BT22" s="140" t="s">
        <v>66</v>
      </c>
      <c r="CH22" s="101" t="s">
        <v>3</v>
      </c>
    </row>
    <row r="23" spans="4:51" ht="18" customHeight="1">
      <c r="D23" s="70"/>
      <c r="E23" s="70"/>
      <c r="F23" s="70"/>
      <c r="G23" s="70"/>
      <c r="H23" s="70"/>
      <c r="I23" s="70"/>
      <c r="AY23" s="286">
        <v>3.72</v>
      </c>
    </row>
    <row r="24" spans="2:88" ht="18" customHeight="1">
      <c r="B24" s="100"/>
      <c r="Q24" s="46"/>
      <c r="AQ24" s="46"/>
      <c r="BE24" s="98"/>
      <c r="BQ24" s="46"/>
      <c r="BT24" s="46"/>
      <c r="CJ24" s="100"/>
    </row>
    <row r="25" spans="17:72" ht="18" customHeight="1">
      <c r="Q25" s="241"/>
      <c r="Y25" s="277" t="s">
        <v>56</v>
      </c>
      <c r="BQ25" s="241">
        <v>7</v>
      </c>
      <c r="BT25" s="241">
        <v>14</v>
      </c>
    </row>
    <row r="26" spans="4:88" ht="18" customHeight="1">
      <c r="D26" s="103" t="s">
        <v>1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J26" s="46"/>
      <c r="BK26" s="137" t="s">
        <v>0</v>
      </c>
      <c r="BM26" s="46"/>
      <c r="BN26" s="46"/>
      <c r="BO26" s="46"/>
      <c r="BP26" s="46"/>
      <c r="BQ26" s="46"/>
      <c r="BR26" s="46"/>
      <c r="BS26" s="46"/>
      <c r="BU26" s="46"/>
      <c r="BV26" s="46"/>
      <c r="BW26" s="46"/>
      <c r="BX26" s="46"/>
      <c r="CA26" s="141"/>
      <c r="CE26" s="95"/>
      <c r="CF26" s="95"/>
      <c r="CG26" s="95"/>
      <c r="CH26" s="95"/>
      <c r="CI26" s="95"/>
      <c r="CJ26" s="95"/>
    </row>
    <row r="27" spans="17:88" ht="18" customHeight="1">
      <c r="Q27" s="282" t="s">
        <v>6</v>
      </c>
      <c r="R27" s="241" t="s">
        <v>87</v>
      </c>
      <c r="S27" s="46"/>
      <c r="U27" s="241"/>
      <c r="AA27" s="98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Q27" s="46"/>
      <c r="AR27" s="46"/>
      <c r="AS27" s="46"/>
      <c r="AT27" s="46"/>
      <c r="BO27" s="241">
        <v>6</v>
      </c>
      <c r="BP27" s="98"/>
      <c r="BR27" s="241"/>
      <c r="BS27" s="46"/>
      <c r="BT27" s="46"/>
      <c r="BV27" s="46"/>
      <c r="BZ27" s="46"/>
      <c r="CA27" s="46"/>
      <c r="CC27" s="95"/>
      <c r="CD27" s="95"/>
      <c r="CE27" s="95"/>
      <c r="CF27" s="95"/>
      <c r="CG27" s="95"/>
      <c r="CH27" s="95"/>
      <c r="CI27" s="95"/>
      <c r="CJ27" s="95"/>
    </row>
    <row r="28" spans="19:88" ht="18" customHeight="1">
      <c r="S28" s="46"/>
      <c r="T28" s="46"/>
      <c r="AC28" s="277" t="s">
        <v>67</v>
      </c>
      <c r="AG28" s="46"/>
      <c r="AI28" s="46"/>
      <c r="AJ28" s="46"/>
      <c r="AK28" s="46"/>
      <c r="AL28" s="46"/>
      <c r="AV28" s="46"/>
      <c r="AZ28" s="46"/>
      <c r="BA28" s="46"/>
      <c r="BB28" s="98"/>
      <c r="BC28" s="46"/>
      <c r="BD28" s="46"/>
      <c r="BE28" s="46"/>
      <c r="BF28" s="46"/>
      <c r="BG28" s="46"/>
      <c r="BS28" s="46"/>
      <c r="BT28" s="46"/>
      <c r="BZ28" s="46"/>
      <c r="CA28" s="46"/>
      <c r="CB28" s="95"/>
      <c r="CC28" s="95"/>
      <c r="CD28" s="95"/>
      <c r="CE28" s="95"/>
      <c r="CF28" s="95"/>
      <c r="CG28" s="95"/>
      <c r="CH28" s="95"/>
      <c r="CI28" s="95"/>
      <c r="CJ28" s="95"/>
    </row>
    <row r="29" spans="1:89" ht="18" customHeight="1">
      <c r="A29" s="100"/>
      <c r="C29" s="46"/>
      <c r="H29" s="46"/>
      <c r="N29" s="241"/>
      <c r="O29" s="46"/>
      <c r="P29" s="46"/>
      <c r="Q29" s="46"/>
      <c r="R29" s="46"/>
      <c r="S29" s="46"/>
      <c r="T29" s="46"/>
      <c r="U29" s="46"/>
      <c r="V29" s="46"/>
      <c r="W29" s="46"/>
      <c r="X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285" t="s">
        <v>57</v>
      </c>
      <c r="BH29" s="46"/>
      <c r="BK29" s="46"/>
      <c r="BL29" s="46"/>
      <c r="BM29" s="137"/>
      <c r="BN29" s="46"/>
      <c r="BP29" s="46"/>
      <c r="BQ29" s="46"/>
      <c r="BR29" s="46"/>
      <c r="BS29" s="46"/>
      <c r="BT29" s="46"/>
      <c r="BU29" s="46"/>
      <c r="BV29" s="46"/>
      <c r="BW29" s="46"/>
      <c r="BX29" s="241"/>
      <c r="CF29" s="46"/>
      <c r="CK29" s="100"/>
    </row>
    <row r="30" spans="1:85" ht="18" customHeight="1">
      <c r="A30" s="100"/>
      <c r="L30" s="46"/>
      <c r="M30" s="46"/>
      <c r="N30" s="46"/>
      <c r="P30" s="46"/>
      <c r="W30" s="241">
        <v>3</v>
      </c>
      <c r="AA30" s="46"/>
      <c r="AD30" s="46"/>
      <c r="AE30" s="46"/>
      <c r="AF30" s="46"/>
      <c r="AG30" s="46"/>
      <c r="AH30" s="46"/>
      <c r="AI30" s="46"/>
      <c r="AJ30" s="46"/>
      <c r="AK30" s="46"/>
      <c r="AL30" s="46"/>
      <c r="AR30" s="46"/>
      <c r="AS30" s="46"/>
      <c r="AT30" s="46"/>
      <c r="AY30" s="46"/>
      <c r="AZ30" s="46"/>
      <c r="BA30" s="46"/>
      <c r="BB30" s="46"/>
      <c r="BC30" s="46"/>
      <c r="BD30" s="46"/>
      <c r="BE30" s="46"/>
      <c r="BF30" s="46"/>
      <c r="BG30" s="46"/>
      <c r="BJ30" s="46"/>
      <c r="BO30" s="46"/>
      <c r="BS30" s="46"/>
      <c r="BW30" s="46"/>
      <c r="BX30" s="46"/>
      <c r="BZ30" s="46"/>
      <c r="CC30" s="46"/>
      <c r="CG30" s="46"/>
    </row>
    <row r="31" spans="1:89" ht="18" customHeight="1">
      <c r="A31" s="100"/>
      <c r="K31" s="241"/>
      <c r="Q31" s="46"/>
      <c r="X31" s="99"/>
      <c r="AC31" s="282" t="s">
        <v>7</v>
      </c>
      <c r="AD31" s="46"/>
      <c r="AE31" s="46"/>
      <c r="AF31" s="46"/>
      <c r="AH31" s="46"/>
      <c r="AI31" s="46"/>
      <c r="AJ31" s="46"/>
      <c r="AK31" s="46"/>
      <c r="AL31" s="46"/>
      <c r="AZ31" s="46"/>
      <c r="BA31" s="46"/>
      <c r="BB31" s="46"/>
      <c r="BC31" s="46"/>
      <c r="BD31" s="46"/>
      <c r="BE31" s="46"/>
      <c r="BF31" s="46"/>
      <c r="BG31" s="241">
        <v>5</v>
      </c>
      <c r="BJ31" s="241"/>
      <c r="BT31" s="46"/>
      <c r="CA31" s="241"/>
      <c r="CK31" s="100"/>
    </row>
    <row r="32" spans="10:85" ht="18" customHeight="1">
      <c r="J32" s="46"/>
      <c r="K32" s="46"/>
      <c r="L32" s="46"/>
      <c r="N32" s="46"/>
      <c r="O32" s="46"/>
      <c r="Q32" s="46"/>
      <c r="R32" s="46"/>
      <c r="U32" s="46"/>
      <c r="W32" s="46"/>
      <c r="Y32" s="46"/>
      <c r="AA32" s="46"/>
      <c r="AD32" s="46"/>
      <c r="AE32" s="46"/>
      <c r="AF32" s="46"/>
      <c r="AG32" s="46"/>
      <c r="AH32" s="46"/>
      <c r="AI32" s="46"/>
      <c r="AJ32" s="46"/>
      <c r="AK32" s="46"/>
      <c r="AL32" s="46"/>
      <c r="AZ32" s="46"/>
      <c r="BA32" s="285" t="s">
        <v>68</v>
      </c>
      <c r="BB32" s="46"/>
      <c r="BC32" s="46"/>
      <c r="BD32" s="46"/>
      <c r="BE32" s="242"/>
      <c r="BF32" s="46"/>
      <c r="BN32" s="46"/>
      <c r="BO32" s="137"/>
      <c r="BP32" s="46"/>
      <c r="BR32" s="46"/>
      <c r="BS32" s="102"/>
      <c r="BT32" s="46"/>
      <c r="BU32" s="46"/>
      <c r="BW32" s="46"/>
      <c r="BZ32" s="46"/>
      <c r="CA32" s="46"/>
      <c r="CB32" s="46"/>
      <c r="CD32" s="46"/>
      <c r="CG32" s="46"/>
    </row>
    <row r="33" spans="12:71" ht="18" customHeight="1">
      <c r="L33" s="46"/>
      <c r="U33" s="46"/>
      <c r="AD33" s="46"/>
      <c r="AE33" s="46"/>
      <c r="AF33" s="46"/>
      <c r="AG33" s="46"/>
      <c r="AH33" s="46"/>
      <c r="AI33" s="46"/>
      <c r="AJ33" s="46"/>
      <c r="AK33" s="46"/>
      <c r="AL33" s="46"/>
      <c r="AS33" s="46"/>
      <c r="AV33" s="99"/>
      <c r="AZ33" s="46"/>
      <c r="BB33" s="46"/>
      <c r="BC33" s="46"/>
      <c r="BD33" s="46"/>
      <c r="BE33" s="46"/>
      <c r="BF33" s="46"/>
      <c r="BG33" s="46"/>
      <c r="BO33" s="46"/>
      <c r="BR33" s="46"/>
      <c r="BS33" s="102"/>
    </row>
    <row r="34" spans="14:75" ht="18" customHeight="1">
      <c r="N34" s="46"/>
      <c r="O34" s="46"/>
      <c r="P34" s="46"/>
      <c r="R34" s="46"/>
      <c r="S34" s="46"/>
      <c r="T34" s="46"/>
      <c r="AD34" s="46"/>
      <c r="AE34" s="46"/>
      <c r="AF34" s="46"/>
      <c r="AG34" s="46"/>
      <c r="AH34" s="46"/>
      <c r="AI34" s="46"/>
      <c r="AJ34" s="46"/>
      <c r="AK34" s="46"/>
      <c r="AL34" s="46"/>
      <c r="AW34" s="46"/>
      <c r="AX34" s="46"/>
      <c r="AZ34" s="46"/>
      <c r="BA34" s="46"/>
      <c r="BB34" s="278" t="s">
        <v>59</v>
      </c>
      <c r="BC34" s="46"/>
      <c r="BD34" s="46"/>
      <c r="BE34" s="46"/>
      <c r="BM34" s="46"/>
      <c r="BN34" s="46"/>
      <c r="BO34" s="46"/>
      <c r="BT34" s="46"/>
      <c r="BU34" s="46"/>
      <c r="BW34" s="46"/>
    </row>
    <row r="35" spans="29:71" ht="18" customHeight="1">
      <c r="AC35" s="284" t="s">
        <v>58</v>
      </c>
      <c r="BA35" s="281" t="s">
        <v>8</v>
      </c>
      <c r="BC35" s="46"/>
      <c r="BD35" s="46"/>
      <c r="BI35" s="46"/>
      <c r="BK35" s="46"/>
      <c r="BO35" s="46"/>
      <c r="BP35" s="46"/>
      <c r="BQ35" s="46"/>
      <c r="BR35" s="46"/>
      <c r="BS35" s="46"/>
    </row>
    <row r="36" ht="18" customHeight="1">
      <c r="AT36" s="249"/>
    </row>
    <row r="37" ht="18" customHeight="1"/>
    <row r="38" ht="18" customHeight="1"/>
    <row r="39" spans="68:69" ht="18" customHeight="1">
      <c r="BP39" s="46"/>
      <c r="BQ39" s="46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AS45" s="96" t="s">
        <v>26</v>
      </c>
    </row>
    <row r="46" spans="27:45" ht="18" customHeight="1" thickBot="1">
      <c r="AA46" s="94"/>
      <c r="AB46" s="94"/>
      <c r="AC46" s="94"/>
      <c r="AS46" s="97" t="s">
        <v>27</v>
      </c>
    </row>
    <row r="47" spans="2:88" ht="21" customHeight="1" thickBot="1">
      <c r="B47" s="106" t="s">
        <v>30</v>
      </c>
      <c r="C47" s="107" t="s">
        <v>36</v>
      </c>
      <c r="D47" s="107" t="s">
        <v>37</v>
      </c>
      <c r="E47" s="107" t="s">
        <v>38</v>
      </c>
      <c r="F47" s="108" t="s">
        <v>39</v>
      </c>
      <c r="G47" s="109"/>
      <c r="H47" s="107" t="s">
        <v>30</v>
      </c>
      <c r="I47" s="107" t="s">
        <v>36</v>
      </c>
      <c r="J47" s="110" t="s">
        <v>39</v>
      </c>
      <c r="AS47" s="97" t="s">
        <v>28</v>
      </c>
      <c r="BV47" s="106" t="s">
        <v>30</v>
      </c>
      <c r="BW47" s="107" t="s">
        <v>36</v>
      </c>
      <c r="BX47" s="110" t="s">
        <v>39</v>
      </c>
      <c r="BY47" s="9"/>
      <c r="BZ47" s="293" t="s">
        <v>30</v>
      </c>
      <c r="CA47" s="294" t="s">
        <v>36</v>
      </c>
      <c r="CB47" s="294" t="s">
        <v>37</v>
      </c>
      <c r="CC47" s="294" t="s">
        <v>38</v>
      </c>
      <c r="CD47" s="295" t="s">
        <v>39</v>
      </c>
      <c r="CE47" s="296"/>
      <c r="CF47" s="296"/>
      <c r="CG47" s="297" t="s">
        <v>96</v>
      </c>
      <c r="CH47" s="297"/>
      <c r="CI47" s="296"/>
      <c r="CJ47" s="298"/>
    </row>
    <row r="48" spans="2:88" ht="21" customHeight="1" thickTop="1">
      <c r="B48" s="111"/>
      <c r="C48" s="4"/>
      <c r="D48" s="4"/>
      <c r="E48" s="4"/>
      <c r="F48" s="3" t="s">
        <v>2</v>
      </c>
      <c r="G48" s="4"/>
      <c r="H48" s="4"/>
      <c r="I48" s="4"/>
      <c r="J48" s="5"/>
      <c r="BV48" s="6"/>
      <c r="BW48" s="3" t="s">
        <v>2</v>
      </c>
      <c r="BX48" s="5"/>
      <c r="BY48" s="70"/>
      <c r="BZ48" s="6"/>
      <c r="CA48" s="4"/>
      <c r="CB48" s="4"/>
      <c r="CC48" s="4"/>
      <c r="CD48" s="4"/>
      <c r="CE48" s="3" t="s">
        <v>97</v>
      </c>
      <c r="CF48" s="4"/>
      <c r="CG48" s="4"/>
      <c r="CH48" s="4"/>
      <c r="CI48" s="4"/>
      <c r="CJ48" s="5"/>
    </row>
    <row r="49" spans="2:88" ht="21" customHeight="1">
      <c r="B49" s="113"/>
      <c r="C49" s="114"/>
      <c r="D49" s="114"/>
      <c r="E49" s="114"/>
      <c r="F49" s="9"/>
      <c r="G49" s="115"/>
      <c r="H49" s="114"/>
      <c r="I49" s="114"/>
      <c r="J49" s="116"/>
      <c r="AS49" s="104" t="s">
        <v>29</v>
      </c>
      <c r="BV49" s="139"/>
      <c r="BW49" s="117"/>
      <c r="BX49" s="302"/>
      <c r="BY49" s="9"/>
      <c r="BZ49" s="299"/>
      <c r="CA49" s="19"/>
      <c r="CB49" s="122"/>
      <c r="CC49" s="123"/>
      <c r="CD49" s="300"/>
      <c r="CE49" s="301"/>
      <c r="CF49" s="94"/>
      <c r="CG49" s="94"/>
      <c r="CH49" s="94"/>
      <c r="CI49" s="94"/>
      <c r="CJ49" s="302"/>
    </row>
    <row r="50" spans="2:88" ht="21" customHeight="1">
      <c r="B50" s="118"/>
      <c r="C50" s="119"/>
      <c r="D50" s="114"/>
      <c r="E50" s="120"/>
      <c r="F50" s="13"/>
      <c r="G50" s="121"/>
      <c r="H50" s="231"/>
      <c r="I50" s="19"/>
      <c r="J50" s="18"/>
      <c r="AS50" s="97" t="s">
        <v>43</v>
      </c>
      <c r="BV50" s="232">
        <v>5</v>
      </c>
      <c r="BW50" s="125">
        <v>3.798</v>
      </c>
      <c r="BX50" s="18" t="s">
        <v>45</v>
      </c>
      <c r="BY50" s="70"/>
      <c r="BZ50" s="303"/>
      <c r="CA50" s="123"/>
      <c r="CB50" s="122"/>
      <c r="CC50" s="123"/>
      <c r="CD50" s="124"/>
      <c r="CE50" s="301"/>
      <c r="CF50" s="94"/>
      <c r="CG50" s="94"/>
      <c r="CH50" s="94"/>
      <c r="CI50" s="94"/>
      <c r="CJ50" s="302"/>
    </row>
    <row r="51" spans="2:88" ht="21" customHeight="1">
      <c r="B51" s="230" t="s">
        <v>87</v>
      </c>
      <c r="C51" s="126">
        <v>3.368</v>
      </c>
      <c r="D51" s="122">
        <v>51</v>
      </c>
      <c r="E51" s="123">
        <f>C51+D51*0.001</f>
        <v>3.419</v>
      </c>
      <c r="F51" s="13" t="s">
        <v>45</v>
      </c>
      <c r="G51" s="121"/>
      <c r="H51" s="231">
        <v>3</v>
      </c>
      <c r="I51" s="19">
        <v>3.42</v>
      </c>
      <c r="J51" s="18" t="s">
        <v>45</v>
      </c>
      <c r="AS51" s="97" t="s">
        <v>47</v>
      </c>
      <c r="BV51" s="232">
        <v>6</v>
      </c>
      <c r="BW51" s="125">
        <v>3.881</v>
      </c>
      <c r="BX51" s="304" t="s">
        <v>45</v>
      </c>
      <c r="BY51" s="70"/>
      <c r="BZ51" s="230">
        <v>14</v>
      </c>
      <c r="CA51" s="126">
        <v>3.937</v>
      </c>
      <c r="CB51" s="122">
        <v>-37</v>
      </c>
      <c r="CC51" s="123">
        <f>CA51+CB51*0.001</f>
        <v>3.9</v>
      </c>
      <c r="CD51" s="124" t="s">
        <v>98</v>
      </c>
      <c r="CE51" s="301" t="s">
        <v>99</v>
      </c>
      <c r="CF51" s="94"/>
      <c r="CG51" s="94"/>
      <c r="CH51" s="94"/>
      <c r="CI51" s="94"/>
      <c r="CJ51" s="302"/>
    </row>
    <row r="52" spans="2:88" ht="21" customHeight="1">
      <c r="B52" s="118"/>
      <c r="C52" s="119"/>
      <c r="D52" s="114"/>
      <c r="E52" s="120"/>
      <c r="F52" s="13"/>
      <c r="G52" s="121"/>
      <c r="H52" s="231"/>
      <c r="I52" s="19"/>
      <c r="J52" s="18"/>
      <c r="BV52" s="232">
        <v>7</v>
      </c>
      <c r="BW52" s="125">
        <v>3.906</v>
      </c>
      <c r="BX52" s="304" t="s">
        <v>45</v>
      </c>
      <c r="BY52" s="70"/>
      <c r="BZ52" s="299"/>
      <c r="CA52" s="19"/>
      <c r="CB52" s="122"/>
      <c r="CC52" s="123"/>
      <c r="CD52" s="124"/>
      <c r="CE52" s="301"/>
      <c r="CF52" s="94"/>
      <c r="CG52" s="94"/>
      <c r="CH52" s="94"/>
      <c r="CI52" s="94"/>
      <c r="CJ52" s="302"/>
    </row>
    <row r="53" spans="2:88" ht="21" customHeight="1" thickBot="1">
      <c r="B53" s="128"/>
      <c r="C53" s="129"/>
      <c r="D53" s="130"/>
      <c r="E53" s="130"/>
      <c r="F53" s="42"/>
      <c r="G53" s="131"/>
      <c r="H53" s="132"/>
      <c r="I53" s="129"/>
      <c r="J53" s="133"/>
      <c r="AD53" s="47"/>
      <c r="AE53" s="48"/>
      <c r="BG53" s="47"/>
      <c r="BH53" s="48"/>
      <c r="BV53" s="138"/>
      <c r="BW53" s="134"/>
      <c r="BX53" s="305"/>
      <c r="BY53" s="70"/>
      <c r="BZ53" s="306"/>
      <c r="CA53" s="307"/>
      <c r="CB53" s="308"/>
      <c r="CC53" s="307"/>
      <c r="CD53" s="309"/>
      <c r="CE53" s="310"/>
      <c r="CF53" s="135"/>
      <c r="CG53" s="135"/>
      <c r="CH53" s="135"/>
      <c r="CI53" s="135"/>
      <c r="CJ53" s="305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755" sheet="1" objects="1" scenarios="1"/>
  <mergeCells count="9">
    <mergeCell ref="V4:Y4"/>
    <mergeCell ref="BT3:BU3"/>
    <mergeCell ref="BN4:BQ4"/>
    <mergeCell ref="AB3:AC3"/>
    <mergeCell ref="BJ3:BK3"/>
    <mergeCell ref="BN2:BQ2"/>
    <mergeCell ref="BN3:BQ3"/>
    <mergeCell ref="V2:Y2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154605" r:id="rId1"/>
    <oleObject progId="Paint.Picture" shapeId="620279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8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7"/>
      <c r="BH1" s="48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2:88" ht="36" customHeight="1" thickBot="1" thickTop="1">
      <c r="B2" s="236"/>
      <c r="C2" s="237"/>
      <c r="D2" s="237"/>
      <c r="E2" s="237"/>
      <c r="F2" s="237"/>
      <c r="G2" s="142" t="s">
        <v>78</v>
      </c>
      <c r="H2" s="237"/>
      <c r="I2" s="237"/>
      <c r="J2" s="237"/>
      <c r="K2" s="237"/>
      <c r="L2" s="238"/>
      <c r="R2" s="49"/>
      <c r="S2" s="50"/>
      <c r="T2" s="50"/>
      <c r="U2" s="50"/>
      <c r="V2" s="338" t="s">
        <v>9</v>
      </c>
      <c r="W2" s="338"/>
      <c r="X2" s="338"/>
      <c r="Y2" s="338"/>
      <c r="Z2" s="50"/>
      <c r="AA2" s="50"/>
      <c r="AB2" s="50"/>
      <c r="AC2" s="51"/>
      <c r="AF2" s="46"/>
      <c r="AG2" s="46"/>
      <c r="AH2" s="46"/>
      <c r="AI2" s="46"/>
      <c r="AJ2" s="46"/>
      <c r="AK2" s="46"/>
      <c r="AL2" s="46"/>
      <c r="AZ2" s="46"/>
      <c r="BA2" s="46"/>
      <c r="BB2" s="46"/>
      <c r="BC2" s="46"/>
      <c r="BD2" s="46"/>
      <c r="BE2" s="46"/>
      <c r="BF2" s="46"/>
      <c r="BG2" s="46"/>
      <c r="BJ2" s="49"/>
      <c r="BK2" s="50"/>
      <c r="BL2" s="50"/>
      <c r="BM2" s="50"/>
      <c r="BN2" s="338" t="s">
        <v>9</v>
      </c>
      <c r="BO2" s="338"/>
      <c r="BP2" s="338"/>
      <c r="BQ2" s="338"/>
      <c r="BR2" s="50"/>
      <c r="BS2" s="50"/>
      <c r="BT2" s="50"/>
      <c r="BU2" s="51"/>
      <c r="BY2" s="46"/>
      <c r="BZ2" s="236"/>
      <c r="CA2" s="237"/>
      <c r="CB2" s="237"/>
      <c r="CC2" s="237"/>
      <c r="CD2" s="237"/>
      <c r="CE2" s="142" t="s">
        <v>79</v>
      </c>
      <c r="CF2" s="237"/>
      <c r="CG2" s="237"/>
      <c r="CH2" s="237"/>
      <c r="CI2" s="237"/>
      <c r="CJ2" s="238"/>
    </row>
    <row r="3" spans="18:77" ht="21" customHeight="1" thickBot="1" thickTop="1">
      <c r="R3" s="312" t="s">
        <v>10</v>
      </c>
      <c r="S3" s="313"/>
      <c r="T3" s="52"/>
      <c r="U3" s="53"/>
      <c r="V3" s="339" t="s">
        <v>42</v>
      </c>
      <c r="W3" s="340"/>
      <c r="X3" s="340"/>
      <c r="Y3" s="341"/>
      <c r="Z3" s="52"/>
      <c r="AA3" s="53"/>
      <c r="AB3" s="345" t="s">
        <v>11</v>
      </c>
      <c r="AC3" s="3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J3" s="347" t="s">
        <v>11</v>
      </c>
      <c r="BK3" s="348"/>
      <c r="BL3" s="54"/>
      <c r="BM3" s="55"/>
      <c r="BN3" s="339" t="s">
        <v>42</v>
      </c>
      <c r="BO3" s="340"/>
      <c r="BP3" s="340"/>
      <c r="BQ3" s="341"/>
      <c r="BR3" s="57"/>
      <c r="BS3" s="58"/>
      <c r="BT3" s="343" t="s">
        <v>10</v>
      </c>
      <c r="BU3" s="344"/>
      <c r="BY3" s="4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63"/>
      <c r="S4" s="64"/>
      <c r="T4" s="1"/>
      <c r="U4" s="2"/>
      <c r="V4" s="342" t="s">
        <v>2</v>
      </c>
      <c r="W4" s="342"/>
      <c r="X4" s="342"/>
      <c r="Y4" s="342"/>
      <c r="Z4" s="1"/>
      <c r="AA4" s="2"/>
      <c r="AB4" s="4"/>
      <c r="AC4" s="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S4" s="143" t="s">
        <v>65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J4" s="6"/>
      <c r="BK4" s="4"/>
      <c r="BL4" s="1"/>
      <c r="BM4" s="2"/>
      <c r="BN4" s="342" t="s">
        <v>2</v>
      </c>
      <c r="BO4" s="342"/>
      <c r="BP4" s="342"/>
      <c r="BQ4" s="342"/>
      <c r="BR4" s="3"/>
      <c r="BS4" s="3"/>
      <c r="BT4" s="7"/>
      <c r="BU4" s="5"/>
      <c r="BY4" s="4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65"/>
    </row>
    <row r="5" spans="2:88" ht="21" customHeight="1">
      <c r="B5" s="66"/>
      <c r="C5" s="67" t="s">
        <v>12</v>
      </c>
      <c r="D5" s="68"/>
      <c r="E5" s="69"/>
      <c r="F5" s="69"/>
      <c r="G5" s="69"/>
      <c r="H5" s="69"/>
      <c r="I5" s="69"/>
      <c r="J5" s="70"/>
      <c r="L5" s="71"/>
      <c r="R5" s="15"/>
      <c r="S5" s="72"/>
      <c r="T5" s="8"/>
      <c r="U5" s="12"/>
      <c r="V5" s="9"/>
      <c r="W5" s="10"/>
      <c r="X5" s="8"/>
      <c r="Y5" s="12"/>
      <c r="Z5" s="8"/>
      <c r="AA5" s="12"/>
      <c r="AB5" s="14"/>
      <c r="AC5" s="18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J5" s="33"/>
      <c r="BK5" s="73"/>
      <c r="BL5" s="8"/>
      <c r="BM5" s="72"/>
      <c r="BN5" s="9"/>
      <c r="BO5" s="10"/>
      <c r="BP5" s="8"/>
      <c r="BQ5" s="12"/>
      <c r="BR5" s="8"/>
      <c r="BS5" s="72"/>
      <c r="BT5" s="74"/>
      <c r="BU5" s="75"/>
      <c r="BY5" s="46"/>
      <c r="BZ5" s="66"/>
      <c r="CA5" s="67" t="s">
        <v>12</v>
      </c>
      <c r="CB5" s="68"/>
      <c r="CC5" s="69"/>
      <c r="CD5" s="69"/>
      <c r="CE5" s="69"/>
      <c r="CF5" s="69"/>
      <c r="CG5" s="69"/>
      <c r="CH5" s="70"/>
      <c r="CJ5" s="71"/>
    </row>
    <row r="6" spans="2:88" ht="22.5" customHeight="1">
      <c r="B6" s="66"/>
      <c r="C6" s="67" t="s">
        <v>13</v>
      </c>
      <c r="D6" s="68"/>
      <c r="E6" s="69"/>
      <c r="F6" s="69"/>
      <c r="G6" s="76" t="s">
        <v>85</v>
      </c>
      <c r="H6" s="69"/>
      <c r="I6" s="69"/>
      <c r="J6" s="70"/>
      <c r="K6" s="77" t="s">
        <v>86</v>
      </c>
      <c r="L6" s="71"/>
      <c r="R6" s="39" t="s">
        <v>5</v>
      </c>
      <c r="S6" s="244">
        <v>2.385</v>
      </c>
      <c r="T6" s="8"/>
      <c r="U6" s="12"/>
      <c r="V6" s="9"/>
      <c r="W6" s="10"/>
      <c r="X6" s="11" t="s">
        <v>56</v>
      </c>
      <c r="Y6" s="40">
        <v>3.431</v>
      </c>
      <c r="Z6" s="8"/>
      <c r="AA6" s="12"/>
      <c r="AB6" s="245" t="s">
        <v>6</v>
      </c>
      <c r="AC6" s="246">
        <v>3.306</v>
      </c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39" t="s">
        <v>40</v>
      </c>
      <c r="AS6" s="105" t="s">
        <v>35</v>
      </c>
      <c r="AT6" s="240" t="s">
        <v>63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J6" s="43" t="s">
        <v>8</v>
      </c>
      <c r="BK6" s="45">
        <v>3.74</v>
      </c>
      <c r="BL6" s="44"/>
      <c r="BM6" s="12"/>
      <c r="BN6" s="14"/>
      <c r="BO6" s="34"/>
      <c r="BP6" s="11" t="s">
        <v>57</v>
      </c>
      <c r="BQ6" s="40">
        <v>3.816</v>
      </c>
      <c r="BR6" s="8"/>
      <c r="BS6" s="12"/>
      <c r="BT6" s="27" t="s">
        <v>4</v>
      </c>
      <c r="BU6" s="37">
        <v>5.106</v>
      </c>
      <c r="BY6" s="46"/>
      <c r="BZ6" s="66"/>
      <c r="CA6" s="67" t="s">
        <v>13</v>
      </c>
      <c r="CB6" s="68"/>
      <c r="CC6" s="69"/>
      <c r="CD6" s="69"/>
      <c r="CE6" s="76" t="s">
        <v>85</v>
      </c>
      <c r="CF6" s="69"/>
      <c r="CG6" s="69"/>
      <c r="CH6" s="70"/>
      <c r="CI6" s="77" t="s">
        <v>86</v>
      </c>
      <c r="CJ6" s="71"/>
    </row>
    <row r="7" spans="2:88" ht="21" customHeight="1">
      <c r="B7" s="66"/>
      <c r="C7" s="67" t="s">
        <v>15</v>
      </c>
      <c r="D7" s="68"/>
      <c r="E7" s="69"/>
      <c r="F7" s="69"/>
      <c r="G7" s="81" t="s">
        <v>101</v>
      </c>
      <c r="H7" s="69"/>
      <c r="I7" s="69"/>
      <c r="J7" s="68"/>
      <c r="K7" s="68"/>
      <c r="L7" s="80"/>
      <c r="R7" s="15"/>
      <c r="S7" s="12"/>
      <c r="T7" s="8"/>
      <c r="U7" s="12"/>
      <c r="V7" s="16" t="s">
        <v>102</v>
      </c>
      <c r="W7" s="19">
        <v>3.405</v>
      </c>
      <c r="X7" s="8"/>
      <c r="Y7" s="12"/>
      <c r="Z7" s="8"/>
      <c r="AA7" s="12"/>
      <c r="AB7" s="245"/>
      <c r="AC7" s="2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J7" s="43"/>
      <c r="BK7" s="45"/>
      <c r="BL7" s="44"/>
      <c r="BM7" s="12"/>
      <c r="BN7" s="16" t="s">
        <v>0</v>
      </c>
      <c r="BO7" s="19">
        <v>3.839</v>
      </c>
      <c r="BP7" s="8"/>
      <c r="BQ7" s="12"/>
      <c r="BR7" s="8"/>
      <c r="BS7" s="12"/>
      <c r="BT7" s="8"/>
      <c r="BU7" s="26"/>
      <c r="BY7" s="46"/>
      <c r="BZ7" s="66"/>
      <c r="CA7" s="67" t="s">
        <v>15</v>
      </c>
      <c r="CB7" s="68"/>
      <c r="CC7" s="69"/>
      <c r="CD7" s="69"/>
      <c r="CE7" s="81" t="s">
        <v>101</v>
      </c>
      <c r="CF7" s="69"/>
      <c r="CG7" s="69"/>
      <c r="CH7" s="68"/>
      <c r="CI7" s="68"/>
      <c r="CJ7" s="80"/>
    </row>
    <row r="8" spans="2:88" ht="21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R8" s="17" t="s">
        <v>1</v>
      </c>
      <c r="S8" s="24">
        <v>3.088</v>
      </c>
      <c r="T8" s="8"/>
      <c r="U8" s="12"/>
      <c r="V8" s="9"/>
      <c r="W8" s="10"/>
      <c r="X8" s="11" t="s">
        <v>67</v>
      </c>
      <c r="Y8" s="40">
        <v>3.479</v>
      </c>
      <c r="Z8" s="8"/>
      <c r="AA8" s="12"/>
      <c r="AB8" s="245" t="s">
        <v>7</v>
      </c>
      <c r="AC8" s="246">
        <v>3.492</v>
      </c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S8" s="127" t="s">
        <v>64</v>
      </c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J8" s="247" t="s">
        <v>66</v>
      </c>
      <c r="BK8" s="248">
        <v>3.91</v>
      </c>
      <c r="BL8" s="44"/>
      <c r="BM8" s="12"/>
      <c r="BN8" s="9"/>
      <c r="BO8" s="10"/>
      <c r="BP8" s="11" t="s">
        <v>68</v>
      </c>
      <c r="BQ8" s="40">
        <v>3.74</v>
      </c>
      <c r="BR8" s="8"/>
      <c r="BS8" s="12"/>
      <c r="BT8" s="20" t="s">
        <v>3</v>
      </c>
      <c r="BU8" s="21">
        <v>4.303</v>
      </c>
      <c r="BY8" s="46"/>
      <c r="BZ8" s="82"/>
      <c r="CA8" s="83"/>
      <c r="CB8" s="83"/>
      <c r="CC8" s="83"/>
      <c r="CD8" s="83"/>
      <c r="CE8" s="83"/>
      <c r="CF8" s="83"/>
      <c r="CG8" s="83"/>
      <c r="CH8" s="83"/>
      <c r="CI8" s="83"/>
      <c r="CJ8" s="84"/>
    </row>
    <row r="9" spans="2:88" ht="21" customHeight="1" thickBot="1">
      <c r="B9" s="85"/>
      <c r="C9" s="68"/>
      <c r="D9" s="68"/>
      <c r="E9" s="68"/>
      <c r="F9" s="68"/>
      <c r="G9" s="68"/>
      <c r="H9" s="68"/>
      <c r="I9" s="68"/>
      <c r="J9" s="68"/>
      <c r="K9" s="68"/>
      <c r="L9" s="80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J9" s="32"/>
      <c r="BK9" s="86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6"/>
      <c r="BZ9" s="85"/>
      <c r="CA9" s="68"/>
      <c r="CB9" s="68"/>
      <c r="CC9" s="68"/>
      <c r="CD9" s="68"/>
      <c r="CE9" s="68"/>
      <c r="CF9" s="68"/>
      <c r="CG9" s="68"/>
      <c r="CH9" s="68"/>
      <c r="CI9" s="68"/>
      <c r="CJ9" s="80"/>
    </row>
    <row r="10" spans="2:88" ht="21" customHeight="1">
      <c r="B10" s="66"/>
      <c r="C10" s="87" t="s">
        <v>16</v>
      </c>
      <c r="D10" s="68"/>
      <c r="E10" s="68"/>
      <c r="F10" s="70"/>
      <c r="G10" s="88" t="s">
        <v>81</v>
      </c>
      <c r="H10" s="68"/>
      <c r="I10" s="68"/>
      <c r="J10" s="89" t="s">
        <v>17</v>
      </c>
      <c r="K10" s="280" t="s">
        <v>83</v>
      </c>
      <c r="L10" s="7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250"/>
      <c r="AQ10" s="251"/>
      <c r="AR10" s="252"/>
      <c r="AS10" s="253" t="s">
        <v>60</v>
      </c>
      <c r="AT10" s="252"/>
      <c r="AU10" s="252"/>
      <c r="AV10" s="254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Y10" s="46"/>
      <c r="BZ10" s="66"/>
      <c r="CA10" s="87" t="s">
        <v>16</v>
      </c>
      <c r="CB10" s="68"/>
      <c r="CC10" s="68"/>
      <c r="CD10" s="70"/>
      <c r="CE10" s="88" t="s">
        <v>81</v>
      </c>
      <c r="CF10" s="68"/>
      <c r="CG10" s="68"/>
      <c r="CH10" s="89" t="s">
        <v>17</v>
      </c>
      <c r="CI10" s="235" t="s">
        <v>83</v>
      </c>
      <c r="CJ10" s="71"/>
    </row>
    <row r="11" spans="2:88" ht="21" customHeight="1">
      <c r="B11" s="66"/>
      <c r="C11" s="87" t="s">
        <v>18</v>
      </c>
      <c r="D11" s="68"/>
      <c r="E11" s="68"/>
      <c r="F11" s="70"/>
      <c r="G11" s="88" t="s">
        <v>82</v>
      </c>
      <c r="H11" s="68"/>
      <c r="I11" s="13"/>
      <c r="J11" s="89" t="s">
        <v>20</v>
      </c>
      <c r="K11" s="280" t="s">
        <v>84</v>
      </c>
      <c r="L11" s="71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255"/>
      <c r="AQ11" s="256"/>
      <c r="AR11" s="256"/>
      <c r="AS11" s="257" t="s">
        <v>61</v>
      </c>
      <c r="AT11" s="256"/>
      <c r="AU11" s="256"/>
      <c r="AV11" s="258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Y11" s="46"/>
      <c r="BZ11" s="66"/>
      <c r="CA11" s="87" t="s">
        <v>18</v>
      </c>
      <c r="CB11" s="68"/>
      <c r="CC11" s="68"/>
      <c r="CD11" s="70"/>
      <c r="CE11" s="88" t="s">
        <v>82</v>
      </c>
      <c r="CF11" s="68"/>
      <c r="CG11" s="13"/>
      <c r="CH11" s="89" t="s">
        <v>20</v>
      </c>
      <c r="CI11" s="235" t="s">
        <v>84</v>
      </c>
      <c r="CJ11" s="71"/>
    </row>
    <row r="12" spans="2:88" ht="21" customHeight="1" thickBot="1">
      <c r="B12" s="91"/>
      <c r="C12" s="92"/>
      <c r="D12" s="92"/>
      <c r="E12" s="92"/>
      <c r="F12" s="92"/>
      <c r="G12" s="279" t="s">
        <v>80</v>
      </c>
      <c r="H12" s="92"/>
      <c r="I12" s="92"/>
      <c r="J12" s="92"/>
      <c r="K12" s="92"/>
      <c r="L12" s="93"/>
      <c r="P12" s="94"/>
      <c r="Q12" s="94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259"/>
      <c r="AQ12" s="260"/>
      <c r="AR12" s="260"/>
      <c r="AS12" s="261" t="s">
        <v>62</v>
      </c>
      <c r="AT12" s="260"/>
      <c r="AU12" s="260"/>
      <c r="AV12" s="262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Y12" s="46"/>
      <c r="BZ12" s="91"/>
      <c r="CA12" s="92"/>
      <c r="CB12" s="92"/>
      <c r="CC12" s="92"/>
      <c r="CD12" s="92"/>
      <c r="CE12" s="279" t="s">
        <v>80</v>
      </c>
      <c r="CF12" s="92"/>
      <c r="CG12" s="92"/>
      <c r="CH12" s="92"/>
      <c r="CI12" s="92"/>
      <c r="CJ12" s="93"/>
    </row>
    <row r="13" spans="30:77" ht="18" customHeight="1" thickTop="1"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5"/>
      <c r="AS13" s="95"/>
      <c r="AT13" s="95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Y13" s="46"/>
    </row>
    <row r="14" spans="4:88" ht="18" customHeight="1">
      <c r="D14" s="271"/>
      <c r="E14" s="271"/>
      <c r="F14" s="271"/>
      <c r="G14" s="271"/>
      <c r="H14" s="271"/>
      <c r="I14" s="271"/>
      <c r="P14" s="94"/>
      <c r="Q14" s="94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95"/>
      <c r="AS14" s="95"/>
      <c r="AT14" s="9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V14" s="94"/>
      <c r="BW14" s="94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4:88" ht="18" customHeight="1">
      <c r="D15" s="271"/>
      <c r="E15" s="271"/>
      <c r="F15" s="271"/>
      <c r="G15" s="271"/>
      <c r="H15" s="271"/>
      <c r="I15" s="271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J15" s="46"/>
      <c r="BN15" s="46"/>
      <c r="BP15" s="46"/>
      <c r="BV15" s="94"/>
      <c r="BW15" s="94"/>
      <c r="BX15" s="94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:88" ht="18" customHeight="1">
      <c r="D16" s="271"/>
      <c r="E16" s="271"/>
      <c r="F16" s="271"/>
      <c r="G16" s="271"/>
      <c r="H16" s="271"/>
      <c r="I16" s="271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4:88" ht="18" customHeight="1">
      <c r="D17" s="276"/>
      <c r="E17" s="276"/>
      <c r="F17" s="276"/>
      <c r="G17" s="276"/>
      <c r="H17" s="276"/>
      <c r="I17" s="276"/>
      <c r="CA17" s="95"/>
      <c r="CB17" s="95"/>
      <c r="CC17" s="95"/>
      <c r="CD17" s="95"/>
      <c r="CE17" s="95"/>
      <c r="CF17" s="95"/>
      <c r="CG17" s="95"/>
      <c r="CH17" s="95"/>
      <c r="CI17" s="95"/>
      <c r="CJ17" s="95"/>
    </row>
    <row r="18" spans="4:88" ht="18" customHeight="1">
      <c r="D18" s="77"/>
      <c r="E18" s="77"/>
      <c r="F18" s="87"/>
      <c r="G18" s="87"/>
      <c r="H18" s="77"/>
      <c r="I18" s="77"/>
      <c r="BA18" s="46"/>
      <c r="BE18" s="46"/>
      <c r="CA18" s="95"/>
      <c r="CB18" s="95"/>
      <c r="CC18" s="95"/>
      <c r="CD18" s="95"/>
      <c r="CE18" s="95"/>
      <c r="CF18" s="95"/>
      <c r="CG18" s="95"/>
      <c r="CH18" s="95"/>
      <c r="CI18" s="95"/>
      <c r="CJ18" s="95"/>
    </row>
    <row r="19" spans="4:9" ht="18" customHeight="1">
      <c r="D19" s="9"/>
      <c r="E19" s="272"/>
      <c r="F19" s="70"/>
      <c r="G19" s="70"/>
      <c r="H19" s="9"/>
      <c r="I19" s="272"/>
    </row>
    <row r="20" spans="4:59" ht="18" customHeight="1">
      <c r="D20" s="269"/>
      <c r="E20" s="273"/>
      <c r="F20" s="70"/>
      <c r="G20" s="70"/>
      <c r="H20" s="269"/>
      <c r="I20" s="273"/>
      <c r="BF20" s="46"/>
      <c r="BG20" s="46"/>
    </row>
    <row r="21" spans="4:9" ht="18" customHeight="1">
      <c r="D21" s="9"/>
      <c r="E21" s="272"/>
      <c r="F21" s="70"/>
      <c r="G21" s="70"/>
      <c r="H21" s="9"/>
      <c r="I21" s="274"/>
    </row>
    <row r="22" spans="4:86" ht="18" customHeight="1">
      <c r="D22" s="270"/>
      <c r="E22" s="275"/>
      <c r="F22" s="70"/>
      <c r="G22" s="70"/>
      <c r="H22" s="270"/>
      <c r="I22" s="275"/>
      <c r="X22" s="277" t="s">
        <v>102</v>
      </c>
      <c r="AZ22" s="46"/>
      <c r="BO22" s="46"/>
      <c r="BP22" s="46"/>
      <c r="BU22" s="140" t="s">
        <v>66</v>
      </c>
      <c r="CH22" s="101" t="s">
        <v>3</v>
      </c>
    </row>
    <row r="23" spans="4:9" ht="18" customHeight="1">
      <c r="D23" s="70"/>
      <c r="E23" s="70"/>
      <c r="F23" s="70"/>
      <c r="G23" s="70"/>
      <c r="H23" s="70"/>
      <c r="I23" s="70"/>
    </row>
    <row r="24" spans="2:88" ht="18" customHeight="1">
      <c r="B24" s="100"/>
      <c r="Q24" s="46"/>
      <c r="AQ24" s="46"/>
      <c r="AS24" s="98"/>
      <c r="BU24" s="46"/>
      <c r="CJ24" s="100"/>
    </row>
    <row r="25" spans="17:73" ht="18" customHeight="1">
      <c r="Q25" s="241">
        <v>1</v>
      </c>
      <c r="AA25" s="349" t="s">
        <v>56</v>
      </c>
      <c r="BU25" s="241">
        <v>7</v>
      </c>
    </row>
    <row r="26" spans="4:88" ht="18" customHeight="1">
      <c r="D26" s="103" t="s">
        <v>1</v>
      </c>
      <c r="O26" s="136" t="s">
        <v>6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J26" s="46"/>
      <c r="BK26" s="46"/>
      <c r="BL26" s="46"/>
      <c r="BM26" s="46"/>
      <c r="BN26" s="46"/>
      <c r="BO26" s="137" t="s">
        <v>0</v>
      </c>
      <c r="BP26" s="46"/>
      <c r="BQ26" s="46"/>
      <c r="BR26" s="46"/>
      <c r="BS26" s="46"/>
      <c r="BU26" s="46"/>
      <c r="BV26" s="46"/>
      <c r="BW26" s="46"/>
      <c r="BX26" s="46"/>
      <c r="CA26" s="141"/>
      <c r="CE26" s="95"/>
      <c r="CF26" s="95"/>
      <c r="CG26" s="95"/>
      <c r="CH26" s="95"/>
      <c r="CI26" s="95"/>
      <c r="CJ26" s="95"/>
    </row>
    <row r="27" spans="18:88" ht="18" customHeight="1">
      <c r="R27" s="46"/>
      <c r="S27" s="46"/>
      <c r="U27" s="241">
        <v>2</v>
      </c>
      <c r="AA27" s="98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Q27" s="46"/>
      <c r="AR27" s="46"/>
      <c r="AS27" s="46"/>
      <c r="AT27" s="46"/>
      <c r="BP27" s="98"/>
      <c r="BR27" s="241">
        <v>6</v>
      </c>
      <c r="BS27" s="46"/>
      <c r="BT27" s="46"/>
      <c r="BV27" s="46"/>
      <c r="BZ27" s="46"/>
      <c r="CA27" s="46"/>
      <c r="CC27" s="95"/>
      <c r="CD27" s="95"/>
      <c r="CE27" s="95"/>
      <c r="CF27" s="95"/>
      <c r="CG27" s="95"/>
      <c r="CH27" s="95"/>
      <c r="CI27" s="95"/>
      <c r="CJ27" s="95"/>
    </row>
    <row r="28" spans="19:88" ht="18" customHeight="1">
      <c r="S28" s="46"/>
      <c r="T28" s="46"/>
      <c r="AE28" s="277" t="s">
        <v>67</v>
      </c>
      <c r="AG28" s="46"/>
      <c r="AI28" s="46"/>
      <c r="AJ28" s="46"/>
      <c r="AK28" s="46"/>
      <c r="AL28" s="46"/>
      <c r="AV28" s="46"/>
      <c r="AZ28" s="46"/>
      <c r="BA28" s="46"/>
      <c r="BB28" s="98"/>
      <c r="BC28" s="46"/>
      <c r="BD28" s="46"/>
      <c r="BE28" s="46"/>
      <c r="BF28" s="46"/>
      <c r="BG28" s="46"/>
      <c r="BS28" s="46"/>
      <c r="BT28" s="46"/>
      <c r="BZ28" s="46"/>
      <c r="CA28" s="46"/>
      <c r="CB28" s="95"/>
      <c r="CC28" s="95"/>
      <c r="CD28" s="95"/>
      <c r="CE28" s="95"/>
      <c r="CF28" s="95"/>
      <c r="CG28" s="95"/>
      <c r="CH28" s="95"/>
      <c r="CI28" s="95"/>
      <c r="CJ28" s="95"/>
    </row>
    <row r="29" spans="1:89" ht="18" customHeight="1">
      <c r="A29" s="100"/>
      <c r="C29" s="46"/>
      <c r="H29" s="46"/>
      <c r="N29" s="241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J29" s="46"/>
      <c r="BK29" s="46"/>
      <c r="BL29" s="46"/>
      <c r="BM29" s="137" t="s">
        <v>57</v>
      </c>
      <c r="BN29" s="46"/>
      <c r="BP29" s="46"/>
      <c r="BQ29" s="46"/>
      <c r="BR29" s="46"/>
      <c r="BS29" s="46"/>
      <c r="BT29" s="46"/>
      <c r="BU29" s="46"/>
      <c r="BV29" s="46"/>
      <c r="BW29" s="46"/>
      <c r="BX29" s="241"/>
      <c r="CF29" s="46"/>
      <c r="CK29" s="100"/>
    </row>
    <row r="30" spans="1:85" ht="18" customHeight="1">
      <c r="A30" s="100"/>
      <c r="L30" s="46"/>
      <c r="M30" s="46"/>
      <c r="N30" s="46"/>
      <c r="P30" s="46"/>
      <c r="Y30" s="241">
        <v>3</v>
      </c>
      <c r="AA30" s="46"/>
      <c r="AD30" s="46"/>
      <c r="AE30" s="46"/>
      <c r="AF30" s="46"/>
      <c r="AG30" s="46"/>
      <c r="AH30" s="46"/>
      <c r="AI30" s="46"/>
      <c r="AJ30" s="46"/>
      <c r="AK30" s="46"/>
      <c r="AL30" s="46"/>
      <c r="AR30" s="46"/>
      <c r="AS30" s="46"/>
      <c r="AT30" s="46"/>
      <c r="AY30" s="46"/>
      <c r="AZ30" s="46"/>
      <c r="BA30" s="46"/>
      <c r="BB30" s="46"/>
      <c r="BC30" s="46"/>
      <c r="BD30" s="46"/>
      <c r="BE30" s="46"/>
      <c r="BF30" s="46"/>
      <c r="BG30" s="46"/>
      <c r="BJ30" s="46"/>
      <c r="BO30" s="46"/>
      <c r="BS30" s="46"/>
      <c r="BW30" s="46"/>
      <c r="BX30" s="46"/>
      <c r="BZ30" s="46"/>
      <c r="CC30" s="46"/>
      <c r="CG30" s="46"/>
    </row>
    <row r="31" spans="1:89" ht="18" customHeight="1">
      <c r="A31" s="100"/>
      <c r="K31" s="241"/>
      <c r="Q31" s="46"/>
      <c r="X31" s="99"/>
      <c r="AD31" s="46"/>
      <c r="AE31" s="46"/>
      <c r="AF31" s="46"/>
      <c r="AG31" s="140" t="s">
        <v>7</v>
      </c>
      <c r="AH31" s="46"/>
      <c r="AI31" s="46"/>
      <c r="AJ31" s="46"/>
      <c r="AK31" s="46"/>
      <c r="AL31" s="46"/>
      <c r="AZ31" s="46"/>
      <c r="BA31" s="46"/>
      <c r="BB31" s="46"/>
      <c r="BC31" s="46"/>
      <c r="BD31" s="46"/>
      <c r="BE31" s="46"/>
      <c r="BF31" s="46"/>
      <c r="BJ31" s="241">
        <v>5</v>
      </c>
      <c r="BT31" s="46"/>
      <c r="CA31" s="241"/>
      <c r="CK31" s="100"/>
    </row>
    <row r="32" spans="10:85" ht="18" customHeight="1">
      <c r="J32" s="46"/>
      <c r="K32" s="46"/>
      <c r="L32" s="46"/>
      <c r="N32" s="46"/>
      <c r="O32" s="46"/>
      <c r="Q32" s="46"/>
      <c r="R32" s="46"/>
      <c r="U32" s="46"/>
      <c r="W32" s="46"/>
      <c r="Y32" s="46"/>
      <c r="AA32" s="46"/>
      <c r="AD32" s="46"/>
      <c r="AE32" s="46"/>
      <c r="AF32" s="46"/>
      <c r="AG32" s="46"/>
      <c r="AH32" s="46"/>
      <c r="AI32" s="46"/>
      <c r="AJ32" s="46"/>
      <c r="AK32" s="46"/>
      <c r="AL32" s="46"/>
      <c r="AZ32" s="46"/>
      <c r="BA32" s="46"/>
      <c r="BB32" s="46"/>
      <c r="BC32" s="46"/>
      <c r="BD32" s="46"/>
      <c r="BE32" s="242" t="s">
        <v>68</v>
      </c>
      <c r="BF32" s="46"/>
      <c r="BN32" s="46"/>
      <c r="BO32" s="137"/>
      <c r="BP32" s="46"/>
      <c r="BR32" s="46"/>
      <c r="BS32" s="102"/>
      <c r="BT32" s="46"/>
      <c r="BU32" s="46"/>
      <c r="BW32" s="46"/>
      <c r="BZ32" s="46"/>
      <c r="CA32" s="46"/>
      <c r="CB32" s="46"/>
      <c r="CD32" s="46"/>
      <c r="CG32" s="46"/>
    </row>
    <row r="33" spans="12:71" ht="18" customHeight="1">
      <c r="L33" s="46"/>
      <c r="U33" s="46"/>
      <c r="AD33" s="46"/>
      <c r="AE33" s="46"/>
      <c r="AF33" s="46"/>
      <c r="AG33" s="46"/>
      <c r="AH33" s="46"/>
      <c r="AI33" s="46"/>
      <c r="AJ33" s="46"/>
      <c r="AK33" s="46"/>
      <c r="AL33" s="46"/>
      <c r="AS33" s="46"/>
      <c r="AV33" s="99"/>
      <c r="AZ33" s="46"/>
      <c r="BB33" s="46"/>
      <c r="BC33" s="46"/>
      <c r="BD33" s="46"/>
      <c r="BE33" s="46"/>
      <c r="BF33" s="46"/>
      <c r="BG33" s="46"/>
      <c r="BO33" s="46"/>
      <c r="BR33" s="46"/>
      <c r="BS33" s="102"/>
    </row>
    <row r="34" spans="14:75" ht="18" customHeight="1">
      <c r="N34" s="46"/>
      <c r="O34" s="46"/>
      <c r="P34" s="46"/>
      <c r="R34" s="46"/>
      <c r="S34" s="46"/>
      <c r="T34" s="46"/>
      <c r="AD34" s="46"/>
      <c r="AE34" s="46"/>
      <c r="AF34" s="46"/>
      <c r="AG34" s="46"/>
      <c r="AH34" s="46"/>
      <c r="AI34" s="46"/>
      <c r="AJ34" s="46"/>
      <c r="AK34" s="46"/>
      <c r="AL34" s="46"/>
      <c r="AW34" s="46"/>
      <c r="AX34" s="46"/>
      <c r="AZ34" s="46"/>
      <c r="BA34" s="46"/>
      <c r="BB34" s="46"/>
      <c r="BC34" s="46"/>
      <c r="BD34" s="46"/>
      <c r="BE34" s="46"/>
      <c r="BF34" s="278" t="s">
        <v>59</v>
      </c>
      <c r="BM34" s="46"/>
      <c r="BN34" s="46"/>
      <c r="BO34" s="46"/>
      <c r="BT34" s="46"/>
      <c r="BU34" s="46"/>
      <c r="BW34" s="46"/>
    </row>
    <row r="35" spans="33:71" ht="18" customHeight="1">
      <c r="AG35" s="350" t="s">
        <v>58</v>
      </c>
      <c r="BC35" s="46"/>
      <c r="BD35" s="46"/>
      <c r="BE35" s="136" t="s">
        <v>8</v>
      </c>
      <c r="BI35" s="46"/>
      <c r="BK35" s="46"/>
      <c r="BO35" s="46"/>
      <c r="BP35" s="46"/>
      <c r="BQ35" s="46"/>
      <c r="BR35" s="46"/>
      <c r="BS35" s="46"/>
    </row>
    <row r="36" ht="18" customHeight="1">
      <c r="AT36" s="249"/>
    </row>
    <row r="37" ht="18" customHeight="1"/>
    <row r="38" ht="18" customHeight="1"/>
    <row r="39" spans="68:69" ht="18" customHeight="1">
      <c r="BP39" s="46"/>
      <c r="BQ39" s="46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AS45" s="96" t="s">
        <v>26</v>
      </c>
    </row>
    <row r="46" spans="27:45" ht="18" customHeight="1">
      <c r="AA46" s="94"/>
      <c r="AB46" s="94"/>
      <c r="AC46" s="94"/>
      <c r="AS46" s="97" t="s">
        <v>27</v>
      </c>
    </row>
    <row r="47" spans="2:88" ht="21" customHeight="1" thickBot="1">
      <c r="B47" s="106" t="s">
        <v>30</v>
      </c>
      <c r="C47" s="107" t="s">
        <v>36</v>
      </c>
      <c r="D47" s="107" t="s">
        <v>37</v>
      </c>
      <c r="E47" s="107" t="s">
        <v>38</v>
      </c>
      <c r="F47" s="108" t="s">
        <v>39</v>
      </c>
      <c r="G47" s="109"/>
      <c r="H47" s="107" t="s">
        <v>30</v>
      </c>
      <c r="I47" s="107" t="s">
        <v>36</v>
      </c>
      <c r="J47" s="110" t="s">
        <v>39</v>
      </c>
      <c r="AS47" s="97" t="s">
        <v>28</v>
      </c>
      <c r="CB47" s="106" t="s">
        <v>30</v>
      </c>
      <c r="CC47" s="107" t="s">
        <v>36</v>
      </c>
      <c r="CD47" s="351" t="s">
        <v>39</v>
      </c>
      <c r="CE47" s="109"/>
      <c r="CF47" s="107" t="s">
        <v>30</v>
      </c>
      <c r="CG47" s="107" t="s">
        <v>36</v>
      </c>
      <c r="CH47" s="107" t="s">
        <v>37</v>
      </c>
      <c r="CI47" s="107" t="s">
        <v>38</v>
      </c>
      <c r="CJ47" s="352" t="s">
        <v>39</v>
      </c>
    </row>
    <row r="48" spans="2:88" ht="21" customHeight="1" thickTop="1">
      <c r="B48" s="111"/>
      <c r="C48" s="4"/>
      <c r="D48" s="4"/>
      <c r="E48" s="4"/>
      <c r="F48" s="3" t="s">
        <v>2</v>
      </c>
      <c r="G48" s="4"/>
      <c r="H48" s="4"/>
      <c r="I48" s="4"/>
      <c r="J48" s="5"/>
      <c r="CB48" s="6"/>
      <c r="CC48" s="4"/>
      <c r="CD48" s="4"/>
      <c r="CE48" s="4"/>
      <c r="CF48" s="3" t="s">
        <v>2</v>
      </c>
      <c r="CG48" s="4"/>
      <c r="CH48" s="4"/>
      <c r="CI48" s="4"/>
      <c r="CJ48" s="353"/>
    </row>
    <row r="49" spans="2:88" ht="21" customHeight="1">
      <c r="B49" s="113"/>
      <c r="C49" s="114"/>
      <c r="D49" s="114"/>
      <c r="E49" s="114"/>
      <c r="F49" s="9"/>
      <c r="G49" s="115"/>
      <c r="H49" s="114"/>
      <c r="I49" s="114"/>
      <c r="J49" s="116"/>
      <c r="AS49" s="104" t="s">
        <v>29</v>
      </c>
      <c r="CB49" s="139"/>
      <c r="CC49" s="117"/>
      <c r="CD49" s="94"/>
      <c r="CE49" s="115"/>
      <c r="CF49" s="114"/>
      <c r="CG49" s="114"/>
      <c r="CH49" s="114"/>
      <c r="CI49" s="114"/>
      <c r="CJ49" s="354"/>
    </row>
    <row r="50" spans="2:88" ht="21" customHeight="1">
      <c r="B50" s="118"/>
      <c r="C50" s="119"/>
      <c r="D50" s="114"/>
      <c r="E50" s="120"/>
      <c r="F50" s="13"/>
      <c r="G50" s="121"/>
      <c r="H50" s="231">
        <v>2</v>
      </c>
      <c r="I50" s="19">
        <v>3.372</v>
      </c>
      <c r="J50" s="18" t="s">
        <v>45</v>
      </c>
      <c r="AS50" s="97" t="s">
        <v>43</v>
      </c>
      <c r="CB50" s="232">
        <v>5</v>
      </c>
      <c r="CC50" s="125">
        <v>3.798</v>
      </c>
      <c r="CD50" s="120" t="s">
        <v>45</v>
      </c>
      <c r="CE50" s="121"/>
      <c r="CF50" s="114"/>
      <c r="CG50" s="114"/>
      <c r="CH50" s="114"/>
      <c r="CI50" s="114"/>
      <c r="CJ50" s="354"/>
    </row>
    <row r="51" spans="2:88" ht="21" customHeight="1">
      <c r="B51" s="230">
        <v>1</v>
      </c>
      <c r="C51" s="126">
        <v>3.325</v>
      </c>
      <c r="D51" s="122">
        <v>37</v>
      </c>
      <c r="E51" s="123">
        <f>C51+D51*0.001</f>
        <v>3.362</v>
      </c>
      <c r="F51" s="13" t="s">
        <v>45</v>
      </c>
      <c r="G51" s="121"/>
      <c r="H51" s="231"/>
      <c r="I51" s="19"/>
      <c r="J51" s="18"/>
      <c r="AS51" s="97" t="s">
        <v>47</v>
      </c>
      <c r="CB51" s="355"/>
      <c r="CC51" s="356"/>
      <c r="CD51" s="94"/>
      <c r="CE51" s="121"/>
      <c r="CF51" s="357">
        <v>7</v>
      </c>
      <c r="CG51" s="126">
        <v>3.908</v>
      </c>
      <c r="CH51" s="122">
        <v>-37</v>
      </c>
      <c r="CI51" s="123">
        <f>CG51+CH51*0.001</f>
        <v>3.871</v>
      </c>
      <c r="CJ51" s="18" t="s">
        <v>45</v>
      </c>
    </row>
    <row r="52" spans="2:88" ht="21" customHeight="1">
      <c r="B52" s="118"/>
      <c r="C52" s="119"/>
      <c r="D52" s="114"/>
      <c r="E52" s="120"/>
      <c r="F52" s="13"/>
      <c r="G52" s="121"/>
      <c r="H52" s="231">
        <v>3</v>
      </c>
      <c r="I52" s="19">
        <v>3.417</v>
      </c>
      <c r="J52" s="18" t="s">
        <v>45</v>
      </c>
      <c r="CB52" s="232">
        <v>6</v>
      </c>
      <c r="CC52" s="125">
        <v>3.88</v>
      </c>
      <c r="CD52" s="124" t="s">
        <v>45</v>
      </c>
      <c r="CE52" s="121"/>
      <c r="CF52" s="114"/>
      <c r="CG52" s="114"/>
      <c r="CH52" s="114"/>
      <c r="CI52" s="114"/>
      <c r="CJ52" s="354"/>
    </row>
    <row r="53" spans="2:88" ht="21" customHeight="1" thickBot="1">
      <c r="B53" s="128"/>
      <c r="C53" s="129"/>
      <c r="D53" s="130"/>
      <c r="E53" s="130"/>
      <c r="F53" s="42"/>
      <c r="G53" s="131"/>
      <c r="H53" s="132"/>
      <c r="I53" s="129"/>
      <c r="J53" s="133"/>
      <c r="AD53" s="47"/>
      <c r="AE53" s="48"/>
      <c r="BG53" s="47"/>
      <c r="BH53" s="48"/>
      <c r="CB53" s="138"/>
      <c r="CC53" s="134"/>
      <c r="CD53" s="135"/>
      <c r="CE53" s="131"/>
      <c r="CF53" s="132"/>
      <c r="CG53" s="129"/>
      <c r="CH53" s="130"/>
      <c r="CI53" s="130"/>
      <c r="CJ53" s="23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755" sheet="1" objects="1" scenarios="1"/>
  <mergeCells count="10">
    <mergeCell ref="BN2:BQ2"/>
    <mergeCell ref="BN3:BQ3"/>
    <mergeCell ref="V2:Y2"/>
    <mergeCell ref="R3:S3"/>
    <mergeCell ref="V3:Y3"/>
    <mergeCell ref="V4:Y4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2009-11-05T13:05:33Z</cp:lastPrinted>
  <dcterms:created xsi:type="dcterms:W3CDTF">2003-01-10T15:39:03Z</dcterms:created>
  <dcterms:modified xsi:type="dcterms:W3CDTF">2009-11-05T13:08:39Z</dcterms:modified>
  <cp:category/>
  <cp:version/>
  <cp:contentType/>
  <cp:contentStatus/>
</cp:coreProperties>
</file>