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Sádek u Žatce" sheetId="2" r:id="rId2"/>
  </sheets>
  <definedNames/>
  <calcPr fullCalcOnLoad="1"/>
</workbook>
</file>

<file path=xl/sharedStrings.xml><?xml version="1.0" encoding="utf-8"?>
<sst xmlns="http://schemas.openxmlformats.org/spreadsheetml/2006/main" count="155" uniqueCount="92">
  <si>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</si>
  <si>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</si>
  <si>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</si>
  <si>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</si>
  <si>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</si>
  <si>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</si>
  <si>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</si>
  <si>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</si>
  <si>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</si>
  <si>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</si>
  <si>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</si>
  <si>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</si>
  <si>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</si>
  <si>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</si>
  <si>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</si>
  <si>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</si>
  <si>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</si>
  <si>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</si>
  <si>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</si>
  <si>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</si>
  <si>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</si>
  <si>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</si>
  <si>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</si>
  <si>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</si>
  <si>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</si>
  <si>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</si>
  <si>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</si>
  <si>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</si>
  <si>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</si>
  <si>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</si>
  <si>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</si>
  <si>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</si>
  <si>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</si>
  <si>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</si>
  <si>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</si>
  <si>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</si>
  <si>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JTom</t>
  </si>
  <si>
    <t>v pokračování traťové koleje - rychlost traťová s místním omezením</t>
  </si>
  <si>
    <t>Př L</t>
  </si>
  <si>
    <t>Př S</t>
  </si>
  <si>
    <t>Vk 1</t>
  </si>
  <si>
    <t>zabezpečovacího zařízení</t>
  </si>
  <si>
    <t>2. kategorie</t>
  </si>
  <si>
    <t>při jízdě do odbočky - rychlost 40 km/h</t>
  </si>
  <si>
    <t>č. II,  úrovňové, jednostranné vnitřní</t>
  </si>
  <si>
    <t>Telefonické  dorozumívání</t>
  </si>
  <si>
    <t>Kód : 1</t>
  </si>
  <si>
    <t>provoz podle D - 2</t>
  </si>
  <si>
    <t>Elektromechanické</t>
  </si>
  <si>
    <t>Kód :  5</t>
  </si>
  <si>
    <t>závislá stavědla</t>
  </si>
  <si>
    <t>St. 1</t>
  </si>
  <si>
    <t>Signalista  -  1</t>
  </si>
  <si>
    <t>St. 2</t>
  </si>
  <si>
    <t>signalista St.1 hlásí obsluhou</t>
  </si>
  <si>
    <t>zast. - 20</t>
  </si>
  <si>
    <t>proj. - 10</t>
  </si>
  <si>
    <t>signalista St.2 hlásí obsluhou</t>
  </si>
  <si>
    <r>
      <t>Hlavní  staniční  kolej,</t>
    </r>
    <r>
      <rPr>
        <sz val="14"/>
        <rFont val="Arial CE"/>
        <family val="2"/>
      </rPr>
      <t xml:space="preserve">  NTV</t>
    </r>
  </si>
  <si>
    <t>Vjezd - odjezd - průjezd,  NTV</t>
  </si>
  <si>
    <t>konstrukce sypané</t>
  </si>
  <si>
    <t>Nástupiště  u  koleje</t>
  </si>
  <si>
    <t>Stanice  bez</t>
  </si>
  <si>
    <t>seřaďovacích</t>
  </si>
  <si>
    <t>návěstidel</t>
  </si>
  <si>
    <t>Obvod  signalisty  St.2</t>
  </si>
  <si>
    <t>Obvod  signalisty  St.1</t>
  </si>
  <si>
    <t>páka</t>
  </si>
  <si>
    <t>p/z</t>
  </si>
  <si>
    <t xml:space="preserve">Vzájemně vyloučeny jsou pouze protisměrné </t>
  </si>
  <si>
    <t>jízdní cesty na tutéž kolej</t>
  </si>
  <si>
    <t>L 1-5</t>
  </si>
  <si>
    <t>S 1-5</t>
  </si>
  <si>
    <t>531H</t>
  </si>
  <si>
    <t>Km  81,745</t>
  </si>
  <si>
    <t>směr : Milostín</t>
  </si>
  <si>
    <t>směr : Měcholupy</t>
  </si>
  <si>
    <t>č. III,  úrovňové, jednostranné vnitřní</t>
  </si>
  <si>
    <t>č. II,  úrovňové, vnější</t>
  </si>
  <si>
    <t>Směr  :  Milostín</t>
  </si>
  <si>
    <t>Odjezdová skupinová</t>
  </si>
  <si>
    <t>Směr  :  Měcholupy</t>
  </si>
  <si>
    <t>poznámka</t>
  </si>
  <si>
    <t>ručně</t>
  </si>
  <si>
    <t xml:space="preserve">  výměnový zámek, klíč je v kontrolním zámku Vk1</t>
  </si>
  <si>
    <t xml:space="preserve">  klíč Vk1/6 je držen v zástrčkovém zámku ŘP v DK</t>
  </si>
  <si>
    <t>Obvod  posunu</t>
  </si>
  <si>
    <t>S 1- 5</t>
  </si>
  <si>
    <t>St. 2 - P53</t>
  </si>
  <si>
    <t>L 1- 5</t>
  </si>
  <si>
    <t xml:space="preserve">   St. 1 - P52</t>
  </si>
  <si>
    <t>X.  /  2011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</si>
</sst>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sz val="9"/>
      <name val="Arial CE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i/>
      <sz val="12"/>
      <name val="Times New Roman CE"/>
      <family val="1"/>
    </font>
    <font>
      <sz val="10"/>
      <color indexed="14"/>
      <name val="Arial CE"/>
      <family val="2"/>
    </font>
    <font>
      <b/>
      <sz val="14"/>
      <color indexed="14"/>
      <name val="Arial CE"/>
      <family val="2"/>
    </font>
    <font>
      <i/>
      <sz val="12"/>
      <color indexed="12"/>
      <name val="Arial CE"/>
      <family val="2"/>
    </font>
    <font>
      <i/>
      <sz val="14"/>
      <name val="Times New Roman CE"/>
      <family val="1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35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0" borderId="0" xfId="22" applyFont="1" applyAlignment="1">
      <alignment horizontal="righ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3" borderId="0" xfId="22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4" fillId="4" borderId="27" xfId="22" applyFont="1" applyFill="1" applyBorder="1" applyAlignment="1">
      <alignment horizontal="center" vertical="center"/>
      <protection/>
    </xf>
    <xf numFmtId="0" fontId="10" fillId="5" borderId="28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29" xfId="22" applyFont="1" applyFill="1" applyBorder="1" applyAlignment="1">
      <alignment vertical="center"/>
      <protection/>
    </xf>
    <xf numFmtId="0" fontId="0" fillId="5" borderId="30" xfId="22" applyFont="1" applyFill="1" applyBorder="1" applyAlignment="1">
      <alignment vertical="center"/>
      <protection/>
    </xf>
    <xf numFmtId="0" fontId="0" fillId="5" borderId="30" xfId="22" applyFont="1" applyFill="1" applyBorder="1" applyAlignment="1" quotePrefix="1">
      <alignment vertical="center"/>
      <protection/>
    </xf>
    <xf numFmtId="164" fontId="0" fillId="5" borderId="30" xfId="22" applyNumberFormat="1" applyFont="1" applyFill="1" applyBorder="1" applyAlignment="1">
      <alignment vertical="center"/>
      <protection/>
    </xf>
    <xf numFmtId="0" fontId="0" fillId="5" borderId="31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0" fillId="0" borderId="33" xfId="22" applyFont="1" applyBorder="1">
      <alignment/>
      <protection/>
    </xf>
    <xf numFmtId="0" fontId="0" fillId="0" borderId="20" xfId="22" applyFont="1" applyBorder="1">
      <alignment/>
      <protection/>
    </xf>
    <xf numFmtId="0" fontId="0" fillId="0" borderId="19" xfId="22" applyFont="1" applyBorder="1">
      <alignment/>
      <protection/>
    </xf>
    <xf numFmtId="0" fontId="0" fillId="5" borderId="4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3" xfId="22" applyBorder="1" applyAlignment="1">
      <alignment vertical="center"/>
      <protection/>
    </xf>
    <xf numFmtId="0" fontId="0" fillId="0" borderId="34" xfId="22" applyFont="1" applyBorder="1">
      <alignment/>
      <protection/>
    </xf>
    <xf numFmtId="0" fontId="0" fillId="0" borderId="35" xfId="22" applyFont="1" applyBorder="1">
      <alignment/>
      <protection/>
    </xf>
    <xf numFmtId="0" fontId="0" fillId="0" borderId="36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37" xfId="22" applyFont="1" applyBorder="1">
      <alignment/>
      <protection/>
    </xf>
    <xf numFmtId="0" fontId="0" fillId="0" borderId="22" xfId="22" applyFont="1" applyBorder="1">
      <alignment/>
      <protection/>
    </xf>
    <xf numFmtId="0" fontId="0" fillId="0" borderId="38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32" xfId="22" applyFill="1" applyBorder="1" applyAlignment="1">
      <alignment vertical="center"/>
      <protection/>
    </xf>
    <xf numFmtId="0" fontId="0" fillId="4" borderId="39" xfId="22" applyFont="1" applyFill="1" applyBorder="1" applyAlignment="1">
      <alignment vertical="center"/>
      <protection/>
    </xf>
    <xf numFmtId="0" fontId="0" fillId="4" borderId="40" xfId="22" applyFont="1" applyFill="1" applyBorder="1" applyAlignment="1">
      <alignment vertical="center"/>
      <protection/>
    </xf>
    <xf numFmtId="0" fontId="0" fillId="4" borderId="41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4" fillId="4" borderId="42" xfId="22" applyFont="1" applyFill="1" applyBorder="1" applyAlignment="1">
      <alignment horizontal="center" vertical="center"/>
      <protection/>
    </xf>
    <xf numFmtId="0" fontId="4" fillId="4" borderId="43" xfId="22" applyFont="1" applyFill="1" applyBorder="1" applyAlignment="1">
      <alignment horizontal="center" vertical="center"/>
      <protection/>
    </xf>
    <xf numFmtId="0" fontId="0" fillId="5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4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1" fontId="37" fillId="0" borderId="3" xfId="22" applyNumberFormat="1" applyFont="1" applyBorder="1" applyAlignment="1">
      <alignment horizontal="center" vertical="center"/>
      <protection/>
    </xf>
    <xf numFmtId="164" fontId="37" fillId="0" borderId="5" xfId="22" applyNumberFormat="1" applyFont="1" applyFill="1" applyBorder="1" applyAlignment="1">
      <alignment horizontal="center" vertical="center"/>
      <protection/>
    </xf>
    <xf numFmtId="49" fontId="0" fillId="0" borderId="45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" fontId="0" fillId="0" borderId="38" xfId="22" applyNumberFormat="1" applyFont="1" applyBorder="1" applyAlignment="1">
      <alignment vertical="center"/>
      <protection/>
    </xf>
    <xf numFmtId="0" fontId="0" fillId="5" borderId="47" xfId="22" applyFill="1" applyBorder="1" applyAlignment="1">
      <alignment vertical="center"/>
      <protection/>
    </xf>
    <xf numFmtId="0" fontId="0" fillId="5" borderId="7" xfId="22" applyFill="1" applyBorder="1" applyAlignment="1">
      <alignment vertical="center"/>
      <protection/>
    </xf>
    <xf numFmtId="0" fontId="0" fillId="5" borderId="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5" borderId="28" xfId="0" applyFont="1" applyFill="1" applyBorder="1" applyAlignment="1">
      <alignment vertical="center"/>
    </xf>
    <xf numFmtId="0" fontId="0" fillId="5" borderId="48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52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43" fillId="0" borderId="0" xfId="20" applyFont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3" fillId="0" borderId="0" xfId="20" applyFont="1" applyAlignment="1">
      <alignment horizontal="left" vertical="center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4" fillId="0" borderId="35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2" fillId="6" borderId="53" xfId="0" applyFont="1" applyFill="1" applyBorder="1" applyAlignment="1">
      <alignment horizontal="centerContinuous" vertical="center"/>
    </xf>
    <xf numFmtId="0" fontId="35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164" fontId="6" fillId="0" borderId="8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0" fontId="0" fillId="3" borderId="0" xfId="22" applyFont="1" applyFill="1" applyBorder="1">
      <alignment/>
      <protection/>
    </xf>
    <xf numFmtId="0" fontId="46" fillId="0" borderId="0" xfId="22" applyFont="1" applyFill="1" applyBorder="1" applyAlignment="1">
      <alignment horizontal="center" vertical="center"/>
      <protection/>
    </xf>
    <xf numFmtId="49" fontId="40" fillId="0" borderId="0" xfId="22" applyNumberFormat="1" applyFont="1" applyFill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Border="1" applyAlignment="1">
      <alignment horizontal="center"/>
      <protection/>
    </xf>
    <xf numFmtId="0" fontId="2" fillId="6" borderId="54" xfId="0" applyFont="1" applyFill="1" applyBorder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64" fontId="52" fillId="0" borderId="4" xfId="0" applyNumberFormat="1" applyFont="1" applyBorder="1" applyAlignment="1">
      <alignment horizontal="center" vertical="center"/>
    </xf>
    <xf numFmtId="0" fontId="51" fillId="0" borderId="56" xfId="0" applyFont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164" fontId="52" fillId="0" borderId="6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Continuous" vertical="center"/>
    </xf>
    <xf numFmtId="0" fontId="2" fillId="6" borderId="57" xfId="0" applyFont="1" applyFill="1" applyBorder="1" applyAlignment="1">
      <alignment horizontal="centerContinuous" vertical="center"/>
    </xf>
    <xf numFmtId="0" fontId="2" fillId="6" borderId="58" xfId="0" applyFont="1" applyFill="1" applyBorder="1" applyAlignment="1">
      <alignment horizontal="centerContinuous" vertical="center"/>
    </xf>
    <xf numFmtId="0" fontId="2" fillId="6" borderId="59" xfId="0" applyFont="1" applyFill="1" applyBorder="1" applyAlignment="1">
      <alignment horizontal="centerContinuous" vertical="center"/>
    </xf>
    <xf numFmtId="0" fontId="2" fillId="6" borderId="60" xfId="0" applyFont="1" applyFill="1" applyBorder="1" applyAlignment="1">
      <alignment horizontal="centerContinuous" vertical="center"/>
    </xf>
    <xf numFmtId="0" fontId="4" fillId="3" borderId="57" xfId="0" applyFont="1" applyFill="1" applyBorder="1" applyAlignment="1">
      <alignment horizontal="center" vertical="center"/>
    </xf>
    <xf numFmtId="0" fontId="0" fillId="3" borderId="5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31" fillId="0" borderId="5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1" fillId="0" borderId="61" xfId="0" applyNumberFormat="1" applyFont="1" applyBorder="1" applyAlignment="1">
      <alignment horizontal="center" vertical="center"/>
    </xf>
    <xf numFmtId="164" fontId="10" fillId="0" borderId="62" xfId="0" applyNumberFormat="1" applyFont="1" applyBorder="1" applyAlignment="1">
      <alignment horizontal="center" vertical="center"/>
    </xf>
    <xf numFmtId="0" fontId="30" fillId="0" borderId="62" xfId="0" applyFont="1" applyFill="1" applyBorder="1" applyAlignment="1">
      <alignment horizontal="center" vertical="center"/>
    </xf>
    <xf numFmtId="164" fontId="27" fillId="0" borderId="62" xfId="0" applyNumberFormat="1" applyFont="1" applyBorder="1" applyAlignment="1">
      <alignment horizontal="center" vertical="center"/>
    </xf>
    <xf numFmtId="49" fontId="29" fillId="0" borderId="62" xfId="0" applyNumberFormat="1" applyFont="1" applyBorder="1" applyAlignment="1">
      <alignment horizontal="center" vertical="center"/>
    </xf>
    <xf numFmtId="164" fontId="3" fillId="0" borderId="62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49" fontId="31" fillId="0" borderId="5" xfId="0" applyNumberFormat="1" applyFont="1" applyBorder="1" applyAlignment="1">
      <alignment horizontal="center" vertical="center"/>
    </xf>
    <xf numFmtId="49" fontId="31" fillId="0" borderId="62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3" fillId="0" borderId="0" xfId="0" applyFont="1" applyAlignment="1">
      <alignment horizontal="left" vertical="top"/>
    </xf>
    <xf numFmtId="0" fontId="5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22" applyFont="1" applyAlignment="1" quotePrefix="1">
      <alignment vertical="center"/>
      <protection/>
    </xf>
    <xf numFmtId="0" fontId="0" fillId="0" borderId="0" xfId="22" applyFont="1" applyFill="1" applyBorder="1">
      <alignment/>
      <protection/>
    </xf>
    <xf numFmtId="164" fontId="37" fillId="0" borderId="5" xfId="22" applyNumberFormat="1" applyFont="1" applyBorder="1" applyAlignment="1">
      <alignment horizontal="center" vertical="center"/>
      <protection/>
    </xf>
    <xf numFmtId="0" fontId="45" fillId="0" borderId="63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0" fillId="0" borderId="64" xfId="0" applyBorder="1" applyAlignment="1">
      <alignment/>
    </xf>
    <xf numFmtId="0" fontId="2" fillId="6" borderId="58" xfId="0" applyFont="1" applyFill="1" applyBorder="1" applyAlignment="1">
      <alignment vertical="center"/>
    </xf>
    <xf numFmtId="0" fontId="2" fillId="6" borderId="59" xfId="0" applyFont="1" applyFill="1" applyBorder="1" applyAlignment="1">
      <alignment vertical="center"/>
    </xf>
    <xf numFmtId="0" fontId="2" fillId="6" borderId="57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6" borderId="65" xfId="0" applyFont="1" applyFill="1" applyBorder="1" applyAlignment="1">
      <alignment horizontal="centerContinuous" vertical="center"/>
    </xf>
    <xf numFmtId="0" fontId="0" fillId="0" borderId="19" xfId="0" applyBorder="1" applyAlignment="1">
      <alignment/>
    </xf>
    <xf numFmtId="164" fontId="42" fillId="0" borderId="3" xfId="0" applyNumberFormat="1" applyFont="1" applyBorder="1" applyAlignment="1">
      <alignment horizontal="center" vertical="center"/>
    </xf>
    <xf numFmtId="164" fontId="52" fillId="0" borderId="3" xfId="0" applyNumberFormat="1" applyFont="1" applyBorder="1" applyAlignment="1">
      <alignment horizontal="center" vertical="center"/>
    </xf>
    <xf numFmtId="164" fontId="52" fillId="0" borderId="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164" fontId="49" fillId="0" borderId="0" xfId="21" applyNumberFormat="1" applyFont="1" applyFill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49" fontId="55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6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9" fillId="0" borderId="0" xfId="0" applyFont="1" applyFill="1" applyAlignment="1">
      <alignment horizontal="right" vertical="top"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Fill="1">
      <alignment/>
      <protection/>
    </xf>
    <xf numFmtId="0" fontId="4" fillId="0" borderId="0" xfId="22" applyFont="1" applyBorder="1" applyAlignment="1">
      <alignment horizontal="center" vertical="center"/>
      <protection/>
    </xf>
    <xf numFmtId="0" fontId="27" fillId="0" borderId="0" xfId="22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0" fontId="20" fillId="0" borderId="22" xfId="22" applyFont="1" applyBorder="1" applyAlignment="1">
      <alignment horizontal="center" vertical="center"/>
      <protection/>
    </xf>
    <xf numFmtId="0" fontId="58" fillId="0" borderId="22" xfId="22" applyFont="1" applyFill="1" applyBorder="1" applyAlignment="1">
      <alignment horizontal="center" vertical="center"/>
      <protection/>
    </xf>
    <xf numFmtId="0" fontId="0" fillId="5" borderId="0" xfId="22" applyFont="1" applyFill="1" applyBorder="1" applyAlignment="1">
      <alignment vertical="center"/>
      <protection/>
    </xf>
    <xf numFmtId="0" fontId="36" fillId="0" borderId="44" xfId="22" applyNumberFormat="1" applyFont="1" applyBorder="1" applyAlignment="1">
      <alignment horizontal="center" vertical="center"/>
      <protection/>
    </xf>
    <xf numFmtId="0" fontId="55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42" fillId="0" borderId="4" xfId="0" applyNumberFormat="1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7" fillId="0" borderId="52" xfId="0" applyNumberFormat="1" applyFont="1" applyBorder="1" applyAlignment="1">
      <alignment horizontal="center" vertical="center"/>
    </xf>
    <xf numFmtId="0" fontId="27" fillId="0" borderId="5" xfId="0" applyNumberFormat="1" applyFont="1" applyBorder="1" applyAlignment="1">
      <alignment horizontal="center" vertical="center"/>
    </xf>
    <xf numFmtId="0" fontId="0" fillId="3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0" fontId="7" fillId="0" borderId="0" xfId="0" applyFont="1" applyFill="1" applyAlignment="1">
      <alignment horizontal="left"/>
    </xf>
    <xf numFmtId="0" fontId="26" fillId="0" borderId="0" xfId="0" applyFont="1" applyAlignment="1">
      <alignment horizontal="right" vertical="center"/>
    </xf>
    <xf numFmtId="0" fontId="29" fillId="0" borderId="52" xfId="0" applyNumberFormat="1" applyFont="1" applyBorder="1" applyAlignment="1">
      <alignment horizontal="center" vertical="center"/>
    </xf>
    <xf numFmtId="0" fontId="31" fillId="0" borderId="52" xfId="0" applyNumberFormat="1" applyFont="1" applyBorder="1" applyAlignment="1">
      <alignment horizontal="center" vertical="center"/>
    </xf>
    <xf numFmtId="164" fontId="40" fillId="0" borderId="0" xfId="22" applyNumberFormat="1" applyFont="1" applyFill="1" applyBorder="1" applyAlignment="1">
      <alignment horizontal="center" vertical="center"/>
      <protection/>
    </xf>
    <xf numFmtId="0" fontId="31" fillId="0" borderId="5" xfId="0" applyNumberFormat="1" applyFont="1" applyBorder="1" applyAlignment="1">
      <alignment horizontal="center" vertical="center"/>
    </xf>
    <xf numFmtId="0" fontId="29" fillId="0" borderId="5" xfId="0" applyNumberFormat="1" applyFont="1" applyBorder="1" applyAlignment="1">
      <alignment horizontal="center" vertical="center"/>
    </xf>
    <xf numFmtId="164" fontId="23" fillId="0" borderId="0" xfId="22" applyNumberFormat="1" applyFont="1" applyFill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top"/>
      <protection/>
    </xf>
    <xf numFmtId="0" fontId="22" fillId="0" borderId="0" xfId="0" applyFont="1" applyBorder="1" applyAlignment="1">
      <alignment horizontal="center" vertical="center"/>
    </xf>
    <xf numFmtId="1" fontId="37" fillId="0" borderId="3" xfId="22" applyNumberFormat="1" applyFont="1" applyFill="1" applyBorder="1" applyAlignment="1">
      <alignment horizontal="center" vertical="center"/>
      <protection/>
    </xf>
    <xf numFmtId="0" fontId="3" fillId="0" borderId="9" xfId="22" applyFont="1" applyBorder="1" applyAlignment="1">
      <alignment horizontal="centerContinuous" vertical="center"/>
      <protection/>
    </xf>
    <xf numFmtId="0" fontId="6" fillId="0" borderId="0" xfId="22" applyFont="1" applyBorder="1" applyAlignment="1">
      <alignment horizontal="centerContinuous" vertical="center"/>
      <protection/>
    </xf>
    <xf numFmtId="0" fontId="3" fillId="0" borderId="3" xfId="22" applyFont="1" applyBorder="1" applyAlignment="1">
      <alignment horizontal="centerContinuous" vertical="center"/>
      <protection/>
    </xf>
    <xf numFmtId="0" fontId="3" fillId="0" borderId="37" xfId="22" applyFont="1" applyBorder="1" applyAlignment="1">
      <alignment horizontal="centerContinuous" vertical="center"/>
      <protection/>
    </xf>
    <xf numFmtId="0" fontId="6" fillId="0" borderId="22" xfId="22" applyFont="1" applyBorder="1" applyAlignment="1">
      <alignment horizontal="centerContinuous" vertical="center"/>
      <protection/>
    </xf>
    <xf numFmtId="0" fontId="3" fillId="0" borderId="38" xfId="22" applyFont="1" applyBorder="1" applyAlignment="1">
      <alignment horizontal="centerContinuous" vertical="center"/>
      <protection/>
    </xf>
    <xf numFmtId="0" fontId="58" fillId="0" borderId="25" xfId="22" applyFont="1" applyFill="1" applyBorder="1" applyAlignment="1">
      <alignment horizontal="center" vertical="center"/>
      <protection/>
    </xf>
    <xf numFmtId="0" fontId="60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top"/>
    </xf>
    <xf numFmtId="49" fontId="59" fillId="0" borderId="0" xfId="21" applyNumberFormat="1" applyFont="1" applyAlignment="1">
      <alignment horizontal="right" vertical="center"/>
      <protection/>
    </xf>
    <xf numFmtId="0" fontId="27" fillId="0" borderId="37" xfId="22" applyFont="1" applyBorder="1" applyAlignment="1">
      <alignment horizontal="center" vertical="center"/>
      <protection/>
    </xf>
    <xf numFmtId="0" fontId="27" fillId="0" borderId="22" xfId="22" applyFont="1" applyBorder="1" applyAlignment="1">
      <alignment horizontal="center" vertical="center"/>
      <protection/>
    </xf>
    <xf numFmtId="0" fontId="27" fillId="0" borderId="38" xfId="22" applyFont="1" applyBorder="1" applyAlignment="1">
      <alignment horizontal="center" vertical="center"/>
      <protection/>
    </xf>
    <xf numFmtId="0" fontId="20" fillId="0" borderId="0" xfId="22" applyFont="1" applyFill="1" applyBorder="1" applyAlignment="1">
      <alignment horizontal="center"/>
      <protection/>
    </xf>
    <xf numFmtId="0" fontId="20" fillId="0" borderId="0" xfId="0" applyFont="1" applyFill="1" applyBorder="1" applyAlignment="1">
      <alignment horizontal="center" vertical="center"/>
    </xf>
    <xf numFmtId="49" fontId="20" fillId="0" borderId="22" xfId="22" applyNumberFormat="1" applyFont="1" applyBorder="1" applyAlignment="1">
      <alignment horizontal="center" vertical="center"/>
      <protection/>
    </xf>
    <xf numFmtId="0" fontId="4" fillId="0" borderId="22" xfId="22" applyFont="1" applyFill="1" applyBorder="1" applyAlignment="1">
      <alignment horizontal="center" vertical="center"/>
      <protection/>
    </xf>
    <xf numFmtId="164" fontId="62" fillId="0" borderId="5" xfId="22" applyNumberFormat="1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>
      <alignment horizontal="centerContinuous" vertical="center"/>
      <protection/>
    </xf>
    <xf numFmtId="164" fontId="35" fillId="0" borderId="0" xfId="0" applyNumberFormat="1" applyFont="1" applyBorder="1" applyAlignment="1">
      <alignment horizontal="centerContinuous" vertical="center"/>
    </xf>
    <xf numFmtId="164" fontId="35" fillId="0" borderId="4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164" fontId="35" fillId="0" borderId="32" xfId="0" applyNumberFormat="1" applyFont="1" applyBorder="1" applyAlignment="1">
      <alignment horizontal="centerContinuous" vertical="center"/>
    </xf>
    <xf numFmtId="164" fontId="35" fillId="0" borderId="3" xfId="0" applyNumberFormat="1" applyFont="1" applyBorder="1" applyAlignment="1">
      <alignment horizontal="centerContinuous" vertical="center"/>
    </xf>
    <xf numFmtId="164" fontId="4" fillId="0" borderId="32" xfId="0" applyNumberFormat="1" applyFont="1" applyBorder="1" applyAlignment="1">
      <alignment horizontal="centerContinuous" vertical="center"/>
    </xf>
    <xf numFmtId="164" fontId="4" fillId="0" borderId="3" xfId="0" applyNumberFormat="1" applyFont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164" fontId="61" fillId="0" borderId="0" xfId="0" applyNumberFormat="1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21" applyNumberFormat="1" applyFont="1" applyAlignment="1">
      <alignment horizontal="center"/>
      <protection/>
    </xf>
    <xf numFmtId="164" fontId="0" fillId="0" borderId="0" xfId="0" applyNumberFormat="1" applyAlignment="1">
      <alignment horizontal="left"/>
    </xf>
    <xf numFmtId="0" fontId="4" fillId="0" borderId="0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62" fillId="0" borderId="5" xfId="22" applyNumberFormat="1" applyFont="1" applyBorder="1" applyAlignment="1">
      <alignment horizontal="center" vertical="center"/>
      <protection/>
    </xf>
    <xf numFmtId="164" fontId="30" fillId="0" borderId="5" xfId="22" applyNumberFormat="1" applyFont="1" applyFill="1" applyBorder="1" applyAlignment="1">
      <alignment vertical="center"/>
      <protection/>
    </xf>
    <xf numFmtId="164" fontId="30" fillId="0" borderId="5" xfId="22" applyNumberFormat="1" applyFont="1" applyBorder="1" applyAlignment="1">
      <alignment vertical="center"/>
      <protection/>
    </xf>
    <xf numFmtId="0" fontId="47" fillId="0" borderId="0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centerContinuous" vertical="center"/>
    </xf>
    <xf numFmtId="164" fontId="0" fillId="0" borderId="2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4" fillId="3" borderId="70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vertical="center"/>
    </xf>
    <xf numFmtId="0" fontId="0" fillId="3" borderId="59" xfId="0" applyFont="1" applyFill="1" applyBorder="1" applyAlignment="1">
      <alignment vertical="center"/>
    </xf>
    <xf numFmtId="0" fontId="4" fillId="3" borderId="59" xfId="0" applyFont="1" applyFill="1" applyBorder="1" applyAlignment="1">
      <alignment horizontal="centerContinuous" vertical="center"/>
    </xf>
    <xf numFmtId="0" fontId="0" fillId="3" borderId="59" xfId="0" applyFont="1" applyFill="1" applyBorder="1" applyAlignment="1">
      <alignment horizontal="centerContinuous" vertical="center"/>
    </xf>
    <xf numFmtId="0" fontId="4" fillId="3" borderId="60" xfId="0" applyFont="1" applyFill="1" applyBorder="1" applyAlignment="1">
      <alignment vertical="center"/>
    </xf>
    <xf numFmtId="0" fontId="0" fillId="0" borderId="7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Border="1" applyAlignment="1">
      <alignment/>
    </xf>
    <xf numFmtId="164" fontId="61" fillId="0" borderId="5" xfId="0" applyNumberFormat="1" applyFont="1" applyBorder="1" applyAlignment="1">
      <alignment horizontal="center" vertical="center"/>
    </xf>
    <xf numFmtId="0" fontId="29" fillId="0" borderId="61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left" vertical="center"/>
    </xf>
    <xf numFmtId="0" fontId="0" fillId="0" borderId="7" xfId="0" applyBorder="1" applyAlignment="1">
      <alignment/>
    </xf>
    <xf numFmtId="164" fontId="4" fillId="0" borderId="7" xfId="0" applyNumberFormat="1" applyFon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74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 quotePrefix="1">
      <alignment horizontal="center" vertical="center"/>
      <protection/>
    </xf>
    <xf numFmtId="0" fontId="4" fillId="4" borderId="75" xfId="22" applyFont="1" applyFill="1" applyBorder="1" applyAlignment="1">
      <alignment horizontal="center" vertical="center"/>
      <protection/>
    </xf>
    <xf numFmtId="0" fontId="4" fillId="4" borderId="76" xfId="22" applyFont="1" applyFill="1" applyBorder="1" applyAlignment="1">
      <alignment horizontal="center" vertical="center"/>
      <protection/>
    </xf>
    <xf numFmtId="0" fontId="4" fillId="4" borderId="77" xfId="22" applyFont="1" applyFill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11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6" borderId="65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2" fillId="6" borderId="58" xfId="0" applyFont="1" applyFill="1" applyBorder="1" applyAlignment="1">
      <alignment horizontal="center" vertical="center" wrapText="1"/>
    </xf>
    <xf numFmtId="0" fontId="12" fillId="6" borderId="60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Sádek u Žatce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Sádek u Žatce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0</xdr:rowOff>
    </xdr:from>
    <xdr:to>
      <xdr:col>63</xdr:col>
      <xdr:colOff>504825</xdr:colOff>
      <xdr:row>35</xdr:row>
      <xdr:rowOff>0</xdr:rowOff>
    </xdr:to>
    <xdr:sp>
      <xdr:nvSpPr>
        <xdr:cNvPr id="4" name="Line 16"/>
        <xdr:cNvSpPr>
          <a:spLocks/>
        </xdr:cNvSpPr>
      </xdr:nvSpPr>
      <xdr:spPr>
        <a:xfrm flipH="1">
          <a:off x="468725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5" name="Line 1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0</xdr:rowOff>
    </xdr:from>
    <xdr:to>
      <xdr:col>63</xdr:col>
      <xdr:colOff>504825</xdr:colOff>
      <xdr:row>35</xdr:row>
      <xdr:rowOff>0</xdr:rowOff>
    </xdr:to>
    <xdr:sp>
      <xdr:nvSpPr>
        <xdr:cNvPr id="6" name="Line 18"/>
        <xdr:cNvSpPr>
          <a:spLocks/>
        </xdr:cNvSpPr>
      </xdr:nvSpPr>
      <xdr:spPr>
        <a:xfrm flipH="1">
          <a:off x="468725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7" name="Line 1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0</xdr:rowOff>
    </xdr:from>
    <xdr:to>
      <xdr:col>63</xdr:col>
      <xdr:colOff>504825</xdr:colOff>
      <xdr:row>35</xdr:row>
      <xdr:rowOff>0</xdr:rowOff>
    </xdr:to>
    <xdr:sp>
      <xdr:nvSpPr>
        <xdr:cNvPr id="8" name="Line 28"/>
        <xdr:cNvSpPr>
          <a:spLocks/>
        </xdr:cNvSpPr>
      </xdr:nvSpPr>
      <xdr:spPr>
        <a:xfrm flipH="1">
          <a:off x="468725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9" name="Line 2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0</xdr:rowOff>
    </xdr:from>
    <xdr:to>
      <xdr:col>63</xdr:col>
      <xdr:colOff>504825</xdr:colOff>
      <xdr:row>35</xdr:row>
      <xdr:rowOff>0</xdr:rowOff>
    </xdr:to>
    <xdr:sp>
      <xdr:nvSpPr>
        <xdr:cNvPr id="10" name="Line 30"/>
        <xdr:cNvSpPr>
          <a:spLocks/>
        </xdr:cNvSpPr>
      </xdr:nvSpPr>
      <xdr:spPr>
        <a:xfrm flipH="1">
          <a:off x="468725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1" name="Line 31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34</xdr:col>
      <xdr:colOff>866775</xdr:colOff>
      <xdr:row>18</xdr:row>
      <xdr:rowOff>0</xdr:rowOff>
    </xdr:from>
    <xdr:to>
      <xdr:col>36</xdr:col>
      <xdr:colOff>619125</xdr:colOff>
      <xdr:row>20</xdr:row>
      <xdr:rowOff>0</xdr:rowOff>
    </xdr:to>
    <xdr:pic>
      <xdr:nvPicPr>
        <xdr:cNvPr id="1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69875" y="47148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7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2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2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4" name="Line 8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5" name="Line 8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8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8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8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8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8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8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8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8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85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86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86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86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86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86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86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86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86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86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86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87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87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87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8" name="Line 87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9" name="Line 87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87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87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87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87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87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88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88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88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88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88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19050</xdr:rowOff>
    </xdr:from>
    <xdr:to>
      <xdr:col>17</xdr:col>
      <xdr:colOff>504825</xdr:colOff>
      <xdr:row>18</xdr:row>
      <xdr:rowOff>19050</xdr:rowOff>
    </xdr:to>
    <xdr:sp>
      <xdr:nvSpPr>
        <xdr:cNvPr id="70" name="Line 954"/>
        <xdr:cNvSpPr>
          <a:spLocks/>
        </xdr:cNvSpPr>
      </xdr:nvSpPr>
      <xdr:spPr>
        <a:xfrm flipH="1">
          <a:off x="123920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19050</xdr:rowOff>
    </xdr:from>
    <xdr:to>
      <xdr:col>17</xdr:col>
      <xdr:colOff>504825</xdr:colOff>
      <xdr:row>18</xdr:row>
      <xdr:rowOff>19050</xdr:rowOff>
    </xdr:to>
    <xdr:sp>
      <xdr:nvSpPr>
        <xdr:cNvPr id="71" name="Line 955"/>
        <xdr:cNvSpPr>
          <a:spLocks/>
        </xdr:cNvSpPr>
      </xdr:nvSpPr>
      <xdr:spPr>
        <a:xfrm flipH="1">
          <a:off x="123920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19050</xdr:rowOff>
    </xdr:from>
    <xdr:to>
      <xdr:col>17</xdr:col>
      <xdr:colOff>504825</xdr:colOff>
      <xdr:row>18</xdr:row>
      <xdr:rowOff>19050</xdr:rowOff>
    </xdr:to>
    <xdr:sp>
      <xdr:nvSpPr>
        <xdr:cNvPr id="72" name="Line 956"/>
        <xdr:cNvSpPr>
          <a:spLocks/>
        </xdr:cNvSpPr>
      </xdr:nvSpPr>
      <xdr:spPr>
        <a:xfrm flipH="1">
          <a:off x="123920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19050</xdr:rowOff>
    </xdr:from>
    <xdr:to>
      <xdr:col>17</xdr:col>
      <xdr:colOff>504825</xdr:colOff>
      <xdr:row>18</xdr:row>
      <xdr:rowOff>19050</xdr:rowOff>
    </xdr:to>
    <xdr:sp>
      <xdr:nvSpPr>
        <xdr:cNvPr id="73" name="Line 957"/>
        <xdr:cNvSpPr>
          <a:spLocks/>
        </xdr:cNvSpPr>
      </xdr:nvSpPr>
      <xdr:spPr>
        <a:xfrm flipH="1">
          <a:off x="123920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19050</xdr:rowOff>
    </xdr:from>
    <xdr:to>
      <xdr:col>17</xdr:col>
      <xdr:colOff>504825</xdr:colOff>
      <xdr:row>18</xdr:row>
      <xdr:rowOff>19050</xdr:rowOff>
    </xdr:to>
    <xdr:sp>
      <xdr:nvSpPr>
        <xdr:cNvPr id="74" name="Line 958"/>
        <xdr:cNvSpPr>
          <a:spLocks/>
        </xdr:cNvSpPr>
      </xdr:nvSpPr>
      <xdr:spPr>
        <a:xfrm flipH="1">
          <a:off x="123920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19050</xdr:rowOff>
    </xdr:from>
    <xdr:to>
      <xdr:col>17</xdr:col>
      <xdr:colOff>504825</xdr:colOff>
      <xdr:row>18</xdr:row>
      <xdr:rowOff>19050</xdr:rowOff>
    </xdr:to>
    <xdr:sp>
      <xdr:nvSpPr>
        <xdr:cNvPr id="75" name="Line 959"/>
        <xdr:cNvSpPr>
          <a:spLocks/>
        </xdr:cNvSpPr>
      </xdr:nvSpPr>
      <xdr:spPr>
        <a:xfrm flipH="1">
          <a:off x="123920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19050</xdr:rowOff>
    </xdr:from>
    <xdr:to>
      <xdr:col>17</xdr:col>
      <xdr:colOff>504825</xdr:colOff>
      <xdr:row>18</xdr:row>
      <xdr:rowOff>19050</xdr:rowOff>
    </xdr:to>
    <xdr:sp>
      <xdr:nvSpPr>
        <xdr:cNvPr id="76" name="Line 960"/>
        <xdr:cNvSpPr>
          <a:spLocks/>
        </xdr:cNvSpPr>
      </xdr:nvSpPr>
      <xdr:spPr>
        <a:xfrm flipH="1">
          <a:off x="123920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19050</xdr:rowOff>
    </xdr:from>
    <xdr:to>
      <xdr:col>17</xdr:col>
      <xdr:colOff>504825</xdr:colOff>
      <xdr:row>18</xdr:row>
      <xdr:rowOff>19050</xdr:rowOff>
    </xdr:to>
    <xdr:sp>
      <xdr:nvSpPr>
        <xdr:cNvPr id="77" name="Line 961"/>
        <xdr:cNvSpPr>
          <a:spLocks/>
        </xdr:cNvSpPr>
      </xdr:nvSpPr>
      <xdr:spPr>
        <a:xfrm flipH="1">
          <a:off x="123920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19050</xdr:rowOff>
    </xdr:from>
    <xdr:to>
      <xdr:col>17</xdr:col>
      <xdr:colOff>504825</xdr:colOff>
      <xdr:row>18</xdr:row>
      <xdr:rowOff>19050</xdr:rowOff>
    </xdr:to>
    <xdr:sp>
      <xdr:nvSpPr>
        <xdr:cNvPr id="78" name="Line 962"/>
        <xdr:cNvSpPr>
          <a:spLocks/>
        </xdr:cNvSpPr>
      </xdr:nvSpPr>
      <xdr:spPr>
        <a:xfrm flipH="1">
          <a:off x="123920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19050</xdr:rowOff>
    </xdr:from>
    <xdr:to>
      <xdr:col>17</xdr:col>
      <xdr:colOff>504825</xdr:colOff>
      <xdr:row>18</xdr:row>
      <xdr:rowOff>19050</xdr:rowOff>
    </xdr:to>
    <xdr:sp>
      <xdr:nvSpPr>
        <xdr:cNvPr id="79" name="Line 963"/>
        <xdr:cNvSpPr>
          <a:spLocks/>
        </xdr:cNvSpPr>
      </xdr:nvSpPr>
      <xdr:spPr>
        <a:xfrm flipH="1">
          <a:off x="123920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19050</xdr:rowOff>
    </xdr:from>
    <xdr:to>
      <xdr:col>17</xdr:col>
      <xdr:colOff>504825</xdr:colOff>
      <xdr:row>18</xdr:row>
      <xdr:rowOff>19050</xdr:rowOff>
    </xdr:to>
    <xdr:sp>
      <xdr:nvSpPr>
        <xdr:cNvPr id="80" name="Line 964"/>
        <xdr:cNvSpPr>
          <a:spLocks/>
        </xdr:cNvSpPr>
      </xdr:nvSpPr>
      <xdr:spPr>
        <a:xfrm flipH="1">
          <a:off x="123920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19050</xdr:rowOff>
    </xdr:from>
    <xdr:to>
      <xdr:col>17</xdr:col>
      <xdr:colOff>504825</xdr:colOff>
      <xdr:row>18</xdr:row>
      <xdr:rowOff>19050</xdr:rowOff>
    </xdr:to>
    <xdr:sp>
      <xdr:nvSpPr>
        <xdr:cNvPr id="81" name="Line 965"/>
        <xdr:cNvSpPr>
          <a:spLocks/>
        </xdr:cNvSpPr>
      </xdr:nvSpPr>
      <xdr:spPr>
        <a:xfrm flipH="1">
          <a:off x="123920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19050</xdr:rowOff>
    </xdr:from>
    <xdr:to>
      <xdr:col>17</xdr:col>
      <xdr:colOff>504825</xdr:colOff>
      <xdr:row>18</xdr:row>
      <xdr:rowOff>19050</xdr:rowOff>
    </xdr:to>
    <xdr:sp>
      <xdr:nvSpPr>
        <xdr:cNvPr id="82" name="Line 966"/>
        <xdr:cNvSpPr>
          <a:spLocks/>
        </xdr:cNvSpPr>
      </xdr:nvSpPr>
      <xdr:spPr>
        <a:xfrm flipH="1">
          <a:off x="123920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19050</xdr:rowOff>
    </xdr:from>
    <xdr:to>
      <xdr:col>17</xdr:col>
      <xdr:colOff>504825</xdr:colOff>
      <xdr:row>18</xdr:row>
      <xdr:rowOff>19050</xdr:rowOff>
    </xdr:to>
    <xdr:sp>
      <xdr:nvSpPr>
        <xdr:cNvPr id="83" name="Line 967"/>
        <xdr:cNvSpPr>
          <a:spLocks/>
        </xdr:cNvSpPr>
      </xdr:nvSpPr>
      <xdr:spPr>
        <a:xfrm flipH="1">
          <a:off x="123920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19050</xdr:rowOff>
    </xdr:from>
    <xdr:to>
      <xdr:col>17</xdr:col>
      <xdr:colOff>504825</xdr:colOff>
      <xdr:row>18</xdr:row>
      <xdr:rowOff>19050</xdr:rowOff>
    </xdr:to>
    <xdr:sp>
      <xdr:nvSpPr>
        <xdr:cNvPr id="84" name="Line 968"/>
        <xdr:cNvSpPr>
          <a:spLocks/>
        </xdr:cNvSpPr>
      </xdr:nvSpPr>
      <xdr:spPr>
        <a:xfrm flipH="1">
          <a:off x="123920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19050</xdr:rowOff>
    </xdr:from>
    <xdr:to>
      <xdr:col>17</xdr:col>
      <xdr:colOff>504825</xdr:colOff>
      <xdr:row>18</xdr:row>
      <xdr:rowOff>19050</xdr:rowOff>
    </xdr:to>
    <xdr:sp>
      <xdr:nvSpPr>
        <xdr:cNvPr id="85" name="Line 969"/>
        <xdr:cNvSpPr>
          <a:spLocks/>
        </xdr:cNvSpPr>
      </xdr:nvSpPr>
      <xdr:spPr>
        <a:xfrm flipH="1">
          <a:off x="123920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19050</xdr:rowOff>
    </xdr:from>
    <xdr:to>
      <xdr:col>17</xdr:col>
      <xdr:colOff>504825</xdr:colOff>
      <xdr:row>18</xdr:row>
      <xdr:rowOff>19050</xdr:rowOff>
    </xdr:to>
    <xdr:sp>
      <xdr:nvSpPr>
        <xdr:cNvPr id="86" name="Line 970"/>
        <xdr:cNvSpPr>
          <a:spLocks/>
        </xdr:cNvSpPr>
      </xdr:nvSpPr>
      <xdr:spPr>
        <a:xfrm flipH="1">
          <a:off x="123920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19050</xdr:rowOff>
    </xdr:from>
    <xdr:to>
      <xdr:col>17</xdr:col>
      <xdr:colOff>504825</xdr:colOff>
      <xdr:row>18</xdr:row>
      <xdr:rowOff>19050</xdr:rowOff>
    </xdr:to>
    <xdr:sp>
      <xdr:nvSpPr>
        <xdr:cNvPr id="87" name="Line 971"/>
        <xdr:cNvSpPr>
          <a:spLocks/>
        </xdr:cNvSpPr>
      </xdr:nvSpPr>
      <xdr:spPr>
        <a:xfrm flipH="1">
          <a:off x="123920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19050</xdr:rowOff>
    </xdr:from>
    <xdr:to>
      <xdr:col>17</xdr:col>
      <xdr:colOff>504825</xdr:colOff>
      <xdr:row>18</xdr:row>
      <xdr:rowOff>19050</xdr:rowOff>
    </xdr:to>
    <xdr:sp>
      <xdr:nvSpPr>
        <xdr:cNvPr id="88" name="Line 972"/>
        <xdr:cNvSpPr>
          <a:spLocks/>
        </xdr:cNvSpPr>
      </xdr:nvSpPr>
      <xdr:spPr>
        <a:xfrm flipH="1">
          <a:off x="123920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19050</xdr:rowOff>
    </xdr:from>
    <xdr:to>
      <xdr:col>17</xdr:col>
      <xdr:colOff>504825</xdr:colOff>
      <xdr:row>18</xdr:row>
      <xdr:rowOff>19050</xdr:rowOff>
    </xdr:to>
    <xdr:sp>
      <xdr:nvSpPr>
        <xdr:cNvPr id="89" name="Line 973"/>
        <xdr:cNvSpPr>
          <a:spLocks/>
        </xdr:cNvSpPr>
      </xdr:nvSpPr>
      <xdr:spPr>
        <a:xfrm flipH="1">
          <a:off x="123920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19050</xdr:rowOff>
    </xdr:from>
    <xdr:to>
      <xdr:col>17</xdr:col>
      <xdr:colOff>504825</xdr:colOff>
      <xdr:row>18</xdr:row>
      <xdr:rowOff>19050</xdr:rowOff>
    </xdr:to>
    <xdr:sp>
      <xdr:nvSpPr>
        <xdr:cNvPr id="90" name="Line 974"/>
        <xdr:cNvSpPr>
          <a:spLocks/>
        </xdr:cNvSpPr>
      </xdr:nvSpPr>
      <xdr:spPr>
        <a:xfrm flipH="1">
          <a:off x="123920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19050</xdr:rowOff>
    </xdr:from>
    <xdr:to>
      <xdr:col>17</xdr:col>
      <xdr:colOff>504825</xdr:colOff>
      <xdr:row>18</xdr:row>
      <xdr:rowOff>19050</xdr:rowOff>
    </xdr:to>
    <xdr:sp>
      <xdr:nvSpPr>
        <xdr:cNvPr id="91" name="Line 975"/>
        <xdr:cNvSpPr>
          <a:spLocks/>
        </xdr:cNvSpPr>
      </xdr:nvSpPr>
      <xdr:spPr>
        <a:xfrm flipH="1">
          <a:off x="123920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19050</xdr:rowOff>
    </xdr:from>
    <xdr:to>
      <xdr:col>17</xdr:col>
      <xdr:colOff>504825</xdr:colOff>
      <xdr:row>18</xdr:row>
      <xdr:rowOff>19050</xdr:rowOff>
    </xdr:to>
    <xdr:sp>
      <xdr:nvSpPr>
        <xdr:cNvPr id="92" name="Line 976"/>
        <xdr:cNvSpPr>
          <a:spLocks/>
        </xdr:cNvSpPr>
      </xdr:nvSpPr>
      <xdr:spPr>
        <a:xfrm flipH="1">
          <a:off x="123920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19050</xdr:rowOff>
    </xdr:from>
    <xdr:to>
      <xdr:col>17</xdr:col>
      <xdr:colOff>504825</xdr:colOff>
      <xdr:row>18</xdr:row>
      <xdr:rowOff>19050</xdr:rowOff>
    </xdr:to>
    <xdr:sp>
      <xdr:nvSpPr>
        <xdr:cNvPr id="93" name="Line 977"/>
        <xdr:cNvSpPr>
          <a:spLocks/>
        </xdr:cNvSpPr>
      </xdr:nvSpPr>
      <xdr:spPr>
        <a:xfrm flipH="1">
          <a:off x="123920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4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5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6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06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7" name="text 55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108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109" name="Line 18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10" name="Line 202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1" name="Line 212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29</xdr:row>
      <xdr:rowOff>123825</xdr:rowOff>
    </xdr:from>
    <xdr:to>
      <xdr:col>74</xdr:col>
      <xdr:colOff>495300</xdr:colOff>
      <xdr:row>31</xdr:row>
      <xdr:rowOff>114300</xdr:rowOff>
    </xdr:to>
    <xdr:sp>
      <xdr:nvSpPr>
        <xdr:cNvPr id="112" name="Line 227"/>
        <xdr:cNvSpPr>
          <a:spLocks/>
        </xdr:cNvSpPr>
      </xdr:nvSpPr>
      <xdr:spPr>
        <a:xfrm flipH="1" flipV="1">
          <a:off x="53092350" y="7353300"/>
          <a:ext cx="22288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113" name="Line 402"/>
        <xdr:cNvSpPr>
          <a:spLocks/>
        </xdr:cNvSpPr>
      </xdr:nvSpPr>
      <xdr:spPr>
        <a:xfrm flipV="1">
          <a:off x="1028700" y="7800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87</xdr:col>
      <xdr:colOff>0</xdr:colOff>
      <xdr:row>31</xdr:row>
      <xdr:rowOff>114300</xdr:rowOff>
    </xdr:to>
    <xdr:sp>
      <xdr:nvSpPr>
        <xdr:cNvPr id="114" name="Line 403"/>
        <xdr:cNvSpPr>
          <a:spLocks/>
        </xdr:cNvSpPr>
      </xdr:nvSpPr>
      <xdr:spPr>
        <a:xfrm flipV="1">
          <a:off x="33356550" y="7800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15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24</xdr:col>
      <xdr:colOff>257175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116" name="Line 454"/>
        <xdr:cNvSpPr>
          <a:spLocks/>
        </xdr:cNvSpPr>
      </xdr:nvSpPr>
      <xdr:spPr>
        <a:xfrm flipV="1">
          <a:off x="17630775" y="6429375"/>
          <a:ext cx="14754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59</xdr:col>
      <xdr:colOff>409575</xdr:colOff>
      <xdr:row>25</xdr:row>
      <xdr:rowOff>114300</xdr:rowOff>
    </xdr:to>
    <xdr:sp>
      <xdr:nvSpPr>
        <xdr:cNvPr id="117" name="Line 457"/>
        <xdr:cNvSpPr>
          <a:spLocks/>
        </xdr:cNvSpPr>
      </xdr:nvSpPr>
      <xdr:spPr>
        <a:xfrm flipV="1">
          <a:off x="33356550" y="6429375"/>
          <a:ext cx="10963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8" name="Line 62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9" name="Line 630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0" name="Line 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1" name="Line 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2" name="Line 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3" name="Line 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4" name="Line 6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5" name="Line 6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6" name="Line 6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7" name="Line 6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8" name="Line 6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9" name="Line 6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0" name="Line 6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1" name="Line 6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2" name="Line 65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3" name="Line 65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4" name="Line 65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5" name="Line 65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6" name="Line 6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7" name="Line 6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8" name="Line 6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9" name="Line 6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409575</xdr:colOff>
      <xdr:row>28</xdr:row>
      <xdr:rowOff>161925</xdr:rowOff>
    </xdr:from>
    <xdr:to>
      <xdr:col>70</xdr:col>
      <xdr:colOff>590550</xdr:colOff>
      <xdr:row>29</xdr:row>
      <xdr:rowOff>9525</xdr:rowOff>
    </xdr:to>
    <xdr:sp>
      <xdr:nvSpPr>
        <xdr:cNvPr id="140" name="Line 853"/>
        <xdr:cNvSpPr>
          <a:spLocks/>
        </xdr:cNvSpPr>
      </xdr:nvSpPr>
      <xdr:spPr>
        <a:xfrm flipH="1" flipV="1">
          <a:off x="51749325" y="7162800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628650</xdr:colOff>
      <xdr:row>28</xdr:row>
      <xdr:rowOff>114300</xdr:rowOff>
    </xdr:from>
    <xdr:to>
      <xdr:col>69</xdr:col>
      <xdr:colOff>409575</xdr:colOff>
      <xdr:row>28</xdr:row>
      <xdr:rowOff>161925</xdr:rowOff>
    </xdr:to>
    <xdr:sp>
      <xdr:nvSpPr>
        <xdr:cNvPr id="141" name="Line 854"/>
        <xdr:cNvSpPr>
          <a:spLocks/>
        </xdr:cNvSpPr>
      </xdr:nvSpPr>
      <xdr:spPr>
        <a:xfrm flipH="1" flipV="1">
          <a:off x="50996850" y="7115175"/>
          <a:ext cx="7524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590550</xdr:colOff>
      <xdr:row>29</xdr:row>
      <xdr:rowOff>9525</xdr:rowOff>
    </xdr:from>
    <xdr:to>
      <xdr:col>71</xdr:col>
      <xdr:colOff>266700</xdr:colOff>
      <xdr:row>29</xdr:row>
      <xdr:rowOff>123825</xdr:rowOff>
    </xdr:to>
    <xdr:sp>
      <xdr:nvSpPr>
        <xdr:cNvPr id="142" name="Line 855"/>
        <xdr:cNvSpPr>
          <a:spLocks/>
        </xdr:cNvSpPr>
      </xdr:nvSpPr>
      <xdr:spPr>
        <a:xfrm flipH="1" flipV="1">
          <a:off x="52444650" y="7239000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143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16</xdr:col>
      <xdr:colOff>523875</xdr:colOff>
      <xdr:row>19</xdr:row>
      <xdr:rowOff>114300</xdr:rowOff>
    </xdr:from>
    <xdr:to>
      <xdr:col>25</xdr:col>
      <xdr:colOff>342900</xdr:colOff>
      <xdr:row>19</xdr:row>
      <xdr:rowOff>114300</xdr:rowOff>
    </xdr:to>
    <xdr:sp>
      <xdr:nvSpPr>
        <xdr:cNvPr id="144" name="Line 970"/>
        <xdr:cNvSpPr>
          <a:spLocks/>
        </xdr:cNvSpPr>
      </xdr:nvSpPr>
      <xdr:spPr>
        <a:xfrm flipV="1">
          <a:off x="11953875" y="5057775"/>
          <a:ext cx="6734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228600</xdr:colOff>
      <xdr:row>19</xdr:row>
      <xdr:rowOff>0</xdr:rowOff>
    </xdr:from>
    <xdr:ext cx="533400" cy="228600"/>
    <xdr:sp>
      <xdr:nvSpPr>
        <xdr:cNvPr id="145" name="text 7125"/>
        <xdr:cNvSpPr txBox="1">
          <a:spLocks noChangeArrowheads="1"/>
        </xdr:cNvSpPr>
      </xdr:nvSpPr>
      <xdr:spPr>
        <a:xfrm>
          <a:off x="16116300" y="4943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21</xdr:col>
      <xdr:colOff>361950</xdr:colOff>
      <xdr:row>17</xdr:row>
      <xdr:rowOff>114300</xdr:rowOff>
    </xdr:from>
    <xdr:to>
      <xdr:col>22</xdr:col>
      <xdr:colOff>476250</xdr:colOff>
      <xdr:row>17</xdr:row>
      <xdr:rowOff>114300</xdr:rowOff>
    </xdr:to>
    <xdr:sp>
      <xdr:nvSpPr>
        <xdr:cNvPr id="146" name="Line 101"/>
        <xdr:cNvSpPr>
          <a:spLocks/>
        </xdr:cNvSpPr>
      </xdr:nvSpPr>
      <xdr:spPr>
        <a:xfrm flipH="1" flipV="1">
          <a:off x="15735300" y="460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7" name="Line 167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8" name="Line 168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9" name="Line 169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0" name="Line 170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1" name="Line 171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2" name="Line 172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26</xdr:row>
      <xdr:rowOff>219075</xdr:rowOff>
    </xdr:from>
    <xdr:to>
      <xdr:col>65</xdr:col>
      <xdr:colOff>419100</xdr:colOff>
      <xdr:row>28</xdr:row>
      <xdr:rowOff>114300</xdr:rowOff>
    </xdr:to>
    <xdr:grpSp>
      <xdr:nvGrpSpPr>
        <xdr:cNvPr id="153" name="Group 241"/>
        <xdr:cNvGrpSpPr>
          <a:grpSpLocks noChangeAspect="1"/>
        </xdr:cNvGrpSpPr>
      </xdr:nvGrpSpPr>
      <xdr:grpSpPr>
        <a:xfrm>
          <a:off x="484727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4" name="Line 2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156" name="Line 301"/>
        <xdr:cNvSpPr>
          <a:spLocks/>
        </xdr:cNvSpPr>
      </xdr:nvSpPr>
      <xdr:spPr>
        <a:xfrm flipV="1">
          <a:off x="13411200" y="7115175"/>
          <a:ext cx="18973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</xdr:colOff>
      <xdr:row>28</xdr:row>
      <xdr:rowOff>114300</xdr:rowOff>
    </xdr:from>
    <xdr:to>
      <xdr:col>68</xdr:col>
      <xdr:colOff>628650</xdr:colOff>
      <xdr:row>28</xdr:row>
      <xdr:rowOff>114300</xdr:rowOff>
    </xdr:to>
    <xdr:sp>
      <xdr:nvSpPr>
        <xdr:cNvPr id="157" name="Line 302"/>
        <xdr:cNvSpPr>
          <a:spLocks/>
        </xdr:cNvSpPr>
      </xdr:nvSpPr>
      <xdr:spPr>
        <a:xfrm flipV="1">
          <a:off x="33366075" y="7115175"/>
          <a:ext cx="17630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58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9" name="Line 395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0" name="Line 396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1" name="Line 397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2" name="Line 398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3" name="Line 399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4" name="Line 400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114300</xdr:rowOff>
    </xdr:from>
    <xdr:to>
      <xdr:col>21</xdr:col>
      <xdr:colOff>0</xdr:colOff>
      <xdr:row>31</xdr:row>
      <xdr:rowOff>114300</xdr:rowOff>
    </xdr:to>
    <xdr:sp>
      <xdr:nvSpPr>
        <xdr:cNvPr id="165" name="Line 401"/>
        <xdr:cNvSpPr>
          <a:spLocks/>
        </xdr:cNvSpPr>
      </xdr:nvSpPr>
      <xdr:spPr>
        <a:xfrm flipV="1">
          <a:off x="10439400" y="6657975"/>
          <a:ext cx="49339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6" name="Line 446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7" name="Line 447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8" name="Line 448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9" name="Line 449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0" name="Line 450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1" name="Line 451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2" name="Line 452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3" name="Line 453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4" name="Line 454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5" name="Line 455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6" name="Line 456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7" name="Line 457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8" name="Line 458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9" name="Line 459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0" name="Line 460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1" name="Line 461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2" name="Line 462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3" name="Line 463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4" name="Line 464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5" name="Line 465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6" name="Line 466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7" name="Line 467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8" name="Line 468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9" name="Line 469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0" name="Line 475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1" name="Line 476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2" name="Line 477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3" name="Line 478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4" name="Line 479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5" name="Line 480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19050</xdr:colOff>
      <xdr:row>29</xdr:row>
      <xdr:rowOff>19050</xdr:rowOff>
    </xdr:from>
    <xdr:to>
      <xdr:col>81</xdr:col>
      <xdr:colOff>19050</xdr:colOff>
      <xdr:row>33</xdr:row>
      <xdr:rowOff>219075</xdr:rowOff>
    </xdr:to>
    <xdr:sp>
      <xdr:nvSpPr>
        <xdr:cNvPr id="196" name="Line 493"/>
        <xdr:cNvSpPr>
          <a:spLocks/>
        </xdr:cNvSpPr>
      </xdr:nvSpPr>
      <xdr:spPr>
        <a:xfrm>
          <a:off x="60274200" y="7248525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514350</xdr:colOff>
      <xdr:row>26</xdr:row>
      <xdr:rowOff>114300</xdr:rowOff>
    </xdr:from>
    <xdr:ext cx="971550" cy="571500"/>
    <xdr:sp>
      <xdr:nvSpPr>
        <xdr:cNvPr id="197" name="text 774"/>
        <xdr:cNvSpPr txBox="1">
          <a:spLocks noChangeArrowheads="1"/>
        </xdr:cNvSpPr>
      </xdr:nvSpPr>
      <xdr:spPr>
        <a:xfrm>
          <a:off x="59797950" y="6657975"/>
          <a:ext cx="971550" cy="5715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1ZNLI St.2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82,363</a:t>
          </a:r>
        </a:p>
      </xdr:txBody>
    </xdr:sp>
    <xdr:clientData/>
  </xdr:oneCellAnchor>
  <xdr:oneCellAnchor>
    <xdr:from>
      <xdr:col>80</xdr:col>
      <xdr:colOff>514350</xdr:colOff>
      <xdr:row>34</xdr:row>
      <xdr:rowOff>0</xdr:rowOff>
    </xdr:from>
    <xdr:ext cx="971550" cy="228600"/>
    <xdr:sp>
      <xdr:nvSpPr>
        <xdr:cNvPr id="198" name="text 774"/>
        <xdr:cNvSpPr txBox="1">
          <a:spLocks noChangeArrowheads="1"/>
        </xdr:cNvSpPr>
      </xdr:nvSpPr>
      <xdr:spPr>
        <a:xfrm>
          <a:off x="59797950" y="83724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P53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9" name="Line 502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00" name="Line 503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01" name="Line 504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02" name="Line 505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03" name="Line 506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04" name="Line 507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5" name="Line 508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6" name="Line 509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7" name="Line 510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8" name="Line 511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9" name="Line 512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10" name="Line 513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1" name="Line 561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2" name="Line 562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3" name="Line 563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4" name="Line 564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5" name="Line 565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6" name="Line 566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7" name="Line 567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8" name="Line 568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9" name="Line 569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0" name="Line 570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1" name="Line 571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2" name="Line 572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3" name="Line 573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4" name="Line 574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361950</xdr:colOff>
      <xdr:row>22</xdr:row>
      <xdr:rowOff>114300</xdr:rowOff>
    </xdr:from>
    <xdr:to>
      <xdr:col>11</xdr:col>
      <xdr:colOff>485775</xdr:colOff>
      <xdr:row>22</xdr:row>
      <xdr:rowOff>114300</xdr:rowOff>
    </xdr:to>
    <xdr:sp>
      <xdr:nvSpPr>
        <xdr:cNvPr id="225" name="Line 629"/>
        <xdr:cNvSpPr>
          <a:spLocks/>
        </xdr:cNvSpPr>
      </xdr:nvSpPr>
      <xdr:spPr>
        <a:xfrm flipH="1" flipV="1">
          <a:off x="7334250" y="57435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361950</xdr:colOff>
      <xdr:row>35</xdr:row>
      <xdr:rowOff>114300</xdr:rowOff>
    </xdr:from>
    <xdr:to>
      <xdr:col>63</xdr:col>
      <xdr:colOff>485775</xdr:colOff>
      <xdr:row>35</xdr:row>
      <xdr:rowOff>114300</xdr:rowOff>
    </xdr:to>
    <xdr:sp>
      <xdr:nvSpPr>
        <xdr:cNvPr id="226" name="Line 655"/>
        <xdr:cNvSpPr>
          <a:spLocks/>
        </xdr:cNvSpPr>
      </xdr:nvSpPr>
      <xdr:spPr>
        <a:xfrm flipH="1" flipV="1">
          <a:off x="46272450" y="87153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228600</xdr:colOff>
      <xdr:row>34</xdr:row>
      <xdr:rowOff>0</xdr:rowOff>
    </xdr:from>
    <xdr:to>
      <xdr:col>62</xdr:col>
      <xdr:colOff>742950</xdr:colOff>
      <xdr:row>35</xdr:row>
      <xdr:rowOff>0</xdr:rowOff>
    </xdr:to>
    <xdr:grpSp>
      <xdr:nvGrpSpPr>
        <xdr:cNvPr id="227" name="Group 656"/>
        <xdr:cNvGrpSpPr>
          <a:grpSpLocks/>
        </xdr:cNvGrpSpPr>
      </xdr:nvGrpSpPr>
      <xdr:grpSpPr>
        <a:xfrm>
          <a:off x="46139100" y="83724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228" name="Polygon 657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Line 658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659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20</xdr:row>
      <xdr:rowOff>114300</xdr:rowOff>
    </xdr:from>
    <xdr:to>
      <xdr:col>34</xdr:col>
      <xdr:colOff>495300</xdr:colOff>
      <xdr:row>25</xdr:row>
      <xdr:rowOff>114300</xdr:rowOff>
    </xdr:to>
    <xdr:sp>
      <xdr:nvSpPr>
        <xdr:cNvPr id="231" name="Line 685"/>
        <xdr:cNvSpPr>
          <a:spLocks/>
        </xdr:cNvSpPr>
      </xdr:nvSpPr>
      <xdr:spPr>
        <a:xfrm flipH="1" flipV="1">
          <a:off x="20688300" y="5286375"/>
          <a:ext cx="46101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476250</xdr:colOff>
      <xdr:row>29</xdr:row>
      <xdr:rowOff>9525</xdr:rowOff>
    </xdr:from>
    <xdr:to>
      <xdr:col>6</xdr:col>
      <xdr:colOff>476250</xdr:colOff>
      <xdr:row>33</xdr:row>
      <xdr:rowOff>209550</xdr:rowOff>
    </xdr:to>
    <xdr:sp>
      <xdr:nvSpPr>
        <xdr:cNvPr id="232" name="Line 717"/>
        <xdr:cNvSpPr>
          <a:spLocks/>
        </xdr:cNvSpPr>
      </xdr:nvSpPr>
      <xdr:spPr>
        <a:xfrm>
          <a:off x="4476750" y="72390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26</xdr:row>
      <xdr:rowOff>95250</xdr:rowOff>
    </xdr:from>
    <xdr:ext cx="971550" cy="590550"/>
    <xdr:sp>
      <xdr:nvSpPr>
        <xdr:cNvPr id="233" name="text 774"/>
        <xdr:cNvSpPr txBox="1">
          <a:spLocks noChangeArrowheads="1"/>
        </xdr:cNvSpPr>
      </xdr:nvSpPr>
      <xdr:spPr>
        <a:xfrm>
          <a:off x="4000500" y="6638925"/>
          <a:ext cx="971550" cy="59055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3ZNLI
St.1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81,207</a:t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971550" cy="228600"/>
    <xdr:sp>
      <xdr:nvSpPr>
        <xdr:cNvPr id="234" name="text 774"/>
        <xdr:cNvSpPr txBox="1">
          <a:spLocks noChangeArrowheads="1"/>
        </xdr:cNvSpPr>
      </xdr:nvSpPr>
      <xdr:spPr>
        <a:xfrm>
          <a:off x="4000500" y="83724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P52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13</xdr:col>
      <xdr:colOff>361950</xdr:colOff>
      <xdr:row>35</xdr:row>
      <xdr:rowOff>114300</xdr:rowOff>
    </xdr:from>
    <xdr:to>
      <xdr:col>14</xdr:col>
      <xdr:colOff>476250</xdr:colOff>
      <xdr:row>35</xdr:row>
      <xdr:rowOff>114300</xdr:rowOff>
    </xdr:to>
    <xdr:sp>
      <xdr:nvSpPr>
        <xdr:cNvPr id="235" name="Line 720"/>
        <xdr:cNvSpPr>
          <a:spLocks/>
        </xdr:cNvSpPr>
      </xdr:nvSpPr>
      <xdr:spPr>
        <a:xfrm flipH="1" flipV="1">
          <a:off x="9791700" y="87153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22</xdr:col>
      <xdr:colOff>276225</xdr:colOff>
      <xdr:row>26</xdr:row>
      <xdr:rowOff>114300</xdr:rowOff>
    </xdr:to>
    <xdr:sp>
      <xdr:nvSpPr>
        <xdr:cNvPr id="236" name="Line 763"/>
        <xdr:cNvSpPr>
          <a:spLocks/>
        </xdr:cNvSpPr>
      </xdr:nvSpPr>
      <xdr:spPr>
        <a:xfrm flipH="1">
          <a:off x="15373350" y="6543675"/>
          <a:ext cx="7905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152400</xdr:rowOff>
    </xdr:from>
    <xdr:to>
      <xdr:col>23</xdr:col>
      <xdr:colOff>28575</xdr:colOff>
      <xdr:row>26</xdr:row>
      <xdr:rowOff>0</xdr:rowOff>
    </xdr:to>
    <xdr:sp>
      <xdr:nvSpPr>
        <xdr:cNvPr id="237" name="Line 764"/>
        <xdr:cNvSpPr>
          <a:spLocks/>
        </xdr:cNvSpPr>
      </xdr:nvSpPr>
      <xdr:spPr>
        <a:xfrm flipV="1">
          <a:off x="16144875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28575</xdr:colOff>
      <xdr:row>25</xdr:row>
      <xdr:rowOff>114300</xdr:rowOff>
    </xdr:from>
    <xdr:to>
      <xdr:col>24</xdr:col>
      <xdr:colOff>257175</xdr:colOff>
      <xdr:row>25</xdr:row>
      <xdr:rowOff>152400</xdr:rowOff>
    </xdr:to>
    <xdr:sp>
      <xdr:nvSpPr>
        <xdr:cNvPr id="238" name="Line 765"/>
        <xdr:cNvSpPr>
          <a:spLocks/>
        </xdr:cNvSpPr>
      </xdr:nvSpPr>
      <xdr:spPr>
        <a:xfrm flipV="1">
          <a:off x="16887825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838200</xdr:colOff>
      <xdr:row>23</xdr:row>
      <xdr:rowOff>142875</xdr:rowOff>
    </xdr:from>
    <xdr:to>
      <xdr:col>30</xdr:col>
      <xdr:colOff>885825</xdr:colOff>
      <xdr:row>24</xdr:row>
      <xdr:rowOff>142875</xdr:rowOff>
    </xdr:to>
    <xdr:grpSp>
      <xdr:nvGrpSpPr>
        <xdr:cNvPr id="239" name="Group 770"/>
        <xdr:cNvGrpSpPr>
          <a:grpSpLocks/>
        </xdr:cNvGrpSpPr>
      </xdr:nvGrpSpPr>
      <xdr:grpSpPr>
        <a:xfrm>
          <a:off x="22669500" y="60007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40" name="Rectangle 77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77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77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34</xdr:row>
      <xdr:rowOff>0</xdr:rowOff>
    </xdr:from>
    <xdr:to>
      <xdr:col>14</xdr:col>
      <xdr:colOff>257175</xdr:colOff>
      <xdr:row>35</xdr:row>
      <xdr:rowOff>0</xdr:rowOff>
    </xdr:to>
    <xdr:grpSp>
      <xdr:nvGrpSpPr>
        <xdr:cNvPr id="243" name="Group 781"/>
        <xdr:cNvGrpSpPr>
          <a:grpSpLocks/>
        </xdr:cNvGrpSpPr>
      </xdr:nvGrpSpPr>
      <xdr:grpSpPr>
        <a:xfrm>
          <a:off x="9696450" y="8372475"/>
          <a:ext cx="504825" cy="228600"/>
          <a:chOff x="528" y="139"/>
          <a:chExt cx="61" cy="30"/>
        </a:xfrm>
        <a:solidFill>
          <a:srgbClr val="FFFFFF"/>
        </a:solidFill>
      </xdr:grpSpPr>
      <xdr:sp>
        <xdr:nvSpPr>
          <xdr:cNvPr id="244" name="Polygon 782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Line 783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784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104775</xdr:colOff>
      <xdr:row>26</xdr:row>
      <xdr:rowOff>76200</xdr:rowOff>
    </xdr:from>
    <xdr:to>
      <xdr:col>44</xdr:col>
      <xdr:colOff>514350</xdr:colOff>
      <xdr:row>27</xdr:row>
      <xdr:rowOff>152400</xdr:rowOff>
    </xdr:to>
    <xdr:grpSp>
      <xdr:nvGrpSpPr>
        <xdr:cNvPr id="247" name="Group 785"/>
        <xdr:cNvGrpSpPr>
          <a:grpSpLocks/>
        </xdr:cNvGrpSpPr>
      </xdr:nvGrpSpPr>
      <xdr:grpSpPr>
        <a:xfrm>
          <a:off x="23421975" y="6619875"/>
          <a:ext cx="9477375" cy="304800"/>
          <a:chOff x="89" y="287"/>
          <a:chExt cx="863" cy="32"/>
        </a:xfrm>
        <a:solidFill>
          <a:srgbClr val="FFFFFF"/>
        </a:solidFill>
      </xdr:grpSpPr>
      <xdr:sp>
        <xdr:nvSpPr>
          <xdr:cNvPr id="248" name="Rectangle 786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787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78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78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79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79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79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79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79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26</xdr:row>
      <xdr:rowOff>114300</xdr:rowOff>
    </xdr:from>
    <xdr:to>
      <xdr:col>36</xdr:col>
      <xdr:colOff>514350</xdr:colOff>
      <xdr:row>27</xdr:row>
      <xdr:rowOff>114300</xdr:rowOff>
    </xdr:to>
    <xdr:sp>
      <xdr:nvSpPr>
        <xdr:cNvPr id="257" name="text 7125"/>
        <xdr:cNvSpPr txBox="1">
          <a:spLocks noChangeArrowheads="1"/>
        </xdr:cNvSpPr>
      </xdr:nvSpPr>
      <xdr:spPr>
        <a:xfrm>
          <a:off x="2628900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24</xdr:col>
      <xdr:colOff>0</xdr:colOff>
      <xdr:row>47</xdr:row>
      <xdr:rowOff>0</xdr:rowOff>
    </xdr:to>
    <xdr:sp>
      <xdr:nvSpPr>
        <xdr:cNvPr id="258" name="text 55"/>
        <xdr:cNvSpPr txBox="1">
          <a:spLocks noChangeArrowheads="1"/>
        </xdr:cNvSpPr>
      </xdr:nvSpPr>
      <xdr:spPr>
        <a:xfrm>
          <a:off x="94297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</xdr:col>
      <xdr:colOff>57150</xdr:colOff>
      <xdr:row>32</xdr:row>
      <xdr:rowOff>57150</xdr:rowOff>
    </xdr:from>
    <xdr:to>
      <xdr:col>4</xdr:col>
      <xdr:colOff>371475</xdr:colOff>
      <xdr:row>32</xdr:row>
      <xdr:rowOff>171450</xdr:rowOff>
    </xdr:to>
    <xdr:grpSp>
      <xdr:nvGrpSpPr>
        <xdr:cNvPr id="259" name="Group 815"/>
        <xdr:cNvGrpSpPr>
          <a:grpSpLocks/>
        </xdr:cNvGrpSpPr>
      </xdr:nvGrpSpPr>
      <xdr:grpSpPr>
        <a:xfrm>
          <a:off x="2057400" y="7972425"/>
          <a:ext cx="828675" cy="114300"/>
          <a:chOff x="546" y="95"/>
          <a:chExt cx="76" cy="12"/>
        </a:xfrm>
        <a:solidFill>
          <a:srgbClr val="FFFFFF"/>
        </a:solidFill>
      </xdr:grpSpPr>
      <xdr:sp>
        <xdr:nvSpPr>
          <xdr:cNvPr id="260" name="Line 816"/>
          <xdr:cNvSpPr>
            <a:spLocks noChangeAspect="1"/>
          </xdr:cNvSpPr>
        </xdr:nvSpPr>
        <xdr:spPr>
          <a:xfrm>
            <a:off x="549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817"/>
          <xdr:cNvSpPr>
            <a:spLocks noChangeAspect="1"/>
          </xdr:cNvSpPr>
        </xdr:nvSpPr>
        <xdr:spPr>
          <a:xfrm>
            <a:off x="57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818"/>
          <xdr:cNvSpPr>
            <a:spLocks noChangeAspect="1"/>
          </xdr:cNvSpPr>
        </xdr:nvSpPr>
        <xdr:spPr>
          <a:xfrm>
            <a:off x="59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819"/>
          <xdr:cNvSpPr>
            <a:spLocks noChangeAspect="1"/>
          </xdr:cNvSpPr>
        </xdr:nvSpPr>
        <xdr:spPr>
          <a:xfrm>
            <a:off x="610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820"/>
          <xdr:cNvSpPr>
            <a:spLocks noChangeAspect="1"/>
          </xdr:cNvSpPr>
        </xdr:nvSpPr>
        <xdr:spPr>
          <a:xfrm>
            <a:off x="58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821"/>
          <xdr:cNvSpPr>
            <a:spLocks noChangeAspect="1"/>
          </xdr:cNvSpPr>
        </xdr:nvSpPr>
        <xdr:spPr>
          <a:xfrm>
            <a:off x="56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822"/>
          <xdr:cNvSpPr>
            <a:spLocks noChangeAspect="1"/>
          </xdr:cNvSpPr>
        </xdr:nvSpPr>
        <xdr:spPr>
          <a:xfrm>
            <a:off x="546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Line 823"/>
          <xdr:cNvSpPr>
            <a:spLocks noChangeAspect="1"/>
          </xdr:cNvSpPr>
        </xdr:nvSpPr>
        <xdr:spPr>
          <a:xfrm>
            <a:off x="60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Line 824"/>
          <xdr:cNvSpPr>
            <a:spLocks noChangeAspect="1"/>
          </xdr:cNvSpPr>
        </xdr:nvSpPr>
        <xdr:spPr>
          <a:xfrm flipV="1">
            <a:off x="60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269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270" name="Line 826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609600</xdr:colOff>
      <xdr:row>30</xdr:row>
      <xdr:rowOff>57150</xdr:rowOff>
    </xdr:from>
    <xdr:to>
      <xdr:col>85</xdr:col>
      <xdr:colOff>466725</xdr:colOff>
      <xdr:row>30</xdr:row>
      <xdr:rowOff>171450</xdr:rowOff>
    </xdr:to>
    <xdr:grpSp>
      <xdr:nvGrpSpPr>
        <xdr:cNvPr id="271" name="Group 827"/>
        <xdr:cNvGrpSpPr>
          <a:grpSpLocks/>
        </xdr:cNvGrpSpPr>
      </xdr:nvGrpSpPr>
      <xdr:grpSpPr>
        <a:xfrm>
          <a:off x="62865000" y="7515225"/>
          <a:ext cx="828675" cy="114300"/>
          <a:chOff x="667" y="95"/>
          <a:chExt cx="76" cy="12"/>
        </a:xfrm>
        <a:solidFill>
          <a:srgbClr val="FFFFFF"/>
        </a:solidFill>
      </xdr:grpSpPr>
      <xdr:grpSp>
        <xdr:nvGrpSpPr>
          <xdr:cNvPr id="272" name="Group 828"/>
          <xdr:cNvGrpSpPr>
            <a:grpSpLocks/>
          </xdr:cNvGrpSpPr>
        </xdr:nvGrpSpPr>
        <xdr:grpSpPr>
          <a:xfrm>
            <a:off x="691" y="95"/>
            <a:ext cx="52" cy="12"/>
            <a:chOff x="691" y="95"/>
            <a:chExt cx="52" cy="12"/>
          </a:xfrm>
          <a:solidFill>
            <a:srgbClr val="FFFFFF"/>
          </a:solidFill>
        </xdr:grpSpPr>
        <xdr:sp>
          <xdr:nvSpPr>
            <xdr:cNvPr id="273" name="Line 829"/>
            <xdr:cNvSpPr>
              <a:spLocks noChangeAspect="1"/>
            </xdr:cNvSpPr>
          </xdr:nvSpPr>
          <xdr:spPr>
            <a:xfrm>
              <a:off x="727" y="10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4" name="Oval 830"/>
            <xdr:cNvSpPr>
              <a:spLocks noChangeAspect="1"/>
            </xdr:cNvSpPr>
          </xdr:nvSpPr>
          <xdr:spPr>
            <a:xfrm>
              <a:off x="703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5" name="Oval 831"/>
            <xdr:cNvSpPr>
              <a:spLocks noChangeAspect="1"/>
            </xdr:cNvSpPr>
          </xdr:nvSpPr>
          <xdr:spPr>
            <a:xfrm>
              <a:off x="71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6" name="Oval 832"/>
            <xdr:cNvSpPr>
              <a:spLocks noChangeAspect="1"/>
            </xdr:cNvSpPr>
          </xdr:nvSpPr>
          <xdr:spPr>
            <a:xfrm>
              <a:off x="691" y="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7" name="Rectangle 833"/>
            <xdr:cNvSpPr>
              <a:spLocks noChangeAspect="1"/>
            </xdr:cNvSpPr>
          </xdr:nvSpPr>
          <xdr:spPr>
            <a:xfrm>
              <a:off x="740" y="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78" name="Group 834"/>
          <xdr:cNvGrpSpPr>
            <a:grpSpLocks/>
          </xdr:cNvGrpSpPr>
        </xdr:nvGrpSpPr>
        <xdr:grpSpPr>
          <a:xfrm>
            <a:off x="667" y="95"/>
            <a:ext cx="24" cy="12"/>
            <a:chOff x="655" y="95"/>
            <a:chExt cx="24" cy="12"/>
          </a:xfrm>
          <a:solidFill>
            <a:srgbClr val="FFFFFF"/>
          </a:solidFill>
        </xdr:grpSpPr>
        <xdr:sp>
          <xdr:nvSpPr>
            <xdr:cNvPr id="279" name="Oval 835"/>
            <xdr:cNvSpPr>
              <a:spLocks noChangeAspect="1"/>
            </xdr:cNvSpPr>
          </xdr:nvSpPr>
          <xdr:spPr>
            <a:xfrm>
              <a:off x="65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0" name="Oval 836"/>
            <xdr:cNvSpPr>
              <a:spLocks noChangeAspect="1"/>
            </xdr:cNvSpPr>
          </xdr:nvSpPr>
          <xdr:spPr>
            <a:xfrm>
              <a:off x="667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1" name="Line 837"/>
            <xdr:cNvSpPr>
              <a:spLocks noChangeAspect="1"/>
            </xdr:cNvSpPr>
          </xdr:nvSpPr>
          <xdr:spPr>
            <a:xfrm flipV="1">
              <a:off x="669" y="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2" name="Line 838"/>
            <xdr:cNvSpPr>
              <a:spLocks noChangeAspect="1"/>
            </xdr:cNvSpPr>
          </xdr:nvSpPr>
          <xdr:spPr>
            <a:xfrm>
              <a:off x="669" y="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34</xdr:col>
      <xdr:colOff>666750</xdr:colOff>
      <xdr:row>23</xdr:row>
      <xdr:rowOff>76200</xdr:rowOff>
    </xdr:from>
    <xdr:to>
      <xdr:col>38</xdr:col>
      <xdr:colOff>676275</xdr:colOff>
      <xdr:row>24</xdr:row>
      <xdr:rowOff>152400</xdr:rowOff>
    </xdr:to>
    <xdr:grpSp>
      <xdr:nvGrpSpPr>
        <xdr:cNvPr id="283" name="Group 840"/>
        <xdr:cNvGrpSpPr>
          <a:grpSpLocks/>
        </xdr:cNvGrpSpPr>
      </xdr:nvGrpSpPr>
      <xdr:grpSpPr>
        <a:xfrm>
          <a:off x="25469850" y="5934075"/>
          <a:ext cx="2981325" cy="304800"/>
          <a:chOff x="89" y="144"/>
          <a:chExt cx="408" cy="32"/>
        </a:xfrm>
        <a:solidFill>
          <a:srgbClr val="FFFFFF"/>
        </a:solidFill>
      </xdr:grpSpPr>
      <xdr:sp>
        <xdr:nvSpPr>
          <xdr:cNvPr id="284" name="Rectangle 841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842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843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844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845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846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847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23</xdr:row>
      <xdr:rowOff>114300</xdr:rowOff>
    </xdr:from>
    <xdr:to>
      <xdr:col>36</xdr:col>
      <xdr:colOff>514350</xdr:colOff>
      <xdr:row>24</xdr:row>
      <xdr:rowOff>114300</xdr:rowOff>
    </xdr:to>
    <xdr:sp>
      <xdr:nvSpPr>
        <xdr:cNvPr id="291" name="text 7125"/>
        <xdr:cNvSpPr txBox="1">
          <a:spLocks noChangeArrowheads="1"/>
        </xdr:cNvSpPr>
      </xdr:nvSpPr>
      <xdr:spPr>
        <a:xfrm>
          <a:off x="26289000" y="5972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45</a:t>
          </a:r>
        </a:p>
      </xdr:txBody>
    </xdr:sp>
    <xdr:clientData/>
  </xdr:twoCellAnchor>
  <xdr:twoCellAnchor>
    <xdr:from>
      <xdr:col>32</xdr:col>
      <xdr:colOff>104775</xdr:colOff>
      <xdr:row>29</xdr:row>
      <xdr:rowOff>76200</xdr:rowOff>
    </xdr:from>
    <xdr:to>
      <xdr:col>44</xdr:col>
      <xdr:colOff>514350</xdr:colOff>
      <xdr:row>30</xdr:row>
      <xdr:rowOff>152400</xdr:rowOff>
    </xdr:to>
    <xdr:grpSp>
      <xdr:nvGrpSpPr>
        <xdr:cNvPr id="292" name="Group 849"/>
        <xdr:cNvGrpSpPr>
          <a:grpSpLocks/>
        </xdr:cNvGrpSpPr>
      </xdr:nvGrpSpPr>
      <xdr:grpSpPr>
        <a:xfrm>
          <a:off x="23421975" y="7305675"/>
          <a:ext cx="9477375" cy="304800"/>
          <a:chOff x="89" y="287"/>
          <a:chExt cx="863" cy="32"/>
        </a:xfrm>
        <a:solidFill>
          <a:srgbClr val="FFFFFF"/>
        </a:solidFill>
      </xdr:grpSpPr>
      <xdr:sp>
        <xdr:nvSpPr>
          <xdr:cNvPr id="293" name="Rectangle 850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851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85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85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85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85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85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85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85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29</xdr:row>
      <xdr:rowOff>114300</xdr:rowOff>
    </xdr:from>
    <xdr:to>
      <xdr:col>36</xdr:col>
      <xdr:colOff>514350</xdr:colOff>
      <xdr:row>30</xdr:row>
      <xdr:rowOff>114300</xdr:rowOff>
    </xdr:to>
    <xdr:sp>
      <xdr:nvSpPr>
        <xdr:cNvPr id="302" name="text 7125"/>
        <xdr:cNvSpPr txBox="1">
          <a:spLocks noChangeArrowheads="1"/>
        </xdr:cNvSpPr>
      </xdr:nvSpPr>
      <xdr:spPr>
        <a:xfrm>
          <a:off x="2628900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twoCellAnchor>
  <xdr:twoCellAnchor>
    <xdr:from>
      <xdr:col>14</xdr:col>
      <xdr:colOff>342900</xdr:colOff>
      <xdr:row>29</xdr:row>
      <xdr:rowOff>219075</xdr:rowOff>
    </xdr:from>
    <xdr:to>
      <xdr:col>14</xdr:col>
      <xdr:colOff>647700</xdr:colOff>
      <xdr:row>31</xdr:row>
      <xdr:rowOff>114300</xdr:rowOff>
    </xdr:to>
    <xdr:grpSp>
      <xdr:nvGrpSpPr>
        <xdr:cNvPr id="303" name="Group 860"/>
        <xdr:cNvGrpSpPr>
          <a:grpSpLocks noChangeAspect="1"/>
        </xdr:cNvGrpSpPr>
      </xdr:nvGrpSpPr>
      <xdr:grpSpPr>
        <a:xfrm>
          <a:off x="102870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4" name="Line 8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8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26</xdr:row>
      <xdr:rowOff>219075</xdr:rowOff>
    </xdr:from>
    <xdr:to>
      <xdr:col>18</xdr:col>
      <xdr:colOff>647700</xdr:colOff>
      <xdr:row>28</xdr:row>
      <xdr:rowOff>114300</xdr:rowOff>
    </xdr:to>
    <xdr:grpSp>
      <xdr:nvGrpSpPr>
        <xdr:cNvPr id="306" name="Group 864"/>
        <xdr:cNvGrpSpPr>
          <a:grpSpLocks noChangeAspect="1"/>
        </xdr:cNvGrpSpPr>
      </xdr:nvGrpSpPr>
      <xdr:grpSpPr>
        <a:xfrm>
          <a:off x="132588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7" name="Line 8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8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23</xdr:row>
      <xdr:rowOff>219075</xdr:rowOff>
    </xdr:from>
    <xdr:to>
      <xdr:col>34</xdr:col>
      <xdr:colOff>647700</xdr:colOff>
      <xdr:row>25</xdr:row>
      <xdr:rowOff>114300</xdr:rowOff>
    </xdr:to>
    <xdr:grpSp>
      <xdr:nvGrpSpPr>
        <xdr:cNvPr id="309" name="Group 871"/>
        <xdr:cNvGrpSpPr>
          <a:grpSpLocks noChangeAspect="1"/>
        </xdr:cNvGrpSpPr>
      </xdr:nvGrpSpPr>
      <xdr:grpSpPr>
        <a:xfrm>
          <a:off x="251460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10" name="Line 8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8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523875</xdr:colOff>
      <xdr:row>19</xdr:row>
      <xdr:rowOff>161925</xdr:rowOff>
    </xdr:from>
    <xdr:to>
      <xdr:col>27</xdr:col>
      <xdr:colOff>247650</xdr:colOff>
      <xdr:row>20</xdr:row>
      <xdr:rowOff>9525</xdr:rowOff>
    </xdr:to>
    <xdr:sp>
      <xdr:nvSpPr>
        <xdr:cNvPr id="312" name="Line 875"/>
        <xdr:cNvSpPr>
          <a:spLocks/>
        </xdr:cNvSpPr>
      </xdr:nvSpPr>
      <xdr:spPr>
        <a:xfrm flipH="1" flipV="1">
          <a:off x="19383375" y="5105400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295275</xdr:colOff>
      <xdr:row>19</xdr:row>
      <xdr:rowOff>114300</xdr:rowOff>
    </xdr:from>
    <xdr:to>
      <xdr:col>26</xdr:col>
      <xdr:colOff>523875</xdr:colOff>
      <xdr:row>19</xdr:row>
      <xdr:rowOff>161925</xdr:rowOff>
    </xdr:to>
    <xdr:sp>
      <xdr:nvSpPr>
        <xdr:cNvPr id="313" name="Line 876"/>
        <xdr:cNvSpPr>
          <a:spLocks/>
        </xdr:cNvSpPr>
      </xdr:nvSpPr>
      <xdr:spPr>
        <a:xfrm flipH="1" flipV="1">
          <a:off x="18640425" y="5057775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20</xdr:row>
      <xdr:rowOff>9525</xdr:rowOff>
    </xdr:from>
    <xdr:to>
      <xdr:col>28</xdr:col>
      <xdr:colOff>381000</xdr:colOff>
      <xdr:row>20</xdr:row>
      <xdr:rowOff>123825</xdr:rowOff>
    </xdr:to>
    <xdr:sp>
      <xdr:nvSpPr>
        <xdr:cNvPr id="314" name="Line 877"/>
        <xdr:cNvSpPr>
          <a:spLocks/>
        </xdr:cNvSpPr>
      </xdr:nvSpPr>
      <xdr:spPr>
        <a:xfrm flipH="1" flipV="1">
          <a:off x="20078700" y="5181600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600075</xdr:colOff>
      <xdr:row>21</xdr:row>
      <xdr:rowOff>171450</xdr:rowOff>
    </xdr:from>
    <xdr:to>
      <xdr:col>30</xdr:col>
      <xdr:colOff>952500</xdr:colOff>
      <xdr:row>22</xdr:row>
      <xdr:rowOff>66675</xdr:rowOff>
    </xdr:to>
    <xdr:sp>
      <xdr:nvSpPr>
        <xdr:cNvPr id="315" name="kreslení 12"/>
        <xdr:cNvSpPr>
          <a:spLocks/>
        </xdr:cNvSpPr>
      </xdr:nvSpPr>
      <xdr:spPr>
        <a:xfrm>
          <a:off x="22431375" y="55721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466725</xdr:colOff>
      <xdr:row>26</xdr:row>
      <xdr:rowOff>152400</xdr:rowOff>
    </xdr:from>
    <xdr:to>
      <xdr:col>22</xdr:col>
      <xdr:colOff>514350</xdr:colOff>
      <xdr:row>27</xdr:row>
      <xdr:rowOff>152400</xdr:rowOff>
    </xdr:to>
    <xdr:grpSp>
      <xdr:nvGrpSpPr>
        <xdr:cNvPr id="316" name="Group 879"/>
        <xdr:cNvGrpSpPr>
          <a:grpSpLocks/>
        </xdr:cNvGrpSpPr>
      </xdr:nvGrpSpPr>
      <xdr:grpSpPr>
        <a:xfrm>
          <a:off x="16354425" y="6696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17" name="Rectangle 88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88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88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733425</xdr:colOff>
      <xdr:row>29</xdr:row>
      <xdr:rowOff>114300</xdr:rowOff>
    </xdr:from>
    <xdr:to>
      <xdr:col>18</xdr:col>
      <xdr:colOff>771525</xdr:colOff>
      <xdr:row>30</xdr:row>
      <xdr:rowOff>114300</xdr:rowOff>
    </xdr:to>
    <xdr:grpSp>
      <xdr:nvGrpSpPr>
        <xdr:cNvPr id="320" name="Group 883"/>
        <xdr:cNvGrpSpPr>
          <a:grpSpLocks/>
        </xdr:cNvGrpSpPr>
      </xdr:nvGrpSpPr>
      <xdr:grpSpPr>
        <a:xfrm>
          <a:off x="13649325" y="73437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21" name="Rectangle 88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88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88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57150</xdr:colOff>
      <xdr:row>24</xdr:row>
      <xdr:rowOff>19050</xdr:rowOff>
    </xdr:from>
    <xdr:to>
      <xdr:col>25</xdr:col>
      <xdr:colOff>485775</xdr:colOff>
      <xdr:row>24</xdr:row>
      <xdr:rowOff>209550</xdr:rowOff>
    </xdr:to>
    <xdr:grpSp>
      <xdr:nvGrpSpPr>
        <xdr:cNvPr id="324" name="Group 887"/>
        <xdr:cNvGrpSpPr>
          <a:grpSpLocks/>
        </xdr:cNvGrpSpPr>
      </xdr:nvGrpSpPr>
      <xdr:grpSpPr>
        <a:xfrm>
          <a:off x="18402300" y="6105525"/>
          <a:ext cx="428625" cy="190500"/>
          <a:chOff x="-43" y="-126443"/>
          <a:chExt cx="39" cy="133340"/>
        </a:xfrm>
        <a:solidFill>
          <a:srgbClr val="FFFFFF"/>
        </a:solidFill>
      </xdr:grpSpPr>
      <xdr:sp>
        <xdr:nvSpPr>
          <xdr:cNvPr id="325" name="Line 888"/>
          <xdr:cNvSpPr>
            <a:spLocks/>
          </xdr:cNvSpPr>
        </xdr:nvSpPr>
        <xdr:spPr>
          <a:xfrm>
            <a:off x="-19" y="-33105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889"/>
          <xdr:cNvSpPr>
            <a:spLocks/>
          </xdr:cNvSpPr>
        </xdr:nvSpPr>
        <xdr:spPr>
          <a:xfrm>
            <a:off x="-41" y="-126443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Line 890"/>
          <xdr:cNvSpPr>
            <a:spLocks/>
          </xdr:cNvSpPr>
        </xdr:nvSpPr>
        <xdr:spPr>
          <a:xfrm>
            <a:off x="-43" y="-33105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891"/>
          <xdr:cNvSpPr>
            <a:spLocks/>
          </xdr:cNvSpPr>
        </xdr:nvSpPr>
        <xdr:spPr>
          <a:xfrm>
            <a:off x="-7" y="-59773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892"/>
          <xdr:cNvSpPr>
            <a:spLocks/>
          </xdr:cNvSpPr>
        </xdr:nvSpPr>
        <xdr:spPr>
          <a:xfrm>
            <a:off x="-28" y="-59773"/>
            <a:ext cx="9" cy="6000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Line 893"/>
          <xdr:cNvSpPr>
            <a:spLocks/>
          </xdr:cNvSpPr>
        </xdr:nvSpPr>
        <xdr:spPr>
          <a:xfrm>
            <a:off x="-28" y="-59773"/>
            <a:ext cx="9" cy="6000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47625</xdr:colOff>
      <xdr:row>32</xdr:row>
      <xdr:rowOff>28575</xdr:rowOff>
    </xdr:from>
    <xdr:to>
      <xdr:col>54</xdr:col>
      <xdr:colOff>476250</xdr:colOff>
      <xdr:row>32</xdr:row>
      <xdr:rowOff>219075</xdr:rowOff>
    </xdr:to>
    <xdr:grpSp>
      <xdr:nvGrpSpPr>
        <xdr:cNvPr id="331" name="Group 894"/>
        <xdr:cNvGrpSpPr>
          <a:grpSpLocks/>
        </xdr:cNvGrpSpPr>
      </xdr:nvGrpSpPr>
      <xdr:grpSpPr>
        <a:xfrm>
          <a:off x="40014525" y="7943850"/>
          <a:ext cx="428625" cy="190500"/>
          <a:chOff x="-152" y="-15691"/>
          <a:chExt cx="39" cy="30760"/>
        </a:xfrm>
        <a:solidFill>
          <a:srgbClr val="FFFFFF"/>
        </a:solidFill>
      </xdr:grpSpPr>
      <xdr:sp>
        <xdr:nvSpPr>
          <xdr:cNvPr id="332" name="Line 895"/>
          <xdr:cNvSpPr>
            <a:spLocks/>
          </xdr:cNvSpPr>
        </xdr:nvSpPr>
        <xdr:spPr>
          <a:xfrm>
            <a:off x="-149" y="-6463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896"/>
          <xdr:cNvSpPr>
            <a:spLocks/>
          </xdr:cNvSpPr>
        </xdr:nvSpPr>
        <xdr:spPr>
          <a:xfrm>
            <a:off x="-118" y="-15691"/>
            <a:ext cx="3" cy="3076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Line 897"/>
          <xdr:cNvSpPr>
            <a:spLocks/>
          </xdr:cNvSpPr>
        </xdr:nvSpPr>
        <xdr:spPr>
          <a:xfrm>
            <a:off x="-128" y="-6463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898"/>
          <xdr:cNvSpPr>
            <a:spLocks/>
          </xdr:cNvSpPr>
        </xdr:nvSpPr>
        <xdr:spPr>
          <a:xfrm>
            <a:off x="-152" y="-14153"/>
            <a:ext cx="3" cy="138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899"/>
          <xdr:cNvSpPr>
            <a:spLocks/>
          </xdr:cNvSpPr>
        </xdr:nvSpPr>
        <xdr:spPr>
          <a:xfrm>
            <a:off x="-137" y="-14153"/>
            <a:ext cx="9" cy="1384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Line 900"/>
          <xdr:cNvSpPr>
            <a:spLocks/>
          </xdr:cNvSpPr>
        </xdr:nvSpPr>
        <xdr:spPr>
          <a:xfrm>
            <a:off x="-137" y="-14153"/>
            <a:ext cx="9" cy="138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31</xdr:row>
      <xdr:rowOff>114300</xdr:rowOff>
    </xdr:from>
    <xdr:to>
      <xdr:col>74</xdr:col>
      <xdr:colOff>647700</xdr:colOff>
      <xdr:row>33</xdr:row>
      <xdr:rowOff>28575</xdr:rowOff>
    </xdr:to>
    <xdr:grpSp>
      <xdr:nvGrpSpPr>
        <xdr:cNvPr id="338" name="Group 901"/>
        <xdr:cNvGrpSpPr>
          <a:grpSpLocks noChangeAspect="1"/>
        </xdr:cNvGrpSpPr>
      </xdr:nvGrpSpPr>
      <xdr:grpSpPr>
        <a:xfrm>
          <a:off x="551688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9" name="Line 9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9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495300</xdr:colOff>
      <xdr:row>26</xdr:row>
      <xdr:rowOff>123825</xdr:rowOff>
    </xdr:from>
    <xdr:to>
      <xdr:col>65</xdr:col>
      <xdr:colOff>266700</xdr:colOff>
      <xdr:row>28</xdr:row>
      <xdr:rowOff>114300</xdr:rowOff>
    </xdr:to>
    <xdr:sp>
      <xdr:nvSpPr>
        <xdr:cNvPr id="341" name="Line 904"/>
        <xdr:cNvSpPr>
          <a:spLocks/>
        </xdr:cNvSpPr>
      </xdr:nvSpPr>
      <xdr:spPr>
        <a:xfrm flipH="1" flipV="1">
          <a:off x="46405800" y="6667500"/>
          <a:ext cx="22288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628650</xdr:colOff>
      <xdr:row>25</xdr:row>
      <xdr:rowOff>161925</xdr:rowOff>
    </xdr:from>
    <xdr:to>
      <xdr:col>61</xdr:col>
      <xdr:colOff>361950</xdr:colOff>
      <xdr:row>26</xdr:row>
      <xdr:rowOff>9525</xdr:rowOff>
    </xdr:to>
    <xdr:sp>
      <xdr:nvSpPr>
        <xdr:cNvPr id="342" name="Line 905"/>
        <xdr:cNvSpPr>
          <a:spLocks/>
        </xdr:cNvSpPr>
      </xdr:nvSpPr>
      <xdr:spPr>
        <a:xfrm flipH="1" flipV="1">
          <a:off x="45053250" y="6477000"/>
          <a:ext cx="7048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409575</xdr:colOff>
      <xdr:row>25</xdr:row>
      <xdr:rowOff>114300</xdr:rowOff>
    </xdr:from>
    <xdr:to>
      <xdr:col>60</xdr:col>
      <xdr:colOff>628650</xdr:colOff>
      <xdr:row>25</xdr:row>
      <xdr:rowOff>161925</xdr:rowOff>
    </xdr:to>
    <xdr:sp>
      <xdr:nvSpPr>
        <xdr:cNvPr id="343" name="Line 906"/>
        <xdr:cNvSpPr>
          <a:spLocks/>
        </xdr:cNvSpPr>
      </xdr:nvSpPr>
      <xdr:spPr>
        <a:xfrm flipH="1" flipV="1">
          <a:off x="44319825" y="6429375"/>
          <a:ext cx="7334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361950</xdr:colOff>
      <xdr:row>26</xdr:row>
      <xdr:rowOff>9525</xdr:rowOff>
    </xdr:from>
    <xdr:to>
      <xdr:col>62</xdr:col>
      <xdr:colOff>495300</xdr:colOff>
      <xdr:row>26</xdr:row>
      <xdr:rowOff>123825</xdr:rowOff>
    </xdr:to>
    <xdr:sp>
      <xdr:nvSpPr>
        <xdr:cNvPr id="344" name="Line 907"/>
        <xdr:cNvSpPr>
          <a:spLocks/>
        </xdr:cNvSpPr>
      </xdr:nvSpPr>
      <xdr:spPr>
        <a:xfrm flipH="1" flipV="1">
          <a:off x="45758100" y="6553200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581025</xdr:colOff>
      <xdr:row>29</xdr:row>
      <xdr:rowOff>114300</xdr:rowOff>
    </xdr:from>
    <xdr:to>
      <xdr:col>68</xdr:col>
      <xdr:colOff>619125</xdr:colOff>
      <xdr:row>30</xdr:row>
      <xdr:rowOff>114300</xdr:rowOff>
    </xdr:to>
    <xdr:grpSp>
      <xdr:nvGrpSpPr>
        <xdr:cNvPr id="345" name="Group 912"/>
        <xdr:cNvGrpSpPr>
          <a:grpSpLocks/>
        </xdr:cNvGrpSpPr>
      </xdr:nvGrpSpPr>
      <xdr:grpSpPr>
        <a:xfrm>
          <a:off x="50949225" y="73437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46" name="Rectangle 91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91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91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581025</xdr:colOff>
      <xdr:row>26</xdr:row>
      <xdr:rowOff>142875</xdr:rowOff>
    </xdr:from>
    <xdr:to>
      <xdr:col>60</xdr:col>
      <xdr:colOff>619125</xdr:colOff>
      <xdr:row>27</xdr:row>
      <xdr:rowOff>142875</xdr:rowOff>
    </xdr:to>
    <xdr:grpSp>
      <xdr:nvGrpSpPr>
        <xdr:cNvPr id="349" name="Group 916"/>
        <xdr:cNvGrpSpPr>
          <a:grpSpLocks/>
        </xdr:cNvGrpSpPr>
      </xdr:nvGrpSpPr>
      <xdr:grpSpPr>
        <a:xfrm>
          <a:off x="45005625" y="66865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50" name="Rectangle 91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91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91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5" customWidth="1"/>
    <col min="2" max="2" width="11.25390625" style="155" customWidth="1"/>
    <col min="3" max="18" width="11.25390625" style="86" customWidth="1"/>
    <col min="19" max="19" width="4.75390625" style="85" customWidth="1"/>
    <col min="20" max="20" width="1.75390625" style="85" customWidth="1"/>
    <col min="21" max="16384" width="9.125" style="86" customWidth="1"/>
  </cols>
  <sheetData>
    <row r="1" spans="1:20" s="84" customFormat="1" ht="9.75" customHeight="1">
      <c r="A1" s="81"/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S1" s="81"/>
      <c r="T1" s="81"/>
    </row>
    <row r="2" spans="2:18" ht="36" customHeight="1">
      <c r="B2" s="86"/>
      <c r="D2" s="87"/>
      <c r="E2" s="87"/>
      <c r="F2" s="87"/>
      <c r="G2" s="87"/>
      <c r="H2" s="87"/>
      <c r="I2" s="87"/>
      <c r="J2" s="87"/>
      <c r="K2" s="87"/>
      <c r="L2" s="87"/>
      <c r="R2" s="88"/>
    </row>
    <row r="3" spans="2:12" s="85" customFormat="1" ht="18" customHeight="1">
      <c r="B3" s="89"/>
      <c r="C3" s="89"/>
      <c r="D3" s="89"/>
      <c r="J3" s="90"/>
      <c r="K3" s="89"/>
      <c r="L3" s="89"/>
    </row>
    <row r="4" spans="1:22" s="97" customFormat="1" ht="22.5" customHeight="1">
      <c r="A4" s="91"/>
      <c r="B4" s="26" t="s">
        <v>31</v>
      </c>
      <c r="C4" s="313" t="s">
        <v>73</v>
      </c>
      <c r="D4" s="92"/>
      <c r="E4" s="91"/>
      <c r="F4" s="91"/>
      <c r="G4" s="91"/>
      <c r="H4" s="91"/>
      <c r="I4" s="92"/>
      <c r="J4" s="80" t="s">
        <v>74</v>
      </c>
      <c r="K4" s="92"/>
      <c r="L4" s="93"/>
      <c r="M4" s="92"/>
      <c r="N4" s="92"/>
      <c r="O4" s="92"/>
      <c r="P4" s="92"/>
      <c r="Q4" s="94" t="s">
        <v>32</v>
      </c>
      <c r="R4" s="95">
        <v>533174</v>
      </c>
      <c r="S4" s="92"/>
      <c r="T4" s="92"/>
      <c r="U4" s="96"/>
      <c r="V4" s="96"/>
    </row>
    <row r="5" spans="2:22" s="98" customFormat="1" ht="18" customHeight="1" thickBot="1">
      <c r="B5" s="262"/>
      <c r="C5" s="99"/>
      <c r="D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</row>
    <row r="6" spans="1:22" s="105" customFormat="1" ht="21" customHeight="1">
      <c r="A6" s="100"/>
      <c r="B6" s="101"/>
      <c r="C6" s="102"/>
      <c r="D6" s="101"/>
      <c r="E6" s="103"/>
      <c r="F6" s="103"/>
      <c r="G6" s="103"/>
      <c r="H6" s="103"/>
      <c r="I6" s="103"/>
      <c r="J6" s="101"/>
      <c r="K6" s="101"/>
      <c r="L6" s="101"/>
      <c r="M6" s="101"/>
      <c r="N6" s="101"/>
      <c r="O6" s="101"/>
      <c r="P6" s="101"/>
      <c r="Q6" s="101"/>
      <c r="R6" s="101"/>
      <c r="S6" s="104"/>
      <c r="T6" s="90"/>
      <c r="U6" s="90"/>
      <c r="V6" s="90"/>
    </row>
    <row r="7" spans="1:21" ht="21" customHeight="1">
      <c r="A7" s="106"/>
      <c r="B7" s="107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/>
      <c r="S7" s="110"/>
      <c r="T7" s="89"/>
      <c r="U7" s="87"/>
    </row>
    <row r="8" spans="1:21" ht="24.75" customHeight="1">
      <c r="A8" s="106"/>
      <c r="B8" s="111"/>
      <c r="C8" s="112" t="s">
        <v>7</v>
      </c>
      <c r="D8" s="113"/>
      <c r="E8" s="113"/>
      <c r="F8" s="113"/>
      <c r="G8" s="113"/>
      <c r="H8" s="208"/>
      <c r="I8" s="208"/>
      <c r="J8" s="45" t="s">
        <v>48</v>
      </c>
      <c r="K8" s="208"/>
      <c r="L8" s="208"/>
      <c r="M8" s="113"/>
      <c r="N8" s="113"/>
      <c r="O8" s="113"/>
      <c r="P8" s="113"/>
      <c r="Q8" s="113"/>
      <c r="R8" s="114"/>
      <c r="S8" s="110"/>
      <c r="T8" s="89"/>
      <c r="U8" s="87"/>
    </row>
    <row r="9" spans="1:21" ht="24.75" customHeight="1">
      <c r="A9" s="106"/>
      <c r="B9" s="111"/>
      <c r="C9" s="44" t="s">
        <v>6</v>
      </c>
      <c r="D9" s="113"/>
      <c r="E9" s="113"/>
      <c r="F9" s="113"/>
      <c r="G9" s="113"/>
      <c r="H9" s="113"/>
      <c r="I9" s="113"/>
      <c r="J9" s="359" t="s">
        <v>42</v>
      </c>
      <c r="K9" s="113"/>
      <c r="L9" s="113"/>
      <c r="M9" s="113"/>
      <c r="N9" s="113"/>
      <c r="O9" s="113"/>
      <c r="P9" s="420" t="s">
        <v>49</v>
      </c>
      <c r="Q9" s="420"/>
      <c r="R9" s="115"/>
      <c r="S9" s="110"/>
      <c r="T9" s="89"/>
      <c r="U9" s="87"/>
    </row>
    <row r="10" spans="1:21" ht="24.75" customHeight="1">
      <c r="A10" s="106"/>
      <c r="B10" s="111"/>
      <c r="C10" s="44" t="s">
        <v>8</v>
      </c>
      <c r="D10" s="113"/>
      <c r="E10" s="113"/>
      <c r="F10" s="113"/>
      <c r="G10" s="113"/>
      <c r="H10" s="113"/>
      <c r="I10" s="113"/>
      <c r="J10" s="360" t="s">
        <v>50</v>
      </c>
      <c r="K10" s="113"/>
      <c r="L10" s="113"/>
      <c r="M10" s="113"/>
      <c r="N10" s="113"/>
      <c r="O10" s="113"/>
      <c r="P10" s="113"/>
      <c r="Q10" s="113"/>
      <c r="R10" s="114"/>
      <c r="S10" s="110"/>
      <c r="T10" s="89"/>
      <c r="U10" s="87"/>
    </row>
    <row r="11" spans="1:21" ht="21" customHeight="1">
      <c r="A11" s="106"/>
      <c r="B11" s="116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8"/>
      <c r="S11" s="110"/>
      <c r="T11" s="89"/>
      <c r="U11" s="87"/>
    </row>
    <row r="12" spans="1:21" ht="21" customHeight="1">
      <c r="A12" s="106"/>
      <c r="B12" s="111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4"/>
      <c r="S12" s="110"/>
      <c r="T12" s="89"/>
      <c r="U12" s="87"/>
    </row>
    <row r="13" spans="1:21" ht="21" customHeight="1">
      <c r="A13" s="106"/>
      <c r="B13" s="111"/>
      <c r="C13" s="57" t="s">
        <v>13</v>
      </c>
      <c r="D13" s="113"/>
      <c r="E13" s="113"/>
      <c r="F13" s="209"/>
      <c r="G13" s="209" t="s">
        <v>51</v>
      </c>
      <c r="H13" s="209"/>
      <c r="I13" s="113"/>
      <c r="J13" s="119" t="s">
        <v>14</v>
      </c>
      <c r="M13" s="209" t="s">
        <v>53</v>
      </c>
      <c r="N13" s="119"/>
      <c r="P13" s="120"/>
      <c r="Q13" s="113"/>
      <c r="R13" s="114"/>
      <c r="S13" s="110"/>
      <c r="T13" s="89"/>
      <c r="U13" s="87"/>
    </row>
    <row r="14" spans="1:21" ht="21" customHeight="1">
      <c r="A14" s="106"/>
      <c r="B14" s="111"/>
      <c r="C14" s="55" t="s">
        <v>15</v>
      </c>
      <c r="D14" s="113"/>
      <c r="E14" s="113"/>
      <c r="F14" s="210"/>
      <c r="G14" s="339">
        <v>81.479</v>
      </c>
      <c r="H14" s="210"/>
      <c r="I14" s="263"/>
      <c r="J14" s="342">
        <v>81.745</v>
      </c>
      <c r="K14" s="314"/>
      <c r="L14" s="314"/>
      <c r="M14" s="339">
        <v>82.065</v>
      </c>
      <c r="N14" s="210"/>
      <c r="P14" s="120"/>
      <c r="Q14" s="113"/>
      <c r="R14" s="114"/>
      <c r="S14" s="110"/>
      <c r="T14" s="89"/>
      <c r="U14" s="87"/>
    </row>
    <row r="15" spans="1:21" ht="21" customHeight="1">
      <c r="A15" s="106"/>
      <c r="B15" s="111"/>
      <c r="C15" s="55" t="s">
        <v>16</v>
      </c>
      <c r="D15" s="113"/>
      <c r="E15" s="113"/>
      <c r="F15" s="113"/>
      <c r="G15" s="207" t="s">
        <v>52</v>
      </c>
      <c r="H15" s="113"/>
      <c r="I15" s="113"/>
      <c r="J15" s="343" t="s">
        <v>17</v>
      </c>
      <c r="L15" s="316"/>
      <c r="M15" s="207" t="s">
        <v>52</v>
      </c>
      <c r="N15" s="113"/>
      <c r="O15" s="315"/>
      <c r="P15" s="113"/>
      <c r="Q15" s="113"/>
      <c r="R15" s="114"/>
      <c r="S15" s="110"/>
      <c r="T15" s="89"/>
      <c r="U15" s="87"/>
    </row>
    <row r="16" spans="1:21" ht="21" customHeight="1">
      <c r="A16" s="106"/>
      <c r="B16" s="116"/>
      <c r="C16" s="117"/>
      <c r="D16" s="117"/>
      <c r="E16" s="117"/>
      <c r="F16" s="117"/>
      <c r="G16" s="117"/>
      <c r="H16" s="117"/>
      <c r="I16" s="117"/>
      <c r="J16" s="191"/>
      <c r="K16" s="191"/>
      <c r="L16" s="117"/>
      <c r="M16" s="117"/>
      <c r="N16" s="117"/>
      <c r="O16" s="117"/>
      <c r="P16" s="117"/>
      <c r="Q16" s="117"/>
      <c r="R16" s="118"/>
      <c r="S16" s="110"/>
      <c r="T16" s="89"/>
      <c r="U16" s="87"/>
    </row>
    <row r="17" spans="1:21" ht="21" customHeight="1">
      <c r="A17" s="106"/>
      <c r="B17" s="111"/>
      <c r="C17" s="113"/>
      <c r="D17" s="113"/>
      <c r="E17" s="113"/>
      <c r="F17" s="344"/>
      <c r="H17" s="344"/>
      <c r="I17" s="113"/>
      <c r="J17" s="317"/>
      <c r="K17" s="113"/>
      <c r="L17" s="317"/>
      <c r="M17" s="344"/>
      <c r="N17" s="113"/>
      <c r="O17" s="113"/>
      <c r="P17" s="113"/>
      <c r="Q17" s="113"/>
      <c r="R17" s="114"/>
      <c r="S17" s="110"/>
      <c r="T17" s="89"/>
      <c r="U17" s="87"/>
    </row>
    <row r="18" spans="1:21" ht="21" customHeight="1">
      <c r="A18" s="106"/>
      <c r="B18" s="111"/>
      <c r="C18" s="55"/>
      <c r="D18" s="113"/>
      <c r="E18" s="113"/>
      <c r="F18" s="317" t="s">
        <v>75</v>
      </c>
      <c r="G18" s="113"/>
      <c r="H18" s="113"/>
      <c r="I18" s="113"/>
      <c r="J18" s="121"/>
      <c r="L18" s="113"/>
      <c r="M18" s="113"/>
      <c r="N18" s="317" t="s">
        <v>76</v>
      </c>
      <c r="O18" s="113"/>
      <c r="P18" s="113"/>
      <c r="Q18" s="113"/>
      <c r="R18" s="114"/>
      <c r="S18" s="110"/>
      <c r="T18" s="89"/>
      <c r="U18" s="87"/>
    </row>
    <row r="19" spans="1:21" ht="21" customHeight="1">
      <c r="A19" s="106"/>
      <c r="B19" s="111"/>
      <c r="C19" s="55" t="s">
        <v>33</v>
      </c>
      <c r="D19" s="113"/>
      <c r="E19" s="113"/>
      <c r="F19" s="121" t="s">
        <v>54</v>
      </c>
      <c r="G19" s="113"/>
      <c r="H19" s="420" t="s">
        <v>55</v>
      </c>
      <c r="I19" s="420"/>
      <c r="J19" s="122"/>
      <c r="L19" s="113"/>
      <c r="M19" s="120"/>
      <c r="N19" s="121" t="s">
        <v>57</v>
      </c>
      <c r="O19" s="113"/>
      <c r="P19" s="420" t="s">
        <v>55</v>
      </c>
      <c r="Q19" s="420"/>
      <c r="R19" s="114"/>
      <c r="S19" s="110"/>
      <c r="T19" s="89"/>
      <c r="U19" s="87"/>
    </row>
    <row r="20" spans="1:21" ht="21" customHeight="1">
      <c r="A20" s="106"/>
      <c r="B20" s="111"/>
      <c r="C20" s="55" t="s">
        <v>34</v>
      </c>
      <c r="D20" s="113"/>
      <c r="E20" s="113"/>
      <c r="F20" s="122" t="s">
        <v>41</v>
      </c>
      <c r="G20" s="113"/>
      <c r="H20" s="420" t="s">
        <v>56</v>
      </c>
      <c r="I20" s="420"/>
      <c r="J20" s="121"/>
      <c r="K20" s="113"/>
      <c r="L20" s="113"/>
      <c r="M20" s="120"/>
      <c r="N20" s="122" t="s">
        <v>41</v>
      </c>
      <c r="O20" s="113"/>
      <c r="P20" s="420" t="s">
        <v>56</v>
      </c>
      <c r="Q20" s="420"/>
      <c r="R20" s="114"/>
      <c r="S20" s="110"/>
      <c r="T20" s="89"/>
      <c r="U20" s="87"/>
    </row>
    <row r="21" spans="1:21" ht="21" customHeight="1">
      <c r="A21" s="106"/>
      <c r="B21" s="123"/>
      <c r="C21" s="124"/>
      <c r="D21" s="124"/>
      <c r="E21" s="124"/>
      <c r="F21" s="361"/>
      <c r="G21" s="124"/>
      <c r="H21" s="362"/>
      <c r="I21" s="362"/>
      <c r="J21" s="318"/>
      <c r="K21" s="124"/>
      <c r="L21" s="124"/>
      <c r="M21" s="319"/>
      <c r="N21" s="124"/>
      <c r="O21" s="124"/>
      <c r="P21" s="124"/>
      <c r="Q21" s="124"/>
      <c r="R21" s="125"/>
      <c r="S21" s="110"/>
      <c r="T21" s="89"/>
      <c r="U21" s="87"/>
    </row>
    <row r="22" spans="1:21" ht="21" customHeight="1">
      <c r="A22" s="106"/>
      <c r="B22" s="126"/>
      <c r="C22" s="127"/>
      <c r="D22" s="127"/>
      <c r="E22" s="128"/>
      <c r="F22" s="128"/>
      <c r="G22" s="128"/>
      <c r="H22" s="128"/>
      <c r="I22" s="127"/>
      <c r="J22" s="320"/>
      <c r="K22" s="127"/>
      <c r="L22" s="127"/>
      <c r="M22" s="127"/>
      <c r="N22" s="127"/>
      <c r="O22" s="127"/>
      <c r="P22" s="127"/>
      <c r="Q22" s="127"/>
      <c r="R22" s="127"/>
      <c r="S22" s="110"/>
      <c r="T22" s="89"/>
      <c r="U22" s="87"/>
    </row>
    <row r="23" spans="1:19" ht="30" customHeight="1">
      <c r="A23" s="129"/>
      <c r="B23" s="130"/>
      <c r="C23" s="131"/>
      <c r="D23" s="421" t="s">
        <v>35</v>
      </c>
      <c r="E23" s="422"/>
      <c r="F23" s="422"/>
      <c r="G23" s="422"/>
      <c r="H23" s="131"/>
      <c r="I23" s="132"/>
      <c r="J23" s="133"/>
      <c r="K23" s="130"/>
      <c r="L23" s="131"/>
      <c r="M23" s="364" t="s">
        <v>61</v>
      </c>
      <c r="N23" s="364"/>
      <c r="O23" s="364"/>
      <c r="P23" s="364"/>
      <c r="Q23" s="131"/>
      <c r="R23" s="132"/>
      <c r="S23" s="110"/>
    </row>
    <row r="24" spans="1:20" s="138" customFormat="1" ht="21" customHeight="1" thickBot="1">
      <c r="A24" s="134"/>
      <c r="B24" s="135" t="s">
        <v>20</v>
      </c>
      <c r="C24" s="78" t="s">
        <v>21</v>
      </c>
      <c r="D24" s="78" t="s">
        <v>22</v>
      </c>
      <c r="E24" s="136" t="s">
        <v>23</v>
      </c>
      <c r="F24" s="423" t="s">
        <v>24</v>
      </c>
      <c r="G24" s="424"/>
      <c r="H24" s="424"/>
      <c r="I24" s="425"/>
      <c r="J24" s="133"/>
      <c r="K24" s="135" t="s">
        <v>20</v>
      </c>
      <c r="L24" s="78" t="s">
        <v>21</v>
      </c>
      <c r="M24" s="78" t="s">
        <v>22</v>
      </c>
      <c r="N24" s="136" t="s">
        <v>23</v>
      </c>
      <c r="O24" s="423" t="s">
        <v>24</v>
      </c>
      <c r="P24" s="424"/>
      <c r="Q24" s="424"/>
      <c r="R24" s="425"/>
      <c r="S24" s="137"/>
      <c r="T24" s="85"/>
    </row>
    <row r="25" spans="1:20" s="97" customFormat="1" ht="21" customHeight="1" thickTop="1">
      <c r="A25" s="129"/>
      <c r="B25" s="139"/>
      <c r="C25" s="140"/>
      <c r="D25" s="141"/>
      <c r="E25" s="142"/>
      <c r="F25" s="143"/>
      <c r="G25" s="144"/>
      <c r="H25" s="144"/>
      <c r="I25" s="145"/>
      <c r="J25" s="133"/>
      <c r="K25" s="139"/>
      <c r="L25" s="140"/>
      <c r="M25" s="141"/>
      <c r="N25" s="142"/>
      <c r="O25" s="143"/>
      <c r="P25" s="144"/>
      <c r="Q25" s="144"/>
      <c r="R25" s="145"/>
      <c r="S25" s="110"/>
      <c r="T25" s="85"/>
    </row>
    <row r="26" spans="1:20" s="97" customFormat="1" ht="21" customHeight="1">
      <c r="A26" s="129"/>
      <c r="B26" s="321">
        <v>1</v>
      </c>
      <c r="C26" s="363">
        <v>81.544</v>
      </c>
      <c r="D26" s="386">
        <v>82.136</v>
      </c>
      <c r="E26" s="146">
        <f>(D26-C26)*1000</f>
        <v>591.9999999999987</v>
      </c>
      <c r="F26" s="426" t="s">
        <v>58</v>
      </c>
      <c r="G26" s="427"/>
      <c r="H26" s="427"/>
      <c r="I26" s="428"/>
      <c r="J26" s="133"/>
      <c r="K26" s="321">
        <v>1</v>
      </c>
      <c r="L26" s="147">
        <v>81.7</v>
      </c>
      <c r="M26" s="147">
        <v>81.85</v>
      </c>
      <c r="N26" s="345">
        <f>(M26-L26)*1000</f>
        <v>149.99999999999147</v>
      </c>
      <c r="O26" s="417" t="s">
        <v>77</v>
      </c>
      <c r="P26" s="418"/>
      <c r="Q26" s="418"/>
      <c r="R26" s="419"/>
      <c r="S26" s="110"/>
      <c r="T26" s="85"/>
    </row>
    <row r="27" spans="1:20" s="97" customFormat="1" ht="21" customHeight="1">
      <c r="A27" s="129"/>
      <c r="B27" s="139"/>
      <c r="C27" s="387"/>
      <c r="D27" s="388"/>
      <c r="E27" s="142"/>
      <c r="F27" s="346"/>
      <c r="G27" s="347"/>
      <c r="H27" s="347"/>
      <c r="I27" s="348"/>
      <c r="J27" s="133"/>
      <c r="K27" s="321"/>
      <c r="L27" s="147"/>
      <c r="M27" s="264"/>
      <c r="N27" s="146"/>
      <c r="O27" s="417" t="s">
        <v>60</v>
      </c>
      <c r="P27" s="418"/>
      <c r="Q27" s="418"/>
      <c r="R27" s="419"/>
      <c r="S27" s="110"/>
      <c r="T27" s="85"/>
    </row>
    <row r="28" spans="1:20" s="97" customFormat="1" ht="21" customHeight="1">
      <c r="A28" s="129"/>
      <c r="B28" s="321">
        <v>2</v>
      </c>
      <c r="C28" s="363">
        <v>81.587</v>
      </c>
      <c r="D28" s="386">
        <v>82.042</v>
      </c>
      <c r="E28" s="146">
        <f>(D28-C28)*1000</f>
        <v>454.9999999999983</v>
      </c>
      <c r="F28" s="417" t="s">
        <v>59</v>
      </c>
      <c r="G28" s="418"/>
      <c r="H28" s="418"/>
      <c r="I28" s="419"/>
      <c r="J28" s="133"/>
      <c r="K28" s="321">
        <v>3</v>
      </c>
      <c r="L28" s="147">
        <v>81.7</v>
      </c>
      <c r="M28" s="147">
        <v>81.85</v>
      </c>
      <c r="N28" s="345">
        <f>(M28-L28)*1000</f>
        <v>149.99999999999147</v>
      </c>
      <c r="O28" s="417" t="s">
        <v>44</v>
      </c>
      <c r="P28" s="418"/>
      <c r="Q28" s="418"/>
      <c r="R28" s="419"/>
      <c r="S28" s="110"/>
      <c r="T28" s="85"/>
    </row>
    <row r="29" spans="1:20" s="97" customFormat="1" ht="21" customHeight="1">
      <c r="A29" s="129"/>
      <c r="B29" s="321"/>
      <c r="C29" s="363"/>
      <c r="D29" s="386"/>
      <c r="E29" s="146"/>
      <c r="F29" s="281"/>
      <c r="G29" s="282"/>
      <c r="H29" s="282"/>
      <c r="I29" s="283"/>
      <c r="J29" s="133"/>
      <c r="K29" s="321"/>
      <c r="L29" s="363"/>
      <c r="M29" s="363"/>
      <c r="N29" s="345"/>
      <c r="O29" s="417" t="s">
        <v>60</v>
      </c>
      <c r="P29" s="418"/>
      <c r="Q29" s="418"/>
      <c r="R29" s="419"/>
      <c r="S29" s="110"/>
      <c r="T29" s="85"/>
    </row>
    <row r="30" spans="1:20" s="97" customFormat="1" ht="21" customHeight="1">
      <c r="A30" s="129"/>
      <c r="B30" s="321">
        <v>5</v>
      </c>
      <c r="C30" s="363">
        <v>81.587</v>
      </c>
      <c r="D30" s="386">
        <v>82.042</v>
      </c>
      <c r="E30" s="146">
        <f>(D30-C30)*1000</f>
        <v>454.9999999999983</v>
      </c>
      <c r="F30" s="417" t="s">
        <v>59</v>
      </c>
      <c r="G30" s="418"/>
      <c r="H30" s="418"/>
      <c r="I30" s="419"/>
      <c r="J30" s="133"/>
      <c r="K30" s="321">
        <v>5</v>
      </c>
      <c r="L30" s="147">
        <v>81.73</v>
      </c>
      <c r="M30" s="147">
        <v>81.775</v>
      </c>
      <c r="N30" s="345">
        <f>(M30-L30)*1000</f>
        <v>45.000000000001705</v>
      </c>
      <c r="O30" s="417" t="s">
        <v>78</v>
      </c>
      <c r="P30" s="418"/>
      <c r="Q30" s="418"/>
      <c r="R30" s="419"/>
      <c r="S30" s="110"/>
      <c r="T30" s="85"/>
    </row>
    <row r="31" spans="1:20" s="97" customFormat="1" ht="21" customHeight="1">
      <c r="A31" s="129"/>
      <c r="B31" s="321"/>
      <c r="C31" s="147"/>
      <c r="D31" s="264"/>
      <c r="E31" s="146"/>
      <c r="F31" s="281"/>
      <c r="G31" s="282"/>
      <c r="H31" s="282"/>
      <c r="I31" s="283"/>
      <c r="J31" s="133"/>
      <c r="K31" s="321"/>
      <c r="L31" s="147"/>
      <c r="M31" s="147"/>
      <c r="N31" s="345"/>
      <c r="O31" s="417" t="s">
        <v>60</v>
      </c>
      <c r="P31" s="418"/>
      <c r="Q31" s="418"/>
      <c r="R31" s="419"/>
      <c r="S31" s="110"/>
      <c r="T31" s="85"/>
    </row>
    <row r="32" spans="1:20" s="91" customFormat="1" ht="21" customHeight="1">
      <c r="A32" s="129"/>
      <c r="B32" s="148"/>
      <c r="C32" s="149"/>
      <c r="D32" s="150"/>
      <c r="E32" s="151"/>
      <c r="F32" s="349"/>
      <c r="G32" s="350"/>
      <c r="H32" s="350"/>
      <c r="I32" s="351"/>
      <c r="J32" s="133"/>
      <c r="K32" s="148"/>
      <c r="L32" s="149"/>
      <c r="M32" s="150"/>
      <c r="N32" s="151"/>
      <c r="O32" s="356"/>
      <c r="P32" s="357"/>
      <c r="Q32" s="357"/>
      <c r="R32" s="358"/>
      <c r="S32" s="110"/>
      <c r="T32" s="85"/>
    </row>
    <row r="33" spans="1:19" ht="21" customHeight="1" thickBot="1">
      <c r="A33" s="152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4"/>
    </row>
  </sheetData>
  <sheetProtection password="E755" sheet="1" objects="1" scenarios="1"/>
  <mergeCells count="17">
    <mergeCell ref="O27:R27"/>
    <mergeCell ref="O26:R26"/>
    <mergeCell ref="O30:R30"/>
    <mergeCell ref="F28:I28"/>
    <mergeCell ref="F30:I30"/>
    <mergeCell ref="O29:R29"/>
    <mergeCell ref="O28:R28"/>
    <mergeCell ref="O31:R31"/>
    <mergeCell ref="P9:Q9"/>
    <mergeCell ref="D23:G23"/>
    <mergeCell ref="P19:Q19"/>
    <mergeCell ref="H19:I19"/>
    <mergeCell ref="H20:I20"/>
    <mergeCell ref="P20:Q20"/>
    <mergeCell ref="F24:I24"/>
    <mergeCell ref="O24:R24"/>
    <mergeCell ref="F26:I26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0"/>
      <c r="O1" s="200"/>
      <c r="P1" s="200"/>
      <c r="Q1" s="20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0"/>
      <c r="BW1" s="200"/>
      <c r="BX1" s="20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58"/>
      <c r="C2" s="159"/>
      <c r="D2" s="159"/>
      <c r="E2" s="159"/>
      <c r="F2" s="159"/>
      <c r="G2" s="79" t="s">
        <v>79</v>
      </c>
      <c r="H2" s="159"/>
      <c r="I2" s="159"/>
      <c r="J2" s="159"/>
      <c r="K2" s="159"/>
      <c r="L2" s="160"/>
      <c r="N2" s="212"/>
      <c r="O2" s="212"/>
      <c r="P2" s="212"/>
      <c r="Q2" s="212"/>
      <c r="R2" s="23"/>
      <c r="S2" s="24"/>
      <c r="T2" s="24"/>
      <c r="U2" s="24"/>
      <c r="V2" s="429" t="s">
        <v>2</v>
      </c>
      <c r="W2" s="429"/>
      <c r="X2" s="429"/>
      <c r="Y2" s="429"/>
      <c r="Z2" s="24"/>
      <c r="AA2" s="24"/>
      <c r="AB2" s="24"/>
      <c r="AC2" s="25"/>
      <c r="AZ2" s="20"/>
      <c r="BA2" s="20"/>
      <c r="BB2" s="20"/>
      <c r="BC2" s="20"/>
      <c r="BD2" s="20"/>
      <c r="BE2" s="20"/>
      <c r="BF2" s="20"/>
      <c r="BG2" s="20"/>
      <c r="BJ2" s="23"/>
      <c r="BK2" s="24"/>
      <c r="BL2" s="24"/>
      <c r="BM2" s="24"/>
      <c r="BN2" s="230" t="s">
        <v>2</v>
      </c>
      <c r="BO2" s="230"/>
      <c r="BP2" s="230"/>
      <c r="BQ2" s="230"/>
      <c r="BR2" s="24"/>
      <c r="BS2" s="24"/>
      <c r="BT2" s="24"/>
      <c r="BU2" s="25"/>
      <c r="BX2" s="212"/>
      <c r="BZ2" s="158"/>
      <c r="CA2" s="159"/>
      <c r="CB2" s="159"/>
      <c r="CC2" s="159"/>
      <c r="CD2" s="159"/>
      <c r="CE2" s="79" t="s">
        <v>81</v>
      </c>
      <c r="CF2" s="159"/>
      <c r="CG2" s="159"/>
      <c r="CH2" s="159"/>
      <c r="CI2" s="159"/>
      <c r="CJ2" s="160"/>
    </row>
    <row r="3" spans="14:76" ht="21" customHeight="1" thickBot="1" thickTop="1">
      <c r="N3" s="164"/>
      <c r="O3" s="164"/>
      <c r="P3" s="164"/>
      <c r="Q3" s="164"/>
      <c r="R3" s="275" t="s">
        <v>3</v>
      </c>
      <c r="S3" s="231"/>
      <c r="T3" s="271"/>
      <c r="U3" s="272"/>
      <c r="V3" s="193" t="s">
        <v>80</v>
      </c>
      <c r="W3" s="233"/>
      <c r="X3" s="193"/>
      <c r="Y3" s="214"/>
      <c r="Z3" s="270"/>
      <c r="AA3" s="272"/>
      <c r="AB3" s="433" t="s">
        <v>4</v>
      </c>
      <c r="AC3" s="434"/>
      <c r="AD3" s="20"/>
      <c r="AE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431" t="s">
        <v>4</v>
      </c>
      <c r="BK3" s="432"/>
      <c r="BL3" s="232"/>
      <c r="BM3" s="231"/>
      <c r="BN3" s="193" t="s">
        <v>80</v>
      </c>
      <c r="BO3" s="233"/>
      <c r="BP3" s="193"/>
      <c r="BQ3" s="214"/>
      <c r="BR3" s="270"/>
      <c r="BS3" s="271"/>
      <c r="BT3" s="232" t="s">
        <v>3</v>
      </c>
      <c r="BU3" s="234"/>
      <c r="BX3" s="164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8"/>
      <c r="Q4" s="38"/>
      <c r="R4" s="31"/>
      <c r="S4" s="32"/>
      <c r="T4" s="199"/>
      <c r="U4" s="2"/>
      <c r="V4" s="430" t="s">
        <v>66</v>
      </c>
      <c r="W4" s="430"/>
      <c r="X4" s="430"/>
      <c r="Y4" s="430"/>
      <c r="Z4" s="199"/>
      <c r="AA4" s="199"/>
      <c r="AB4" s="4"/>
      <c r="AC4" s="5"/>
      <c r="AD4" s="20"/>
      <c r="AE4" s="20"/>
      <c r="AS4" s="80" t="s">
        <v>74</v>
      </c>
      <c r="AU4" s="20"/>
      <c r="AV4" s="20"/>
      <c r="AW4" s="20"/>
      <c r="BA4" s="20"/>
      <c r="BB4" s="20"/>
      <c r="BC4" s="20"/>
      <c r="BD4" s="20"/>
      <c r="BE4" s="20"/>
      <c r="BF4" s="20"/>
      <c r="BG4" s="20"/>
      <c r="BJ4" s="218"/>
      <c r="BK4" s="4"/>
      <c r="BL4" s="1"/>
      <c r="BM4" s="2"/>
      <c r="BN4" s="430" t="s">
        <v>65</v>
      </c>
      <c r="BO4" s="430"/>
      <c r="BP4" s="430"/>
      <c r="BQ4" s="430"/>
      <c r="BR4" s="219"/>
      <c r="BS4" s="4"/>
      <c r="BT4" s="219"/>
      <c r="BU4" s="5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37"/>
      <c r="H5" s="37"/>
      <c r="I5" s="37"/>
      <c r="J5" s="38"/>
      <c r="L5" s="39"/>
      <c r="N5" s="38"/>
      <c r="O5" s="35"/>
      <c r="P5" s="38"/>
      <c r="Q5" s="38"/>
      <c r="R5" s="265"/>
      <c r="S5" s="267"/>
      <c r="T5" s="266"/>
      <c r="U5" s="267"/>
      <c r="V5" s="7"/>
      <c r="W5" s="391"/>
      <c r="X5" s="41"/>
      <c r="Y5" s="8"/>
      <c r="Z5" s="41"/>
      <c r="AA5" s="40"/>
      <c r="AB5" s="10"/>
      <c r="AC5" s="11"/>
      <c r="AD5" s="20"/>
      <c r="AE5" s="20"/>
      <c r="AU5" s="20"/>
      <c r="AV5" s="20"/>
      <c r="AW5" s="20"/>
      <c r="AY5" s="69"/>
      <c r="BA5" s="20"/>
      <c r="BB5" s="20"/>
      <c r="BC5" s="20"/>
      <c r="BD5" s="20"/>
      <c r="BE5" s="20"/>
      <c r="BF5" s="20"/>
      <c r="BG5" s="20"/>
      <c r="BJ5" s="327"/>
      <c r="BK5" s="220"/>
      <c r="BL5" s="6"/>
      <c r="BM5" s="40"/>
      <c r="BN5" s="394"/>
      <c r="BO5" s="391"/>
      <c r="BP5" s="41"/>
      <c r="BQ5" s="40"/>
      <c r="BR5" s="268"/>
      <c r="BS5" s="276"/>
      <c r="BT5" s="268"/>
      <c r="BU5" s="269"/>
      <c r="BX5" s="38"/>
      <c r="BZ5" s="34"/>
      <c r="CA5" s="35" t="s">
        <v>5</v>
      </c>
      <c r="CB5" s="36"/>
      <c r="CC5" s="37"/>
      <c r="CD5" s="37"/>
      <c r="CE5" s="37"/>
      <c r="CF5" s="37"/>
      <c r="CG5" s="37"/>
      <c r="CH5" s="38"/>
      <c r="CJ5" s="39"/>
    </row>
    <row r="6" spans="2:88" ht="22.5" customHeight="1">
      <c r="B6" s="34"/>
      <c r="C6" s="35" t="s">
        <v>6</v>
      </c>
      <c r="D6" s="36"/>
      <c r="E6" s="37"/>
      <c r="F6" s="37"/>
      <c r="G6" s="42" t="s">
        <v>45</v>
      </c>
      <c r="H6" s="37"/>
      <c r="I6" s="37"/>
      <c r="J6" s="38"/>
      <c r="K6" s="43" t="s">
        <v>46</v>
      </c>
      <c r="L6" s="39"/>
      <c r="N6" s="38"/>
      <c r="O6" s="35"/>
      <c r="P6" s="38"/>
      <c r="Q6" s="38"/>
      <c r="R6" s="326" t="s">
        <v>38</v>
      </c>
      <c r="S6" s="277">
        <v>80.431</v>
      </c>
      <c r="T6" s="177"/>
      <c r="U6" s="19"/>
      <c r="V6" s="192"/>
      <c r="W6" s="392"/>
      <c r="X6" s="215"/>
      <c r="Y6" s="19"/>
      <c r="Z6" s="215"/>
      <c r="AA6" s="19"/>
      <c r="AB6" s="365" t="s">
        <v>62</v>
      </c>
      <c r="AC6" s="366"/>
      <c r="AD6" s="20"/>
      <c r="AE6" s="20"/>
      <c r="AR6" s="156" t="s">
        <v>30</v>
      </c>
      <c r="AS6" s="70" t="s">
        <v>25</v>
      </c>
      <c r="AT6" s="157" t="s">
        <v>36</v>
      </c>
      <c r="AU6" s="20"/>
      <c r="AV6" s="20"/>
      <c r="AW6" s="20"/>
      <c r="AY6" s="64"/>
      <c r="BA6" s="20"/>
      <c r="BB6" s="20"/>
      <c r="BC6" s="20"/>
      <c r="BD6" s="20"/>
      <c r="BE6" s="20"/>
      <c r="BF6" s="20"/>
      <c r="BG6" s="20"/>
      <c r="BJ6" s="369" t="s">
        <v>62</v>
      </c>
      <c r="BK6" s="370"/>
      <c r="BL6" s="215"/>
      <c r="BM6" s="19"/>
      <c r="BN6" s="395"/>
      <c r="BO6" s="392"/>
      <c r="BP6" s="215"/>
      <c r="BQ6" s="19"/>
      <c r="BR6" s="223"/>
      <c r="BS6" s="277"/>
      <c r="BT6" s="224" t="s">
        <v>39</v>
      </c>
      <c r="BU6" s="325">
        <v>83.19</v>
      </c>
      <c r="BX6" s="38"/>
      <c r="BZ6" s="34"/>
      <c r="CA6" s="35" t="s">
        <v>6</v>
      </c>
      <c r="CB6" s="36"/>
      <c r="CC6" s="37"/>
      <c r="CD6" s="37"/>
      <c r="CE6" s="42" t="s">
        <v>45</v>
      </c>
      <c r="CF6" s="37"/>
      <c r="CG6" s="37"/>
      <c r="CH6" s="38"/>
      <c r="CI6" s="43" t="s">
        <v>46</v>
      </c>
      <c r="CJ6" s="39"/>
    </row>
    <row r="7" spans="2:88" ht="21" customHeight="1">
      <c r="B7" s="34"/>
      <c r="C7" s="35" t="s">
        <v>8</v>
      </c>
      <c r="D7" s="36"/>
      <c r="E7" s="37"/>
      <c r="F7" s="37"/>
      <c r="G7" s="47" t="s">
        <v>47</v>
      </c>
      <c r="H7" s="37"/>
      <c r="I7" s="37"/>
      <c r="J7" s="36"/>
      <c r="K7" s="36"/>
      <c r="L7" s="46"/>
      <c r="N7" s="38"/>
      <c r="O7" s="35"/>
      <c r="P7" s="38"/>
      <c r="Q7" s="38"/>
      <c r="R7" s="197"/>
      <c r="S7" s="15"/>
      <c r="T7" s="177"/>
      <c r="U7" s="19"/>
      <c r="V7" s="192"/>
      <c r="W7" s="389" t="s">
        <v>72</v>
      </c>
      <c r="X7" s="390">
        <v>81.63</v>
      </c>
      <c r="Y7" s="372"/>
      <c r="Z7" s="216"/>
      <c r="AA7" s="217"/>
      <c r="AB7" s="367" t="s">
        <v>63</v>
      </c>
      <c r="AC7" s="368"/>
      <c r="AD7" s="20"/>
      <c r="AE7" s="20"/>
      <c r="AU7" s="20"/>
      <c r="AV7" s="20"/>
      <c r="AW7" s="20"/>
      <c r="AY7" s="64"/>
      <c r="BA7" s="20"/>
      <c r="BB7" s="20"/>
      <c r="BC7" s="20"/>
      <c r="BD7" s="20"/>
      <c r="BE7" s="20"/>
      <c r="BF7" s="20"/>
      <c r="BG7" s="20"/>
      <c r="BJ7" s="371" t="s">
        <v>63</v>
      </c>
      <c r="BK7" s="372"/>
      <c r="BL7" s="215"/>
      <c r="BM7" s="19"/>
      <c r="BN7" s="192"/>
      <c r="BO7" s="389" t="s">
        <v>71</v>
      </c>
      <c r="BP7" s="390">
        <v>81.956</v>
      </c>
      <c r="BQ7" s="372"/>
      <c r="BR7" s="223"/>
      <c r="BS7" s="277"/>
      <c r="BT7" s="384"/>
      <c r="BU7" s="385"/>
      <c r="BX7" s="38"/>
      <c r="BZ7" s="34"/>
      <c r="CA7" s="35" t="s">
        <v>8</v>
      </c>
      <c r="CB7" s="36"/>
      <c r="CC7" s="37"/>
      <c r="CD7" s="37"/>
      <c r="CE7" s="47" t="s">
        <v>47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38"/>
      <c r="O8" s="38"/>
      <c r="P8" s="38"/>
      <c r="Q8" s="38"/>
      <c r="R8" s="197" t="s">
        <v>0</v>
      </c>
      <c r="S8" s="15">
        <v>81.131</v>
      </c>
      <c r="T8" s="13"/>
      <c r="U8" s="15"/>
      <c r="V8" s="215"/>
      <c r="W8" s="392"/>
      <c r="X8" s="215"/>
      <c r="Y8" s="19"/>
      <c r="Z8" s="215"/>
      <c r="AA8" s="19"/>
      <c r="AB8" s="365" t="s">
        <v>64</v>
      </c>
      <c r="AC8" s="366"/>
      <c r="AD8" s="20"/>
      <c r="AE8" s="20"/>
      <c r="AS8" s="76" t="s">
        <v>91</v>
      </c>
      <c r="AU8" s="20"/>
      <c r="AV8" s="20"/>
      <c r="AW8" s="20"/>
      <c r="BA8" s="20"/>
      <c r="BB8" s="20"/>
      <c r="BC8" s="20"/>
      <c r="BD8" s="20"/>
      <c r="BE8" s="20"/>
      <c r="BF8" s="20"/>
      <c r="BG8" s="20"/>
      <c r="BJ8" s="369" t="s">
        <v>64</v>
      </c>
      <c r="BK8" s="370"/>
      <c r="BL8" s="215"/>
      <c r="BM8" s="19"/>
      <c r="BN8" s="396"/>
      <c r="BO8" s="392"/>
      <c r="BP8" s="215"/>
      <c r="BQ8" s="19"/>
      <c r="BR8" s="225"/>
      <c r="BS8" s="278"/>
      <c r="BT8" s="225" t="s">
        <v>1</v>
      </c>
      <c r="BU8" s="226">
        <v>82.49</v>
      </c>
      <c r="BX8" s="38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211"/>
      <c r="H9" s="36"/>
      <c r="I9" s="36"/>
      <c r="J9" s="36"/>
      <c r="K9" s="36"/>
      <c r="L9" s="46"/>
      <c r="N9" s="38"/>
      <c r="O9" s="38"/>
      <c r="P9" s="38"/>
      <c r="Q9" s="38"/>
      <c r="R9" s="198"/>
      <c r="S9" s="196"/>
      <c r="T9" s="273"/>
      <c r="U9" s="196"/>
      <c r="V9" s="18"/>
      <c r="W9" s="393"/>
      <c r="X9" s="18"/>
      <c r="Y9" s="17"/>
      <c r="Z9" s="18"/>
      <c r="AA9" s="17"/>
      <c r="AB9" s="16"/>
      <c r="AC9" s="14"/>
      <c r="AD9" s="20"/>
      <c r="AE9" s="20"/>
      <c r="AU9" s="20"/>
      <c r="AV9" s="20"/>
      <c r="AW9" s="20"/>
      <c r="BA9" s="20"/>
      <c r="BB9" s="20"/>
      <c r="BC9" s="20"/>
      <c r="BD9" s="20"/>
      <c r="BE9" s="20"/>
      <c r="BF9" s="20"/>
      <c r="BG9" s="20"/>
      <c r="BJ9" s="221"/>
      <c r="BK9" s="52"/>
      <c r="BL9" s="16"/>
      <c r="BM9" s="222"/>
      <c r="BN9" s="397"/>
      <c r="BO9" s="393"/>
      <c r="BP9" s="18"/>
      <c r="BQ9" s="17"/>
      <c r="BR9" s="227"/>
      <c r="BS9" s="279"/>
      <c r="BT9" s="228"/>
      <c r="BU9" s="229"/>
      <c r="BX9" s="38"/>
      <c r="BZ9" s="51"/>
      <c r="CA9" s="36"/>
      <c r="CB9" s="36"/>
      <c r="CC9" s="36"/>
      <c r="CD9" s="36"/>
      <c r="CE9" s="211"/>
      <c r="CF9" s="36"/>
      <c r="CG9" s="36"/>
      <c r="CH9" s="36"/>
      <c r="CI9" s="36"/>
      <c r="CJ9" s="46"/>
    </row>
    <row r="10" spans="2:88" ht="21" customHeight="1">
      <c r="B10" s="34"/>
      <c r="C10" s="53" t="s">
        <v>9</v>
      </c>
      <c r="D10" s="36"/>
      <c r="E10" s="36"/>
      <c r="F10" s="38"/>
      <c r="G10" s="54" t="s">
        <v>54</v>
      </c>
      <c r="H10" s="36"/>
      <c r="I10" s="36"/>
      <c r="J10" s="55" t="s">
        <v>10</v>
      </c>
      <c r="K10" s="184">
        <v>20</v>
      </c>
      <c r="L10" s="39"/>
      <c r="N10" s="38"/>
      <c r="O10" s="53"/>
      <c r="P10" s="38"/>
      <c r="Q10" s="38"/>
      <c r="R10" s="38"/>
      <c r="S10" s="54"/>
      <c r="T10" s="38"/>
      <c r="U10" s="38"/>
      <c r="V10" s="55"/>
      <c r="W10" s="184"/>
      <c r="X10" s="38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63"/>
      <c r="AU10" s="20"/>
      <c r="AV10" s="20"/>
      <c r="AW10" s="20"/>
      <c r="AY10" s="63"/>
      <c r="BA10" s="20"/>
      <c r="BB10" s="20"/>
      <c r="BC10" s="20"/>
      <c r="BD10" s="20"/>
      <c r="BE10" s="20"/>
      <c r="BF10" s="20"/>
      <c r="BG10" s="20"/>
      <c r="BN10" s="38"/>
      <c r="BO10" s="53"/>
      <c r="BP10" s="38"/>
      <c r="BQ10" s="38"/>
      <c r="BR10" s="38"/>
      <c r="BS10" s="54"/>
      <c r="BX10" s="38"/>
      <c r="BZ10" s="34"/>
      <c r="CA10" s="53" t="s">
        <v>9</v>
      </c>
      <c r="CB10" s="36"/>
      <c r="CC10" s="36"/>
      <c r="CD10" s="38"/>
      <c r="CE10" s="54" t="s">
        <v>57</v>
      </c>
      <c r="CF10" s="36"/>
      <c r="CG10" s="36"/>
      <c r="CH10" s="55" t="s">
        <v>10</v>
      </c>
      <c r="CI10" s="184">
        <v>20</v>
      </c>
      <c r="CJ10" s="39"/>
    </row>
    <row r="11" spans="2:88" ht="21" customHeight="1">
      <c r="B11" s="34"/>
      <c r="C11" s="53" t="s">
        <v>11</v>
      </c>
      <c r="D11" s="36"/>
      <c r="E11" s="36"/>
      <c r="F11" s="38"/>
      <c r="G11" s="54" t="s">
        <v>41</v>
      </c>
      <c r="H11" s="36"/>
      <c r="I11" s="9"/>
      <c r="J11" s="55" t="s">
        <v>12</v>
      </c>
      <c r="K11" s="184">
        <v>10</v>
      </c>
      <c r="L11" s="39"/>
      <c r="N11" s="38"/>
      <c r="O11" s="53"/>
      <c r="P11" s="38"/>
      <c r="Q11" s="38"/>
      <c r="R11" s="38"/>
      <c r="S11" s="54"/>
      <c r="T11" s="38"/>
      <c r="U11" s="7"/>
      <c r="V11" s="55"/>
      <c r="W11" s="56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1"/>
      <c r="AO11" s="202"/>
      <c r="AP11" s="201"/>
      <c r="AQ11" s="202"/>
      <c r="AS11" s="64"/>
      <c r="AU11" s="20"/>
      <c r="AV11" s="20"/>
      <c r="AW11" s="20"/>
      <c r="AY11" s="64"/>
      <c r="BA11" s="20"/>
      <c r="BB11" s="20"/>
      <c r="BC11" s="20"/>
      <c r="BD11" s="20"/>
      <c r="BE11" s="20"/>
      <c r="BF11" s="20"/>
      <c r="BG11" s="20"/>
      <c r="BN11" s="38"/>
      <c r="BO11" s="53"/>
      <c r="BP11" s="38"/>
      <c r="BQ11" s="38"/>
      <c r="BR11" s="38"/>
      <c r="BS11" s="54"/>
      <c r="BT11" s="38"/>
      <c r="BU11" s="7"/>
      <c r="BV11" s="55"/>
      <c r="BW11" s="56"/>
      <c r="BX11" s="38"/>
      <c r="BZ11" s="34"/>
      <c r="CA11" s="53" t="s">
        <v>11</v>
      </c>
      <c r="CB11" s="36"/>
      <c r="CC11" s="36"/>
      <c r="CD11" s="38"/>
      <c r="CE11" s="54" t="s">
        <v>41</v>
      </c>
      <c r="CF11" s="36"/>
      <c r="CG11" s="9"/>
      <c r="CH11" s="55" t="s">
        <v>12</v>
      </c>
      <c r="CI11" s="184">
        <v>10</v>
      </c>
      <c r="CJ11" s="39"/>
    </row>
    <row r="12" spans="2:88" ht="21" customHeight="1" thickBot="1">
      <c r="B12" s="58"/>
      <c r="C12" s="59"/>
      <c r="D12" s="59"/>
      <c r="E12" s="59"/>
      <c r="F12" s="59"/>
      <c r="G12" s="352"/>
      <c r="H12" s="59"/>
      <c r="I12" s="59"/>
      <c r="J12" s="59"/>
      <c r="K12" s="59"/>
      <c r="L12" s="60"/>
      <c r="N12" s="7"/>
      <c r="O12" s="7"/>
      <c r="P12" s="7"/>
      <c r="Q12" s="7"/>
      <c r="R12" s="7"/>
      <c r="S12" s="213"/>
      <c r="T12" s="7"/>
      <c r="U12" s="7"/>
      <c r="V12" s="7"/>
      <c r="X12" s="161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R12" s="20"/>
      <c r="AS12" s="64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N12" s="7"/>
      <c r="BO12" s="7"/>
      <c r="BP12" s="7"/>
      <c r="BQ12" s="7"/>
      <c r="BR12" s="7"/>
      <c r="BS12" s="213"/>
      <c r="BT12" s="7"/>
      <c r="BU12" s="7"/>
      <c r="BV12" s="7"/>
      <c r="BW12" s="7"/>
      <c r="BX12" s="7"/>
      <c r="BZ12" s="58"/>
      <c r="CA12" s="59"/>
      <c r="CB12" s="59"/>
      <c r="CC12" s="59"/>
      <c r="CD12" s="59"/>
      <c r="CE12" s="352"/>
      <c r="CF12" s="59"/>
      <c r="CG12" s="59"/>
      <c r="CH12" s="59"/>
      <c r="CI12" s="59"/>
      <c r="CJ12" s="60"/>
    </row>
    <row r="13" spans="30:77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62"/>
      <c r="AT13" s="62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</row>
    <row r="14" spans="4:88" ht="18" customHeight="1">
      <c r="D14" s="164"/>
      <c r="E14" s="164"/>
      <c r="F14" s="164"/>
      <c r="G14" s="164"/>
      <c r="H14" s="164"/>
      <c r="I14" s="164"/>
      <c r="N14" s="257"/>
      <c r="P14" s="61"/>
      <c r="Q14" s="61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69"/>
      <c r="AT14" s="20"/>
      <c r="AU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P14" s="258"/>
      <c r="BV14" s="61"/>
      <c r="BW14" s="61"/>
      <c r="BX14" s="61"/>
      <c r="BY14" s="62"/>
      <c r="BZ14" s="62"/>
      <c r="CA14" s="62"/>
      <c r="CB14" s="164"/>
      <c r="CC14" s="164"/>
      <c r="CD14" s="164"/>
      <c r="CE14" s="164"/>
      <c r="CF14" s="164"/>
      <c r="CG14" s="164"/>
      <c r="CH14" s="62"/>
      <c r="CI14" s="62"/>
      <c r="CJ14" s="62"/>
    </row>
    <row r="15" spans="4:88" ht="18" customHeight="1">
      <c r="D15" s="164"/>
      <c r="E15" s="164"/>
      <c r="F15" s="164"/>
      <c r="G15" s="164"/>
      <c r="H15" s="164"/>
      <c r="I15" s="164"/>
      <c r="S15" s="175"/>
      <c r="Y15" s="20"/>
      <c r="AD15" s="205"/>
      <c r="AE15" s="20"/>
      <c r="AF15" s="20"/>
      <c r="AH15" s="20"/>
      <c r="AJ15" s="20"/>
      <c r="AK15" s="20"/>
      <c r="AZ15" s="20"/>
      <c r="BB15" s="20"/>
      <c r="BE15" s="20"/>
      <c r="BF15" s="20"/>
      <c r="BH15" s="20"/>
      <c r="BJ15" s="20"/>
      <c r="BN15" s="20"/>
      <c r="BP15" s="20"/>
      <c r="BV15" s="61"/>
      <c r="BW15" s="61"/>
      <c r="BX15" s="61"/>
      <c r="BY15" s="62"/>
      <c r="BZ15" s="62"/>
      <c r="CA15" s="62"/>
      <c r="CB15" s="164"/>
      <c r="CC15" s="164"/>
      <c r="CD15" s="164"/>
      <c r="CE15" s="164"/>
      <c r="CF15" s="164"/>
      <c r="CG15" s="164"/>
      <c r="CH15" s="62"/>
      <c r="CI15" s="62"/>
      <c r="CJ15" s="62"/>
    </row>
    <row r="16" spans="4:88" ht="18" customHeight="1">
      <c r="D16" s="167"/>
      <c r="E16" s="167"/>
      <c r="F16" s="167"/>
      <c r="G16" s="167"/>
      <c r="H16" s="167"/>
      <c r="I16" s="167"/>
      <c r="Q16" s="20"/>
      <c r="AL16" s="185"/>
      <c r="AO16" s="185"/>
      <c r="AU16" s="20"/>
      <c r="BA16" s="20"/>
      <c r="BE16" s="381"/>
      <c r="BO16" s="170"/>
      <c r="BS16" s="206"/>
      <c r="CA16" s="62"/>
      <c r="CB16" s="167"/>
      <c r="CC16" s="167"/>
      <c r="CD16" s="167"/>
      <c r="CE16" s="167"/>
      <c r="CF16" s="167"/>
      <c r="CG16" s="167"/>
      <c r="CI16" s="62"/>
      <c r="CJ16" s="62"/>
    </row>
    <row r="17" spans="4:86" ht="18" customHeight="1">
      <c r="D17" s="168"/>
      <c r="E17" s="168"/>
      <c r="F17" s="53"/>
      <c r="G17" s="53"/>
      <c r="H17" s="168"/>
      <c r="I17" s="168"/>
      <c r="P17" s="189"/>
      <c r="S17" s="255"/>
      <c r="W17" s="186"/>
      <c r="Y17" s="256"/>
      <c r="BA17" s="163"/>
      <c r="BI17" s="170"/>
      <c r="BM17" s="383"/>
      <c r="CA17" s="161"/>
      <c r="CB17" s="168"/>
      <c r="CC17" s="168"/>
      <c r="CD17" s="53"/>
      <c r="CE17" s="53"/>
      <c r="CF17" s="168"/>
      <c r="CG17" s="168"/>
      <c r="CH17" s="68"/>
    </row>
    <row r="18" spans="4:85" ht="18" customHeight="1">
      <c r="D18" s="7"/>
      <c r="E18" s="324"/>
      <c r="F18" s="38"/>
      <c r="G18" s="38"/>
      <c r="H18" s="7"/>
      <c r="I18" s="324"/>
      <c r="J18" s="161"/>
      <c r="N18" s="161"/>
      <c r="V18" s="258"/>
      <c r="BI18" s="170"/>
      <c r="BN18" s="161"/>
      <c r="CA18" s="20"/>
      <c r="CB18" s="7"/>
      <c r="CC18" s="324"/>
      <c r="CD18" s="38"/>
      <c r="CE18" s="38"/>
      <c r="CF18" s="7"/>
      <c r="CG18" s="324"/>
    </row>
    <row r="19" spans="2:88" ht="18" customHeight="1">
      <c r="B19" s="67"/>
      <c r="D19" s="297"/>
      <c r="E19" s="294"/>
      <c r="F19" s="38"/>
      <c r="G19" s="38"/>
      <c r="H19" s="297"/>
      <c r="I19" s="294"/>
      <c r="J19" s="20"/>
      <c r="Q19" s="381">
        <v>81.515</v>
      </c>
      <c r="Z19" s="380"/>
      <c r="AM19" s="65"/>
      <c r="AN19" s="20"/>
      <c r="BI19" s="162"/>
      <c r="BL19" s="20"/>
      <c r="BN19" s="20"/>
      <c r="CB19" s="322"/>
      <c r="CC19" s="294"/>
      <c r="CD19" s="38"/>
      <c r="CE19" s="38"/>
      <c r="CF19" s="322"/>
      <c r="CG19" s="294"/>
      <c r="CJ19" s="67"/>
    </row>
    <row r="20" spans="4:85" ht="18" customHeight="1">
      <c r="D20" s="297"/>
      <c r="E20" s="294"/>
      <c r="F20" s="38"/>
      <c r="G20" s="38"/>
      <c r="H20" s="297"/>
      <c r="W20" s="20"/>
      <c r="Z20" s="20"/>
      <c r="AE20" s="188"/>
      <c r="AM20" s="180"/>
      <c r="AU20" s="20"/>
      <c r="BB20" s="20"/>
      <c r="BC20" s="20"/>
      <c r="BF20" s="20"/>
      <c r="BG20" s="20"/>
      <c r="BQ20" s="20"/>
      <c r="BV20" s="261"/>
      <c r="CB20" s="322"/>
      <c r="CC20" s="294"/>
      <c r="CD20" s="38"/>
      <c r="CE20" s="38"/>
      <c r="CF20" s="322"/>
      <c r="CG20" s="294"/>
    </row>
    <row r="21" spans="3:85" ht="18" customHeight="1">
      <c r="C21" s="254"/>
      <c r="D21" s="309"/>
      <c r="E21" s="323"/>
      <c r="F21" s="38"/>
      <c r="G21" s="38"/>
      <c r="H21" s="307"/>
      <c r="I21" s="323"/>
      <c r="M21" s="20"/>
      <c r="U21" s="20"/>
      <c r="AM21" s="20"/>
      <c r="AN21" s="20"/>
      <c r="AP21" s="20"/>
      <c r="BB21" s="163"/>
      <c r="BL21" s="175"/>
      <c r="BO21" s="161"/>
      <c r="BP21" s="161"/>
      <c r="BQ21" s="163"/>
      <c r="BU21" s="164"/>
      <c r="CA21" s="284"/>
      <c r="CB21" s="307"/>
      <c r="CC21" s="323"/>
      <c r="CD21" s="38"/>
      <c r="CE21" s="38"/>
      <c r="CF21" s="307"/>
      <c r="CG21" s="323"/>
    </row>
    <row r="22" spans="4:85" ht="18" customHeight="1">
      <c r="D22" s="38"/>
      <c r="E22" s="38"/>
      <c r="F22" s="38"/>
      <c r="G22" s="38"/>
      <c r="H22" s="38"/>
      <c r="I22" s="38"/>
      <c r="V22" s="334"/>
      <c r="AE22" s="190" t="s">
        <v>40</v>
      </c>
      <c r="AJ22" s="20"/>
      <c r="AP22" s="20"/>
      <c r="BE22" s="183"/>
      <c r="BI22" s="179"/>
      <c r="BL22" s="20"/>
      <c r="BM22" s="175"/>
      <c r="BO22" s="20"/>
      <c r="BP22" s="20"/>
      <c r="BV22" s="161"/>
      <c r="CB22" s="38"/>
      <c r="CD22" s="38"/>
      <c r="CE22" s="38"/>
      <c r="CF22" s="38"/>
      <c r="CG22" s="38"/>
    </row>
    <row r="23" spans="8:88" ht="18" customHeight="1">
      <c r="H23" s="62"/>
      <c r="I23" s="62"/>
      <c r="J23" s="161"/>
      <c r="K23" s="258"/>
      <c r="M23" s="259"/>
      <c r="P23" s="161"/>
      <c r="Q23" s="194"/>
      <c r="X23" s="20"/>
      <c r="AH23" s="355"/>
      <c r="AJ23" s="20"/>
      <c r="AM23" s="186"/>
      <c r="BC23" s="20"/>
      <c r="BJ23" s="355"/>
      <c r="BL23" s="163"/>
      <c r="BP23" s="20"/>
      <c r="BU23" s="20"/>
      <c r="BY23" s="175"/>
      <c r="BZ23" s="170"/>
      <c r="CA23" s="310"/>
      <c r="CF23" s="62"/>
      <c r="CG23" s="62"/>
      <c r="CI23" s="62"/>
      <c r="CJ23" s="62"/>
    </row>
    <row r="24" spans="4:86" ht="18" customHeight="1">
      <c r="D24" s="203"/>
      <c r="H24" s="62"/>
      <c r="K24" s="38"/>
      <c r="N24" s="161"/>
      <c r="O24" s="161"/>
      <c r="P24" s="20"/>
      <c r="Q24" s="161"/>
      <c r="U24" s="186"/>
      <c r="Z24" s="255" t="s">
        <v>87</v>
      </c>
      <c r="AI24" s="161"/>
      <c r="AM24" s="20"/>
      <c r="AN24" s="20"/>
      <c r="AP24" s="20"/>
      <c r="BN24" s="20"/>
      <c r="BP24" s="163"/>
      <c r="BR24" s="161"/>
      <c r="BY24" s="20"/>
      <c r="BZ24" s="171"/>
      <c r="CC24" s="38"/>
      <c r="CH24" s="68"/>
    </row>
    <row r="25" spans="6:85" ht="18" customHeight="1">
      <c r="F25" s="164"/>
      <c r="H25" s="62"/>
      <c r="J25" s="20"/>
      <c r="K25" s="164"/>
      <c r="N25" s="20"/>
      <c r="O25" s="20"/>
      <c r="S25" s="353"/>
      <c r="Y25" s="20"/>
      <c r="AI25" s="161">
        <v>3</v>
      </c>
      <c r="AJ25" s="20"/>
      <c r="BG25" s="20"/>
      <c r="BH25" s="20"/>
      <c r="BN25" s="161"/>
      <c r="BQ25" s="170"/>
      <c r="BR25" s="20"/>
      <c r="BS25" s="175"/>
      <c r="BU25" s="20"/>
      <c r="BY25" s="20"/>
      <c r="CC25" s="164"/>
      <c r="CD25" s="62"/>
      <c r="CG25" s="169"/>
    </row>
    <row r="26" spans="6:85" ht="18" customHeight="1">
      <c r="F26" s="164"/>
      <c r="H26" s="62"/>
      <c r="N26" s="161"/>
      <c r="Q26" s="161"/>
      <c r="S26" s="20"/>
      <c r="Y26" s="163"/>
      <c r="AI26" s="20"/>
      <c r="AP26" s="20"/>
      <c r="AS26" s="20"/>
      <c r="AX26" s="20"/>
      <c r="BC26" s="20"/>
      <c r="BH26" s="161"/>
      <c r="BL26" s="20"/>
      <c r="BM26" s="20"/>
      <c r="BP26" s="161"/>
      <c r="BR26" s="20"/>
      <c r="BS26" s="20"/>
      <c r="BU26" s="161"/>
      <c r="BY26" s="161"/>
      <c r="CD26" s="62"/>
      <c r="CG26" s="169"/>
    </row>
    <row r="27" spans="1:89" ht="18" customHeight="1">
      <c r="A27" s="67"/>
      <c r="F27" s="296"/>
      <c r="H27" s="168"/>
      <c r="I27" s="168"/>
      <c r="P27" s="163"/>
      <c r="Q27" s="20"/>
      <c r="R27" s="20"/>
      <c r="T27" s="255"/>
      <c r="V27" s="20"/>
      <c r="AP27" s="20"/>
      <c r="BB27" s="66"/>
      <c r="BF27" s="20"/>
      <c r="BH27" s="260"/>
      <c r="BI27" s="195"/>
      <c r="BP27" s="20"/>
      <c r="BQ27" s="354"/>
      <c r="BU27" s="20"/>
      <c r="BX27" s="62"/>
      <c r="BZ27" s="20"/>
      <c r="CD27" s="62"/>
      <c r="CF27" s="62"/>
      <c r="CG27" s="168"/>
      <c r="CK27" s="67"/>
    </row>
    <row r="28" spans="1:85" ht="18" customHeight="1">
      <c r="A28" s="67"/>
      <c r="F28" s="296"/>
      <c r="H28" s="309"/>
      <c r="I28" s="308"/>
      <c r="N28" s="161"/>
      <c r="S28" s="161">
        <v>2</v>
      </c>
      <c r="W28" s="20"/>
      <c r="Z28" s="20"/>
      <c r="BC28" s="20"/>
      <c r="BF28" s="161"/>
      <c r="BG28" s="20"/>
      <c r="BH28" s="20"/>
      <c r="BJ28">
        <v>0</v>
      </c>
      <c r="BK28" s="187"/>
      <c r="BN28" s="161">
        <v>4</v>
      </c>
      <c r="BS28" s="261"/>
      <c r="BZ28" s="161"/>
      <c r="CD28" s="62"/>
      <c r="CF28" s="62"/>
      <c r="CG28" s="308"/>
    </row>
    <row r="29" spans="1:89" ht="18" customHeight="1">
      <c r="A29" s="67"/>
      <c r="B29" s="67"/>
      <c r="F29" s="301"/>
      <c r="H29" s="301"/>
      <c r="I29" s="301"/>
      <c r="M29" s="161"/>
      <c r="N29" s="20"/>
      <c r="P29" s="20"/>
      <c r="S29" s="20"/>
      <c r="T29" s="261"/>
      <c r="V29" s="20"/>
      <c r="Y29" s="20"/>
      <c r="AS29" s="20"/>
      <c r="AU29" s="161"/>
      <c r="BC29" s="20"/>
      <c r="BH29" s="20"/>
      <c r="BK29" s="261"/>
      <c r="BN29" s="20"/>
      <c r="BQ29" s="20"/>
      <c r="BU29" s="354"/>
      <c r="BV29" s="20"/>
      <c r="BZ29" s="20"/>
      <c r="CD29" s="62"/>
      <c r="CE29" s="20"/>
      <c r="CF29" s="62"/>
      <c r="CG29" s="308"/>
      <c r="CK29" s="67"/>
    </row>
    <row r="30" spans="6:86" ht="18" customHeight="1">
      <c r="F30" s="302"/>
      <c r="H30" s="285"/>
      <c r="I30" s="298"/>
      <c r="J30" s="20"/>
      <c r="L30" s="190"/>
      <c r="M30" s="190"/>
      <c r="N30" s="161"/>
      <c r="O30" s="171"/>
      <c r="P30" s="161"/>
      <c r="S30" s="20"/>
      <c r="U30" s="180"/>
      <c r="V30" s="161"/>
      <c r="AN30" s="161"/>
      <c r="AO30" s="161"/>
      <c r="AT30" s="180"/>
      <c r="BC30" s="20"/>
      <c r="BK30" s="161"/>
      <c r="BN30" s="20"/>
      <c r="BQ30" s="195"/>
      <c r="BR30" s="20"/>
      <c r="BS30" s="163"/>
      <c r="BV30" s="161"/>
      <c r="BW30" s="335"/>
      <c r="BZ30" s="20"/>
      <c r="CD30" s="168"/>
      <c r="CE30" s="312"/>
      <c r="CF30" s="168"/>
      <c r="CH30" s="68" t="s">
        <v>1</v>
      </c>
    </row>
    <row r="31" spans="6:84" ht="18" customHeight="1">
      <c r="F31" s="299"/>
      <c r="H31" s="299"/>
      <c r="I31" s="304"/>
      <c r="K31" s="20"/>
      <c r="L31" s="20"/>
      <c r="O31" s="161">
        <v>1</v>
      </c>
      <c r="S31" s="260"/>
      <c r="T31" s="176"/>
      <c r="Z31" s="65"/>
      <c r="AG31" s="20"/>
      <c r="AJ31" s="20"/>
      <c r="AN31" s="20"/>
      <c r="AO31" s="20"/>
      <c r="BD31" s="20"/>
      <c r="BE31" s="20"/>
      <c r="BG31" s="20"/>
      <c r="BH31" s="259"/>
      <c r="BS31" s="187"/>
      <c r="BU31" s="161"/>
      <c r="BW31" s="211"/>
      <c r="BX31" s="62"/>
      <c r="BY31" s="20"/>
      <c r="CD31" s="309"/>
      <c r="CE31" s="164"/>
      <c r="CF31" s="309"/>
    </row>
    <row r="32" spans="2:88" ht="18" customHeight="1">
      <c r="B32" s="67"/>
      <c r="F32" s="299"/>
      <c r="H32" s="299"/>
      <c r="I32" s="304"/>
      <c r="J32" s="20"/>
      <c r="K32" s="312"/>
      <c r="L32" s="170"/>
      <c r="O32" s="20"/>
      <c r="P32" s="20"/>
      <c r="R32" s="195"/>
      <c r="U32" s="20"/>
      <c r="V32" s="20"/>
      <c r="W32" s="20"/>
      <c r="X32" s="20"/>
      <c r="Y32" s="20"/>
      <c r="AS32" s="65"/>
      <c r="BC32" s="20"/>
      <c r="BF32" s="20"/>
      <c r="BK32" s="20"/>
      <c r="BM32" s="20"/>
      <c r="BS32" s="20"/>
      <c r="BU32" s="20"/>
      <c r="BW32" s="20"/>
      <c r="BY32" s="312"/>
      <c r="CD32" s="309"/>
      <c r="CE32" s="164"/>
      <c r="CF32" s="309"/>
      <c r="CG32" s="38"/>
      <c r="CJ32" s="67"/>
    </row>
    <row r="33" spans="6:84" ht="18" customHeight="1">
      <c r="F33" s="185"/>
      <c r="G33" s="304"/>
      <c r="H33" s="299"/>
      <c r="I33" s="303"/>
      <c r="K33" s="62"/>
      <c r="O33" s="164"/>
      <c r="P33" s="161"/>
      <c r="Q33" s="20"/>
      <c r="U33" s="161"/>
      <c r="V33" s="161"/>
      <c r="W33" s="161"/>
      <c r="X33" s="161"/>
      <c r="Y33" s="310"/>
      <c r="AO33" s="187"/>
      <c r="AW33" s="20"/>
      <c r="BE33" s="20"/>
      <c r="BF33" s="161"/>
      <c r="BH33" s="20"/>
      <c r="BI33" s="161"/>
      <c r="BK33" s="20"/>
      <c r="BM33" s="187"/>
      <c r="BN33" s="20"/>
      <c r="BP33" s="336"/>
      <c r="BQ33" s="20"/>
      <c r="BR33" s="182"/>
      <c r="BU33" s="161"/>
      <c r="BW33" s="161">
        <v>5</v>
      </c>
      <c r="CC33" s="38"/>
      <c r="CD33" s="297"/>
      <c r="CE33" s="38"/>
      <c r="CF33" s="297"/>
    </row>
    <row r="34" spans="4:84" ht="18" customHeight="1">
      <c r="D34" s="274" t="s">
        <v>0</v>
      </c>
      <c r="F34" s="305"/>
      <c r="G34" s="294"/>
      <c r="H34" s="305"/>
      <c r="I34" s="294"/>
      <c r="L34" s="77"/>
      <c r="Q34" s="311"/>
      <c r="S34" s="170"/>
      <c r="U34" s="170"/>
      <c r="AA34" s="20"/>
      <c r="AY34" s="20"/>
      <c r="BC34" s="416" t="s">
        <v>89</v>
      </c>
      <c r="BD34" s="20"/>
      <c r="BE34" s="20"/>
      <c r="BG34" s="20"/>
      <c r="BN34" s="172"/>
      <c r="BP34" s="20"/>
      <c r="BQ34" s="261"/>
      <c r="BR34" s="20"/>
      <c r="BS34" s="163"/>
      <c r="BU34" s="382"/>
      <c r="CC34" s="38"/>
      <c r="CD34" s="297"/>
      <c r="CE34" s="38"/>
      <c r="CF34" s="297"/>
    </row>
    <row r="35" spans="6:84" ht="18" customHeight="1">
      <c r="F35" s="305"/>
      <c r="G35" s="294"/>
      <c r="H35" s="300"/>
      <c r="I35" s="306"/>
      <c r="V35" s="20"/>
      <c r="W35" s="173"/>
      <c r="AQ35" s="20"/>
      <c r="AY35" s="163"/>
      <c r="BK35" s="62"/>
      <c r="BN35" s="182"/>
      <c r="BP35" s="62"/>
      <c r="CC35" s="38"/>
      <c r="CD35" s="38"/>
      <c r="CE35" s="38"/>
      <c r="CF35" s="38"/>
    </row>
    <row r="36" spans="6:78" ht="18" customHeight="1">
      <c r="F36" s="305"/>
      <c r="G36" s="294"/>
      <c r="H36" s="305"/>
      <c r="I36" s="294"/>
      <c r="N36" s="257" t="s">
        <v>90</v>
      </c>
      <c r="S36" s="354"/>
      <c r="T36" s="170"/>
      <c r="U36" s="354"/>
      <c r="AO36" s="20"/>
      <c r="AP36" s="311"/>
      <c r="AW36" s="20"/>
      <c r="BD36" s="20"/>
      <c r="BI36" s="260"/>
      <c r="BK36" s="258" t="s">
        <v>88</v>
      </c>
      <c r="BM36" s="163"/>
      <c r="BP36" s="161"/>
      <c r="BQ36" s="20"/>
      <c r="BX36" s="62"/>
      <c r="BZ36" s="185"/>
    </row>
    <row r="37" spans="26:69" ht="18" customHeight="1">
      <c r="Z37" s="206"/>
      <c r="AA37" s="280"/>
      <c r="AB37" s="190"/>
      <c r="AG37" s="20"/>
      <c r="AO37" s="190"/>
      <c r="BB37" s="175"/>
      <c r="BD37" s="163"/>
      <c r="BM37" s="311"/>
      <c r="BQ37" s="163"/>
    </row>
    <row r="38" spans="35:80" ht="18" customHeight="1">
      <c r="AI38" s="20"/>
      <c r="AY38" s="20"/>
      <c r="BB38" s="20"/>
      <c r="BT38" s="20"/>
      <c r="CB38" s="178"/>
    </row>
    <row r="39" spans="20:69" ht="18" customHeight="1">
      <c r="T39" s="171"/>
      <c r="U39" s="224"/>
      <c r="AU39" s="195"/>
      <c r="AV39" s="164"/>
      <c r="AW39" s="20"/>
      <c r="AX39" s="164"/>
      <c r="AY39" s="163"/>
      <c r="BQ39" s="20"/>
    </row>
    <row r="40" spans="8:71" ht="18" customHeight="1">
      <c r="H40" s="20"/>
      <c r="U40" s="77"/>
      <c r="AC40" s="204"/>
      <c r="AJ40" s="20"/>
      <c r="AY40" s="20"/>
      <c r="BS40" s="334"/>
    </row>
    <row r="41" spans="8:61" ht="18" customHeight="1">
      <c r="H41" s="20"/>
      <c r="AE41" s="20"/>
      <c r="AF41" s="62"/>
      <c r="BI41" s="189"/>
    </row>
    <row r="42" ht="18" customHeight="1"/>
    <row r="43" spans="62:71" ht="18" customHeight="1">
      <c r="BJ43" s="61"/>
      <c r="BK43" s="61"/>
      <c r="BL43" s="61"/>
      <c r="BM43" s="61"/>
      <c r="BN43" s="61"/>
      <c r="BO43" s="61"/>
      <c r="BP43" s="61"/>
      <c r="BQ43" s="61"/>
      <c r="BR43" s="61"/>
      <c r="BS43" s="20"/>
    </row>
    <row r="44" spans="7:82" ht="18" customHeight="1">
      <c r="G44" s="20"/>
      <c r="AF44" s="164"/>
      <c r="AG44" s="164"/>
      <c r="AH44" s="164"/>
      <c r="AJ44" s="164"/>
      <c r="AK44" s="164"/>
      <c r="AL44" s="164"/>
      <c r="AM44" s="164"/>
      <c r="AN44" s="164"/>
      <c r="AO44" s="164"/>
      <c r="AY44" s="164"/>
      <c r="AZ44" s="164"/>
      <c r="BA44" s="164"/>
      <c r="BB44" s="164"/>
      <c r="BC44" s="164"/>
      <c r="BD44" s="164"/>
      <c r="BE44" s="164"/>
      <c r="BJ44" s="61"/>
      <c r="BK44" s="61"/>
      <c r="CA44" s="20"/>
      <c r="CD44" s="20"/>
    </row>
    <row r="45" spans="7:78" ht="18" customHeight="1">
      <c r="G45" s="20"/>
      <c r="W45" s="164"/>
      <c r="X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J45" s="164"/>
      <c r="BK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</row>
    <row r="46" spans="23:78" ht="18" customHeight="1" thickBot="1">
      <c r="W46" s="164"/>
      <c r="X46" s="164"/>
      <c r="AA46" s="164"/>
      <c r="AB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S46" s="63" t="s">
        <v>18</v>
      </c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J46" s="164"/>
      <c r="BK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</row>
    <row r="47" spans="2:88" ht="21" customHeight="1" thickBot="1">
      <c r="B47" s="165" t="s">
        <v>20</v>
      </c>
      <c r="C47" s="166" t="s">
        <v>26</v>
      </c>
      <c r="D47" s="166" t="s">
        <v>27</v>
      </c>
      <c r="E47" s="166" t="s">
        <v>28</v>
      </c>
      <c r="F47" s="235" t="s">
        <v>29</v>
      </c>
      <c r="G47" s="236"/>
      <c r="H47" s="166" t="s">
        <v>20</v>
      </c>
      <c r="I47" s="166" t="s">
        <v>26</v>
      </c>
      <c r="J47" s="399" t="s">
        <v>29</v>
      </c>
      <c r="K47" s="166" t="s">
        <v>28</v>
      </c>
      <c r="L47" s="249" t="s">
        <v>29</v>
      </c>
      <c r="AA47" s="164"/>
      <c r="AB47" s="164"/>
      <c r="AF47" s="288"/>
      <c r="AG47" s="288"/>
      <c r="AH47" s="43"/>
      <c r="AI47" s="43"/>
      <c r="AJ47" s="288"/>
      <c r="AK47" s="289"/>
      <c r="AL47" s="289"/>
      <c r="AM47" s="288"/>
      <c r="AN47" s="289"/>
      <c r="AO47" s="289"/>
      <c r="AS47" s="64" t="s">
        <v>37</v>
      </c>
      <c r="AV47" s="288"/>
      <c r="AW47" s="288"/>
      <c r="AX47" s="43"/>
      <c r="AY47" s="43"/>
      <c r="AZ47" s="288"/>
      <c r="BA47" s="289"/>
      <c r="BB47" s="289"/>
      <c r="BC47" s="288"/>
      <c r="BD47" s="289"/>
      <c r="BE47" s="289"/>
      <c r="BJ47" s="288"/>
      <c r="BK47" s="288"/>
      <c r="BP47" s="43"/>
      <c r="BQ47" s="43"/>
      <c r="BR47" s="43"/>
      <c r="BS47" s="43"/>
      <c r="BT47" s="43"/>
      <c r="BU47" s="373"/>
      <c r="BZ47" s="165" t="s">
        <v>20</v>
      </c>
      <c r="CA47" s="166" t="s">
        <v>26</v>
      </c>
      <c r="CB47" s="166" t="s">
        <v>27</v>
      </c>
      <c r="CC47" s="166" t="s">
        <v>28</v>
      </c>
      <c r="CD47" s="377" t="s">
        <v>29</v>
      </c>
      <c r="CE47" s="331"/>
      <c r="CF47" s="166" t="s">
        <v>20</v>
      </c>
      <c r="CG47" s="166" t="s">
        <v>26</v>
      </c>
      <c r="CH47" s="166" t="s">
        <v>27</v>
      </c>
      <c r="CI47" s="166" t="s">
        <v>28</v>
      </c>
      <c r="CJ47" s="249" t="s">
        <v>29</v>
      </c>
    </row>
    <row r="48" spans="2:88" ht="21" customHeight="1" thickBot="1" thickTop="1">
      <c r="B48" s="71"/>
      <c r="C48" s="4"/>
      <c r="D48" s="4"/>
      <c r="E48" s="4"/>
      <c r="F48" s="3"/>
      <c r="G48" s="3" t="s">
        <v>66</v>
      </c>
      <c r="H48" s="3"/>
      <c r="I48" s="3"/>
      <c r="J48" s="3"/>
      <c r="K48" s="4"/>
      <c r="L48" s="328"/>
      <c r="N48" s="165" t="s">
        <v>20</v>
      </c>
      <c r="O48" s="166" t="s">
        <v>26</v>
      </c>
      <c r="P48" s="166" t="s">
        <v>27</v>
      </c>
      <c r="Q48" s="166" t="s">
        <v>28</v>
      </c>
      <c r="R48" s="399" t="s">
        <v>29</v>
      </c>
      <c r="S48" s="400"/>
      <c r="T48" s="401"/>
      <c r="U48" s="402" t="s">
        <v>82</v>
      </c>
      <c r="V48" s="403"/>
      <c r="W48" s="400"/>
      <c r="X48" s="404"/>
      <c r="AA48" s="295"/>
      <c r="AB48" s="295"/>
      <c r="AF48" s="285"/>
      <c r="AG48" s="7"/>
      <c r="AH48" s="168"/>
      <c r="AI48" s="286"/>
      <c r="AJ48" s="168"/>
      <c r="AK48" s="168"/>
      <c r="AL48" s="286"/>
      <c r="AM48" s="286"/>
      <c r="AN48" s="7"/>
      <c r="AO48" s="285"/>
      <c r="AS48" s="64" t="s">
        <v>43</v>
      </c>
      <c r="AV48" s="285"/>
      <c r="AW48" s="7"/>
      <c r="AX48" s="168"/>
      <c r="AY48" s="286"/>
      <c r="AZ48" s="168"/>
      <c r="BA48" s="168"/>
      <c r="BB48" s="286"/>
      <c r="BC48" s="286"/>
      <c r="BD48" s="7"/>
      <c r="BE48" s="285"/>
      <c r="BJ48" s="285"/>
      <c r="BK48" s="7"/>
      <c r="BP48" s="38"/>
      <c r="BQ48" s="38"/>
      <c r="BR48" s="38"/>
      <c r="BS48" s="38"/>
      <c r="BT48" s="43"/>
      <c r="BU48" s="43"/>
      <c r="BZ48" s="379"/>
      <c r="CA48" s="250"/>
      <c r="CB48" s="250"/>
      <c r="CC48" s="250"/>
      <c r="CD48" s="250"/>
      <c r="CE48" s="3" t="s">
        <v>65</v>
      </c>
      <c r="CF48" s="3"/>
      <c r="CG48" s="250"/>
      <c r="CH48" s="250"/>
      <c r="CI48" s="250"/>
      <c r="CJ48" s="251"/>
    </row>
    <row r="49" spans="2:88" ht="21" customHeight="1" thickTop="1">
      <c r="B49" s="181"/>
      <c r="C49" s="72"/>
      <c r="D49" s="72"/>
      <c r="E49" s="72"/>
      <c r="F49" s="237"/>
      <c r="G49" s="237"/>
      <c r="H49" s="72"/>
      <c r="I49" s="72"/>
      <c r="J49" s="415"/>
      <c r="K49" s="72"/>
      <c r="L49" s="248"/>
      <c r="N49" s="218"/>
      <c r="O49" s="4"/>
      <c r="P49" s="4"/>
      <c r="Q49" s="4"/>
      <c r="R49" s="3"/>
      <c r="S49" s="3" t="s">
        <v>86</v>
      </c>
      <c r="T49" s="4"/>
      <c r="U49" s="3"/>
      <c r="V49" s="4"/>
      <c r="W49" s="4"/>
      <c r="X49" s="5"/>
      <c r="AA49" s="285"/>
      <c r="AB49" s="7"/>
      <c r="AF49" s="290"/>
      <c r="AG49" s="291"/>
      <c r="AH49" s="287"/>
      <c r="AI49" s="291"/>
      <c r="AJ49" s="7"/>
      <c r="AK49" s="292"/>
      <c r="AL49" s="285"/>
      <c r="AM49" s="164"/>
      <c r="AN49" s="285"/>
      <c r="AO49" s="164"/>
      <c r="AV49" s="290"/>
      <c r="AW49" s="291"/>
      <c r="AX49" s="287"/>
      <c r="AY49" s="291"/>
      <c r="AZ49" s="7"/>
      <c r="BA49" s="292"/>
      <c r="BB49" s="285"/>
      <c r="BC49" s="164"/>
      <c r="BD49" s="285"/>
      <c r="BE49" s="164"/>
      <c r="BJ49" s="293"/>
      <c r="BK49" s="294"/>
      <c r="BP49" s="375"/>
      <c r="BQ49" s="291"/>
      <c r="BR49" s="287"/>
      <c r="BS49" s="291"/>
      <c r="BT49" s="7"/>
      <c r="BU49" s="174"/>
      <c r="BZ49" s="181"/>
      <c r="CA49" s="72"/>
      <c r="CB49" s="72"/>
      <c r="CC49" s="72"/>
      <c r="CD49" s="7"/>
      <c r="CE49" s="332"/>
      <c r="CF49" s="72"/>
      <c r="CG49" s="72"/>
      <c r="CH49" s="72"/>
      <c r="CI49" s="72"/>
      <c r="CJ49" s="248"/>
    </row>
    <row r="50" spans="2:88" ht="21" customHeight="1">
      <c r="B50" s="238"/>
      <c r="C50" s="75"/>
      <c r="D50" s="73"/>
      <c r="E50" s="74"/>
      <c r="F50" s="239"/>
      <c r="G50" s="240"/>
      <c r="H50" s="341"/>
      <c r="I50" s="12"/>
      <c r="J50" s="405"/>
      <c r="K50" s="74"/>
      <c r="L50" s="11"/>
      <c r="N50" s="329"/>
      <c r="O50" s="74"/>
      <c r="P50" s="73"/>
      <c r="Q50" s="74"/>
      <c r="R50" s="405"/>
      <c r="S50" s="406"/>
      <c r="T50" s="61"/>
      <c r="U50" s="406"/>
      <c r="V50" s="61"/>
      <c r="W50" s="61"/>
      <c r="X50" s="407"/>
      <c r="AA50" s="164"/>
      <c r="AB50" s="285"/>
      <c r="AF50" s="290"/>
      <c r="AG50" s="291"/>
      <c r="AH50" s="287"/>
      <c r="AI50" s="291"/>
      <c r="AJ50" s="7"/>
      <c r="AK50" s="292"/>
      <c r="AL50" s="7"/>
      <c r="AM50" s="164"/>
      <c r="AN50" s="290"/>
      <c r="AO50" s="164"/>
      <c r="AS50" s="69" t="s">
        <v>19</v>
      </c>
      <c r="AV50" s="290"/>
      <c r="AW50" s="291"/>
      <c r="AX50" s="287"/>
      <c r="AY50" s="291"/>
      <c r="AZ50" s="7"/>
      <c r="BA50" s="292"/>
      <c r="BB50" s="7"/>
      <c r="BC50" s="164"/>
      <c r="BD50" s="290"/>
      <c r="BE50" s="164"/>
      <c r="BJ50" s="290"/>
      <c r="BK50" s="291"/>
      <c r="BP50" s="375"/>
      <c r="BQ50" s="376"/>
      <c r="BR50" s="287"/>
      <c r="BS50" s="376"/>
      <c r="BT50" s="7"/>
      <c r="BU50" s="174"/>
      <c r="BZ50" s="329"/>
      <c r="CA50" s="74"/>
      <c r="CB50" s="73"/>
      <c r="CC50" s="74"/>
      <c r="CD50" s="9"/>
      <c r="CE50" s="240"/>
      <c r="CF50" s="252"/>
      <c r="CG50" s="75"/>
      <c r="CH50" s="73"/>
      <c r="CI50" s="74"/>
      <c r="CJ50" s="11"/>
    </row>
    <row r="51" spans="2:88" ht="21" customHeight="1">
      <c r="B51" s="338">
        <v>1</v>
      </c>
      <c r="C51" s="75">
        <v>81.493</v>
      </c>
      <c r="D51" s="73">
        <v>51</v>
      </c>
      <c r="E51" s="74">
        <f>C51+D51*0.001</f>
        <v>81.544</v>
      </c>
      <c r="F51" s="239" t="s">
        <v>68</v>
      </c>
      <c r="G51" s="241"/>
      <c r="H51" s="341">
        <v>2</v>
      </c>
      <c r="I51" s="12">
        <v>81.536</v>
      </c>
      <c r="J51" s="73">
        <v>51</v>
      </c>
      <c r="K51" s="74">
        <f>I51+J51*0.001</f>
        <v>81.587</v>
      </c>
      <c r="L51" s="398" t="s">
        <v>67</v>
      </c>
      <c r="N51" s="337">
        <v>3</v>
      </c>
      <c r="O51" s="12">
        <v>81.726</v>
      </c>
      <c r="P51" s="73">
        <v>-37</v>
      </c>
      <c r="Q51" s="74">
        <f>O51+P51*0.001</f>
        <v>81.689</v>
      </c>
      <c r="R51" s="405" t="s">
        <v>83</v>
      </c>
      <c r="S51" s="406" t="s">
        <v>84</v>
      </c>
      <c r="T51" s="61"/>
      <c r="U51" s="406"/>
      <c r="V51" s="61"/>
      <c r="W51" s="61"/>
      <c r="X51" s="407"/>
      <c r="AA51" s="164"/>
      <c r="AB51" s="290"/>
      <c r="AF51" s="290"/>
      <c r="AG51" s="291"/>
      <c r="AH51" s="287"/>
      <c r="AI51" s="291"/>
      <c r="AJ51" s="7"/>
      <c r="AK51" s="292"/>
      <c r="AL51" s="7"/>
      <c r="AM51" s="164"/>
      <c r="AN51" s="290"/>
      <c r="AO51" s="164"/>
      <c r="AS51" s="64" t="s">
        <v>69</v>
      </c>
      <c r="AV51" s="290"/>
      <c r="AW51" s="291"/>
      <c r="AX51" s="287"/>
      <c r="AY51" s="291"/>
      <c r="AZ51" s="7"/>
      <c r="BA51" s="292"/>
      <c r="BB51" s="7"/>
      <c r="BC51" s="164"/>
      <c r="BD51" s="290"/>
      <c r="BE51" s="164"/>
      <c r="BJ51" s="290"/>
      <c r="BK51" s="291"/>
      <c r="BP51" s="375"/>
      <c r="BQ51" s="291"/>
      <c r="BR51" s="287"/>
      <c r="BS51" s="291"/>
      <c r="BT51" s="7"/>
      <c r="BU51" s="174"/>
      <c r="BZ51" s="337">
        <v>4</v>
      </c>
      <c r="CA51" s="12">
        <v>82.093</v>
      </c>
      <c r="CB51" s="73">
        <v>-51</v>
      </c>
      <c r="CC51" s="74">
        <f>CA51+CB51*0.001</f>
        <v>82.042</v>
      </c>
      <c r="CD51" s="9" t="s">
        <v>67</v>
      </c>
      <c r="CE51" s="240"/>
      <c r="CF51" s="340">
        <v>5</v>
      </c>
      <c r="CG51" s="75">
        <v>82.205</v>
      </c>
      <c r="CH51" s="73">
        <v>-69</v>
      </c>
      <c r="CI51" s="74">
        <f>CG51+CH51*0.001</f>
        <v>82.136</v>
      </c>
      <c r="CJ51" s="11" t="s">
        <v>68</v>
      </c>
    </row>
    <row r="52" spans="2:88" ht="21" customHeight="1">
      <c r="B52" s="238"/>
      <c r="C52" s="75"/>
      <c r="D52" s="73"/>
      <c r="E52" s="74"/>
      <c r="F52" s="239"/>
      <c r="G52" s="240"/>
      <c r="H52" s="330"/>
      <c r="I52" s="74"/>
      <c r="J52" s="405"/>
      <c r="K52" s="74"/>
      <c r="L52" s="11"/>
      <c r="N52" s="329"/>
      <c r="O52" s="408"/>
      <c r="P52" s="73"/>
      <c r="Q52" s="74"/>
      <c r="R52" s="405"/>
      <c r="S52" s="406" t="s">
        <v>85</v>
      </c>
      <c r="T52" s="61"/>
      <c r="U52" s="406"/>
      <c r="V52" s="61"/>
      <c r="W52" s="61"/>
      <c r="X52" s="407"/>
      <c r="AA52" s="164"/>
      <c r="AB52" s="7"/>
      <c r="AF52" s="290"/>
      <c r="AG52" s="291"/>
      <c r="AH52" s="287"/>
      <c r="AI52" s="291"/>
      <c r="AJ52" s="7"/>
      <c r="AK52" s="292"/>
      <c r="AL52" s="7"/>
      <c r="AM52" s="164"/>
      <c r="AN52" s="7"/>
      <c r="AO52" s="164"/>
      <c r="AS52" s="64" t="s">
        <v>70</v>
      </c>
      <c r="AV52" s="290"/>
      <c r="AW52" s="291"/>
      <c r="AX52" s="287"/>
      <c r="AY52" s="291"/>
      <c r="AZ52" s="7"/>
      <c r="BA52" s="292"/>
      <c r="BB52" s="7"/>
      <c r="BC52" s="164"/>
      <c r="BD52" s="7"/>
      <c r="BE52" s="164"/>
      <c r="BJ52" s="293"/>
      <c r="BK52" s="294"/>
      <c r="BP52" s="374"/>
      <c r="BQ52" s="294"/>
      <c r="BR52" s="287"/>
      <c r="BS52" s="291"/>
      <c r="BT52" s="7"/>
      <c r="BU52" s="174"/>
      <c r="BZ52" s="337"/>
      <c r="CA52" s="12"/>
      <c r="CB52" s="73"/>
      <c r="CC52" s="74"/>
      <c r="CD52" s="9"/>
      <c r="CE52" s="240"/>
      <c r="CF52" s="252"/>
      <c r="CG52" s="75"/>
      <c r="CH52" s="73"/>
      <c r="CI52" s="74"/>
      <c r="CJ52" s="11"/>
    </row>
    <row r="53" spans="2:88" ht="21" customHeight="1" thickBot="1">
      <c r="B53" s="242"/>
      <c r="C53" s="243"/>
      <c r="D53" s="244"/>
      <c r="E53" s="245"/>
      <c r="F53" s="52"/>
      <c r="G53" s="222"/>
      <c r="H53" s="246"/>
      <c r="I53" s="247"/>
      <c r="J53" s="410"/>
      <c r="K53" s="245"/>
      <c r="L53" s="14"/>
      <c r="N53" s="409"/>
      <c r="O53" s="247"/>
      <c r="P53" s="244"/>
      <c r="Q53" s="245"/>
      <c r="R53" s="410"/>
      <c r="S53" s="411"/>
      <c r="T53" s="412"/>
      <c r="U53" s="413"/>
      <c r="V53" s="412"/>
      <c r="W53" s="412"/>
      <c r="X53" s="414"/>
      <c r="AA53" s="164"/>
      <c r="AB53" s="164"/>
      <c r="AD53" s="21"/>
      <c r="AE53" s="22"/>
      <c r="AF53" s="293"/>
      <c r="AG53" s="294"/>
      <c r="AH53" s="287"/>
      <c r="AI53" s="291"/>
      <c r="AJ53" s="7"/>
      <c r="AK53" s="174"/>
      <c r="AL53" s="164"/>
      <c r="AM53" s="164"/>
      <c r="AN53" s="164"/>
      <c r="AO53" s="164"/>
      <c r="AV53" s="293"/>
      <c r="AW53" s="294"/>
      <c r="AX53" s="287"/>
      <c r="AY53" s="291"/>
      <c r="AZ53" s="7"/>
      <c r="BA53" s="174"/>
      <c r="BB53" s="164"/>
      <c r="BC53" s="164"/>
      <c r="BD53" s="164"/>
      <c r="BE53" s="164"/>
      <c r="BG53" s="21"/>
      <c r="BH53" s="22"/>
      <c r="BJ53" s="290"/>
      <c r="BK53" s="291"/>
      <c r="BP53" s="374"/>
      <c r="BQ53" s="294"/>
      <c r="BR53" s="287"/>
      <c r="BS53" s="291"/>
      <c r="BT53" s="7"/>
      <c r="BU53" s="174"/>
      <c r="BZ53" s="242"/>
      <c r="CA53" s="243"/>
      <c r="CB53" s="244"/>
      <c r="CC53" s="245"/>
      <c r="CD53" s="378"/>
      <c r="CE53" s="333"/>
      <c r="CF53" s="253"/>
      <c r="CG53" s="243"/>
      <c r="CH53" s="244"/>
      <c r="CI53" s="245"/>
      <c r="CJ53" s="14"/>
    </row>
    <row r="54" ht="12.75" customHeight="1">
      <c r="AA54" s="61"/>
    </row>
    <row r="55" ht="12.75" customHeight="1"/>
    <row r="56" ht="12.75">
      <c r="AA56" s="61"/>
    </row>
    <row r="57" spans="27:70" ht="12.75">
      <c r="AA57" s="61"/>
      <c r="BO57" s="61"/>
      <c r="BP57" s="61"/>
      <c r="BQ57" s="61"/>
      <c r="BR57" s="61"/>
    </row>
  </sheetData>
  <sheetProtection password="E755" sheet="1" objects="1" scenarios="1"/>
  <mergeCells count="5">
    <mergeCell ref="V2:Y2"/>
    <mergeCell ref="BN4:BQ4"/>
    <mergeCell ref="BJ3:BK3"/>
    <mergeCell ref="AB3:AC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3675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2011-10-03T13:01:35Z</cp:lastPrinted>
  <dcterms:created xsi:type="dcterms:W3CDTF">2003-01-10T15:39:03Z</dcterms:created>
  <dcterms:modified xsi:type="dcterms:W3CDTF">2011-11-07T12:52:57Z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1991968504</vt:i4>
  </property>
  <property fmtid="{D5CDD505-2E9C-101B-9397-08002B2CF9AE}" pid="3" name="_EmailSubject">
    <vt:lpwstr>37e_4 end na web + 1x528 + 2x531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PreviousAdHocReviewCycleID">
    <vt:i4>1207234815</vt:i4>
  </property>
  <property fmtid="{D5CDD505-2E9C-101B-9397-08002B2CF9AE}" pid="7" name="_ReviewingToolsShownOnce">
    <vt:lpwstr/>
  </property>
</Properties>
</file>