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35" activeTab="0"/>
  </bookViews>
  <sheets>
    <sheet name="Praha-Holešovice" sheetId="1" r:id="rId1"/>
    <sheet name="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<sst xmlns="http://schemas.openxmlformats.org/spreadsheetml/2006/main" count="725" uniqueCount="347">
  <si>
    <t>Vjezdová</t>
  </si>
  <si>
    <t>Odjezdová</t>
  </si>
  <si>
    <t>Seřaďovací</t>
  </si>
  <si>
    <t>5</t>
  </si>
  <si>
    <t>Se 8</t>
  </si>
  <si>
    <t>Z  koleje  č. 2</t>
  </si>
  <si>
    <t>Se 1</t>
  </si>
  <si>
    <t>Se 2</t>
  </si>
  <si>
    <t>Se 9</t>
  </si>
  <si>
    <t>Se 3</t>
  </si>
  <si>
    <t>1</t>
  </si>
  <si>
    <t>=</t>
  </si>
  <si>
    <t>Se 10</t>
  </si>
  <si>
    <t>Cestová</t>
  </si>
  <si>
    <t>Se 5</t>
  </si>
  <si>
    <t>Se 12</t>
  </si>
  <si>
    <t>Se 6</t>
  </si>
  <si>
    <t>Se 7</t>
  </si>
  <si>
    <t>Lc 4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</si>
  <si>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</si>
  <si>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</si>
  <si>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</si>
  <si>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</si>
  <si>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</si>
  <si>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</si>
  <si>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</si>
  <si>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</si>
  <si>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</si>
  <si>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2</t>
  </si>
  <si>
    <t>3</t>
  </si>
  <si>
    <t>4</t>
  </si>
  <si>
    <t>elm.</t>
  </si>
  <si>
    <t>8</t>
  </si>
  <si>
    <t>Návěstidla  -  ŽST</t>
  </si>
  <si>
    <t>Obvod  výpravčího</t>
  </si>
  <si>
    <t>Z  koleje  č. 1</t>
  </si>
  <si>
    <t>SENA</t>
  </si>
  <si>
    <t>JTom</t>
  </si>
  <si>
    <t>Se 13</t>
  </si>
  <si>
    <t>Se 15</t>
  </si>
  <si>
    <t>Se 17</t>
  </si>
  <si>
    <t>Lc 1</t>
  </si>
  <si>
    <t>Se 14</t>
  </si>
  <si>
    <t>Lc 2</t>
  </si>
  <si>
    <t>1 L</t>
  </si>
  <si>
    <t>Se 16</t>
  </si>
  <si>
    <t>Se 18</t>
  </si>
  <si>
    <t>2 S</t>
  </si>
  <si>
    <t>1 S</t>
  </si>
  <si>
    <t>Vjezdové / odjezdové rychlosti :</t>
  </si>
  <si>
    <t>v pokračování traťové koleje - rychlost traťová s místním omezením</t>
  </si>
  <si>
    <t>poznámka</t>
  </si>
  <si>
    <t>11</t>
  </si>
  <si>
    <t>17</t>
  </si>
  <si>
    <t>21</t>
  </si>
  <si>
    <t>9</t>
  </si>
  <si>
    <t>12</t>
  </si>
  <si>
    <t>Současné  vlakové  cesty</t>
  </si>
  <si>
    <t>16</t>
  </si>
  <si>
    <t>18</t>
  </si>
  <si>
    <t>7</t>
  </si>
  <si>
    <t>10</t>
  </si>
  <si>
    <t>13</t>
  </si>
  <si>
    <t>Vzájemně vyloučeny jsou všechny : 1) - protisměrné jízdní cesty na tutéž kolej</t>
  </si>
  <si>
    <t>19</t>
  </si>
  <si>
    <t>2) - jízdní cesty mající předepsanou rozdílnou polohu alespoň jedné pojížděné nebo odvratné výhybky</t>
  </si>
  <si>
    <t>20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</si>
  <si>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</si>
  <si>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</si>
  <si>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</si>
  <si>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</si>
  <si>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</si>
  <si>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</si>
  <si>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</si>
  <si>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</si>
  <si>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</si>
  <si>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</si>
  <si>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Kód :</t>
  </si>
  <si>
    <t>samočinně činností</t>
  </si>
  <si>
    <t>zast. :   90</t>
  </si>
  <si>
    <t>zabezpečovacího zařízení</t>
  </si>
  <si>
    <t>proj. :   30</t>
  </si>
  <si>
    <t>Dopravní  koleje</t>
  </si>
  <si>
    <t>Nástupiště  u  koleje</t>
  </si>
  <si>
    <t>Poznámka</t>
  </si>
  <si>
    <t>Vjezd - odjezd - průjezd,  NTV</t>
  </si>
  <si>
    <t>Se 19</t>
  </si>
  <si>
    <t>Se 20</t>
  </si>
  <si>
    <t>Se 21</t>
  </si>
  <si>
    <t>Se 22</t>
  </si>
  <si>
    <t>Lc 3</t>
  </si>
  <si>
    <t>Kód :  14</t>
  </si>
  <si>
    <t>R Z Z  -  AŽD 71</t>
  </si>
  <si>
    <t>Automatické  hradlo</t>
  </si>
  <si>
    <t>Zjišťování konce vlaku</t>
  </si>
  <si>
    <t>ze všech směrů</t>
  </si>
  <si>
    <t>XI.  /  2008</t>
  </si>
  <si>
    <t>23</t>
  </si>
  <si>
    <t>25</t>
  </si>
  <si>
    <t>24</t>
  </si>
  <si>
    <t>přerušovaná čára</t>
  </si>
  <si>
    <t>kolej SDC</t>
  </si>
  <si>
    <t>Č. 3, ostrovní</t>
  </si>
  <si>
    <t>Č. 2, ostrovní</t>
  </si>
  <si>
    <t>501L</t>
  </si>
  <si>
    <t>526 A</t>
  </si>
  <si>
    <t>km  5,186  j.t.  km  413,647</t>
  </si>
  <si>
    <t>3. kategorie, RNS, ovládání z JOP</t>
  </si>
  <si>
    <t>SÚ</t>
  </si>
  <si>
    <t>T1</t>
  </si>
  <si>
    <t>km 4,702 v.č.11 = 0,000 vl.přístav Holešovice</t>
  </si>
  <si>
    <t>502L</t>
  </si>
  <si>
    <t>Lc91a</t>
  </si>
  <si>
    <t>Lc92a</t>
  </si>
  <si>
    <t>Lc91b</t>
  </si>
  <si>
    <t>Lc92b</t>
  </si>
  <si>
    <t>Sc91c</t>
  </si>
  <si>
    <t>Sc92c</t>
  </si>
  <si>
    <t>Lc91c</t>
  </si>
  <si>
    <t>Lc92c</t>
  </si>
  <si>
    <t>Sc91d</t>
  </si>
  <si>
    <t>Sc92d</t>
  </si>
  <si>
    <t>Sc 1</t>
  </si>
  <si>
    <t>Sc 2</t>
  </si>
  <si>
    <t>Sc 3</t>
  </si>
  <si>
    <t>Sc 4</t>
  </si>
  <si>
    <t>Sc 5</t>
  </si>
  <si>
    <t>Se 4</t>
  </si>
  <si>
    <t>Se 11</t>
  </si>
  <si>
    <t>Se P1</t>
  </si>
  <si>
    <t>Se P2</t>
  </si>
  <si>
    <t>2 L</t>
  </si>
  <si>
    <t>1 BL</t>
  </si>
  <si>
    <t>2 BL</t>
  </si>
  <si>
    <t>L 1a</t>
  </si>
  <si>
    <t>L 2a</t>
  </si>
  <si>
    <t>Lc 5</t>
  </si>
  <si>
    <t>Sc 1a</t>
  </si>
  <si>
    <t>1 + 3</t>
  </si>
  <si>
    <t>2 + 4</t>
  </si>
  <si>
    <r>
      <t xml:space="preserve">Výpravčí  -  4 </t>
    </r>
    <r>
      <rPr>
        <sz val="14"/>
        <rFont val="Arial CE"/>
        <family val="0"/>
      </rPr>
      <t>(dispoziční výpravčí, výpravčí - dispečer DOZ I, výpravčí - dispečer DOZ II a výpravčí vnější služby - pouze denní směna)</t>
    </r>
  </si>
  <si>
    <t>všechny směry :</t>
  </si>
  <si>
    <t>( bez návěstního bodu )</t>
  </si>
  <si>
    <r>
      <t>HSK</t>
    </r>
    <r>
      <rPr>
        <sz val="13"/>
        <rFont val="Arial CE"/>
        <family val="2"/>
      </rPr>
      <t xml:space="preserve"> směr Bubeneč, NTV</t>
    </r>
  </si>
  <si>
    <t>1 a</t>
  </si>
  <si>
    <r>
      <t>HSK</t>
    </r>
    <r>
      <rPr>
        <sz val="13"/>
        <rFont val="Arial CE"/>
        <family val="2"/>
      </rPr>
      <t xml:space="preserve"> směr k.č.1, NTV</t>
    </r>
  </si>
  <si>
    <t xml:space="preserve">2 a </t>
  </si>
  <si>
    <r>
      <t>HSK</t>
    </r>
    <r>
      <rPr>
        <sz val="13"/>
        <rFont val="Arial CE"/>
        <family val="2"/>
      </rPr>
      <t xml:space="preserve"> směr k.č.2a, NTV</t>
    </r>
  </si>
  <si>
    <t>91 a</t>
  </si>
  <si>
    <t>91 b</t>
  </si>
  <si>
    <t>91 c</t>
  </si>
  <si>
    <t>92 a</t>
  </si>
  <si>
    <t>92 b</t>
  </si>
  <si>
    <t>92 c</t>
  </si>
  <si>
    <r>
      <t>HSK</t>
    </r>
    <r>
      <rPr>
        <sz val="13"/>
        <rFont val="Arial CE"/>
        <family val="2"/>
      </rPr>
      <t xml:space="preserve"> směr Rokytka, NTV</t>
    </r>
  </si>
  <si>
    <r>
      <t>HSK</t>
    </r>
    <r>
      <rPr>
        <sz val="13"/>
        <rFont val="Arial CE"/>
        <family val="2"/>
      </rPr>
      <t xml:space="preserve"> směr k.č.91a, NTV</t>
    </r>
  </si>
  <si>
    <r>
      <t>HSK</t>
    </r>
    <r>
      <rPr>
        <sz val="13"/>
        <rFont val="Arial CE"/>
        <family val="2"/>
      </rPr>
      <t xml:space="preserve"> směr k.č.91b, NTV</t>
    </r>
  </si>
  <si>
    <r>
      <t>HSK</t>
    </r>
    <r>
      <rPr>
        <sz val="13"/>
        <rFont val="Arial CE"/>
        <family val="2"/>
      </rPr>
      <t xml:space="preserve"> směr k.č.92b, NTV</t>
    </r>
  </si>
  <si>
    <r>
      <t>HSK</t>
    </r>
    <r>
      <rPr>
        <sz val="13"/>
        <rFont val="Arial CE"/>
        <family val="2"/>
      </rPr>
      <t xml:space="preserve"> směr k.č.92c, NTV</t>
    </r>
  </si>
  <si>
    <r>
      <t>HSK</t>
    </r>
    <r>
      <rPr>
        <sz val="13"/>
        <rFont val="Arial CE"/>
        <family val="2"/>
      </rPr>
      <t xml:space="preserve"> směr k.č.2, NTV</t>
    </r>
  </si>
  <si>
    <t>materiál povrchu - kombinace</t>
  </si>
  <si>
    <t>přístup podchodem</t>
  </si>
  <si>
    <t>Č. 1, vnější</t>
  </si>
  <si>
    <t>přístup - více možností</t>
  </si>
  <si>
    <t>91 d</t>
  </si>
  <si>
    <r>
      <t>HSK</t>
    </r>
    <r>
      <rPr>
        <sz val="13"/>
        <rFont val="Arial CE"/>
        <family val="2"/>
      </rPr>
      <t xml:space="preserve"> směr k.č.91c, NTV</t>
    </r>
  </si>
  <si>
    <t>92 d</t>
  </si>
  <si>
    <r>
      <t>HSK</t>
    </r>
    <r>
      <rPr>
        <sz val="13"/>
        <rFont val="Arial CE"/>
        <family val="2"/>
      </rPr>
      <t xml:space="preserve"> směr k.č.92d, NTV</t>
    </r>
  </si>
  <si>
    <r>
      <t>Hlavní staniční kolej</t>
    </r>
    <r>
      <rPr>
        <sz val="13"/>
        <rFont val="Arial CE"/>
        <family val="2"/>
      </rPr>
      <t xml:space="preserve"> směr k.č.91d, NTV</t>
    </r>
  </si>
  <si>
    <t>při jízdě do odbočky - neníli uvedeno jinak, rychlost 50 km/h</t>
  </si>
  <si>
    <t>Km  4,085</t>
  </si>
  <si>
    <t>Z  Odbočky Balabenka</t>
  </si>
  <si>
    <t>Z  Prahy-Libně</t>
  </si>
  <si>
    <t>Z  koleje  č. 502</t>
  </si>
  <si>
    <t>Z  koleje  č. 501</t>
  </si>
  <si>
    <t>S 91b</t>
  </si>
  <si>
    <t>S 92b</t>
  </si>
  <si>
    <t>Z  Prahy-Bubenče</t>
  </si>
  <si>
    <t>Z  Prahy-Bubnů</t>
  </si>
  <si>
    <t>Sc 2a</t>
  </si>
  <si>
    <t>501</t>
  </si>
  <si>
    <t>502</t>
  </si>
  <si>
    <t>6</t>
  </si>
  <si>
    <t>Obvod  posunu</t>
  </si>
  <si>
    <t xml:space="preserve">  výměnový zámek, klíč je držen ve výkolejkovém zámku TVk1</t>
  </si>
  <si>
    <t xml:space="preserve">  klíč TVk1/T1 je držen v EZ v kolejišti</t>
  </si>
  <si>
    <t>101</t>
  </si>
  <si>
    <t>102</t>
  </si>
  <si>
    <t>ručně</t>
  </si>
  <si>
    <t xml:space="preserve">  bez zabezpečení</t>
  </si>
  <si>
    <t>22a</t>
  </si>
  <si>
    <t>22b</t>
  </si>
  <si>
    <t>15</t>
  </si>
  <si>
    <t>14</t>
  </si>
  <si>
    <t>501 L</t>
  </si>
  <si>
    <t>502 L</t>
  </si>
  <si>
    <t>*) zobrazuje bílá písmana L,B</t>
  </si>
  <si>
    <t>úsek není v měřítku</t>
  </si>
  <si>
    <t>15   16</t>
  </si>
  <si>
    <t>TVk1</t>
  </si>
  <si>
    <t>PVk1</t>
  </si>
  <si>
    <t>EZ</t>
  </si>
  <si>
    <t>( TVk1/T1 )</t>
  </si>
  <si>
    <t>vlečka Přístav Holešovice</t>
  </si>
  <si>
    <t>Vk 1</t>
  </si>
  <si>
    <t xml:space="preserve">Sc 2a     </t>
  </si>
  <si>
    <t>Předvěstí jsou odj.náv.Odb.Balabenka</t>
  </si>
  <si>
    <t>Předvěstí jsou odj.náv.Prahy-Libně</t>
  </si>
  <si>
    <t>Předvěstí jsou odj.náv.Prahy-Bubnů</t>
  </si>
  <si>
    <t>Předvěstí jsou odj.náv.Prahy-Bubenče</t>
  </si>
  <si>
    <t>zab. zařízení :</t>
  </si>
  <si>
    <t>Přijímací  budova</t>
  </si>
  <si>
    <t>podchod v km 4,095</t>
  </si>
  <si>
    <t>v km 4,095</t>
  </si>
  <si>
    <t>odbočka Rokytka</t>
  </si>
  <si>
    <t>Odbočka Stromovka</t>
  </si>
  <si>
    <t>Praha - Bubny</t>
  </si>
  <si>
    <t>Praha - Bubeneč</t>
  </si>
  <si>
    <t xml:space="preserve"> Návěstidla   </t>
  </si>
  <si>
    <t>Číslo  stavědla</t>
  </si>
  <si>
    <t>572560</t>
  </si>
  <si>
    <t>Návěstidla</t>
  </si>
  <si>
    <t xml:space="preserve">        Odjezdová</t>
  </si>
  <si>
    <t xml:space="preserve">          Cestová</t>
  </si>
  <si>
    <t xml:space="preserve">             Seřaďovací</t>
  </si>
  <si>
    <t xml:space="preserve">        Km  poloha</t>
  </si>
  <si>
    <t>Km  4,075</t>
  </si>
  <si>
    <t xml:space="preserve">         Km  poloha</t>
  </si>
  <si>
    <t xml:space="preserve">        Seřaďovací</t>
  </si>
  <si>
    <t xml:space="preserve"> Odjezdová + Cestová</t>
  </si>
  <si>
    <t>SZZ III.kategorie</t>
  </si>
  <si>
    <t>Od Prahy - Bubenče</t>
  </si>
  <si>
    <t xml:space="preserve">       Z  koleje  č. 1</t>
  </si>
  <si>
    <t>S 1</t>
  </si>
  <si>
    <t>III Lc 1</t>
  </si>
  <si>
    <t>staniční</t>
  </si>
  <si>
    <t>E</t>
  </si>
  <si>
    <t>RZZ AŽD 71 (počítačová volba)</t>
  </si>
  <si>
    <t>F</t>
  </si>
  <si>
    <t>L 1</t>
  </si>
  <si>
    <t>III Lc 2</t>
  </si>
  <si>
    <t>Typ  zabezpečovacího   zařízení  :</t>
  </si>
  <si>
    <t>traťové</t>
  </si>
  <si>
    <t>Kolejiště je zobrazeno na monitoru a na kolejové desce.</t>
  </si>
  <si>
    <t>L 2</t>
  </si>
  <si>
    <t>AB</t>
  </si>
  <si>
    <t>S 2</t>
  </si>
  <si>
    <t>II Lc 1</t>
  </si>
  <si>
    <t>odbočka Rokytka -</t>
  </si>
  <si>
    <t>Automatický  blok</t>
  </si>
  <si>
    <t xml:space="preserve">Dálkově ovládané dopravny jsou: výh.Praha - Vítkov, </t>
  </si>
  <si>
    <t>Praha - Bubny  -</t>
  </si>
  <si>
    <t>Automatické hradlo</t>
  </si>
  <si>
    <t>IIISc 1</t>
  </si>
  <si>
    <t>II Lc 2</t>
  </si>
  <si>
    <t>odb.Rokytka a ŽST: Praha - Bubeneč, Roztoky u Prahy</t>
  </si>
  <si>
    <t>Praha - Bubeneč  -</t>
  </si>
  <si>
    <t>IIISc 2</t>
  </si>
  <si>
    <t>U - 4</t>
  </si>
  <si>
    <t>a Libčice nad Vltavou.</t>
  </si>
  <si>
    <t>II Sc 1</t>
  </si>
  <si>
    <t>Dispoziční výpravčí  :  1</t>
  </si>
  <si>
    <t>II Sc 2</t>
  </si>
  <si>
    <t>Od Prahy - Bubnů</t>
  </si>
  <si>
    <t>I Sc 1</t>
  </si>
  <si>
    <t>Způsob  přestavování  výhybek</t>
  </si>
  <si>
    <t>Výpravčí - dispečer DOZ I  :  1</t>
  </si>
  <si>
    <t>I Lc 1</t>
  </si>
  <si>
    <t xml:space="preserve">       Z  koleje  č. 2</t>
  </si>
  <si>
    <t>I Sc 2</t>
  </si>
  <si>
    <t>Zjišťování  konce  vlaku</t>
  </si>
  <si>
    <t>zast.</t>
  </si>
  <si>
    <t>90</t>
  </si>
  <si>
    <t>Výpravčí - dispečer DOZ II  :  1</t>
  </si>
  <si>
    <t>I Lc 2</t>
  </si>
  <si>
    <t>proj.</t>
  </si>
  <si>
    <t>30</t>
  </si>
  <si>
    <t>Pohotovostní výpravčí  :  1 na každém prac, mimo odb.Rokytka</t>
  </si>
  <si>
    <t>L 2-22</t>
  </si>
  <si>
    <t>L 1-3</t>
  </si>
  <si>
    <t>Počet  signalistů  (vyhybkářů)</t>
  </si>
  <si>
    <t>-</t>
  </si>
  <si>
    <t>Návěstidla obsluhují příslušní výpravčí.</t>
  </si>
  <si>
    <t>Vnější výpravčí  :  1</t>
  </si>
  <si>
    <t>Staniční dozorce :  1</t>
  </si>
  <si>
    <t>Odbočka Stromovka je součástí ŽST Praha - Holešovice, leží v km 413,647 dvoukolejné trati Praha M.n. - Praha - Bubeneč. 413,647 = 5,186 Praha - Libeň - Stromovka.</t>
  </si>
  <si>
    <t>v.č. 1-11,11XA,12-21,101,103,211,VkST1,Vk101 výpravčí - dispečer DOZ I</t>
  </si>
  <si>
    <t>v.č.22,104,105 posunovač</t>
  </si>
  <si>
    <t xml:space="preserve">  </t>
  </si>
  <si>
    <t>TUNEL</t>
  </si>
  <si>
    <t>III Sc 1</t>
  </si>
  <si>
    <t>POD BÍLOU SKÁLOU</t>
  </si>
  <si>
    <t xml:space="preserve">Se 15  </t>
  </si>
  <si>
    <t xml:space="preserve">Se 16  </t>
  </si>
  <si>
    <t>III Sc 2</t>
  </si>
  <si>
    <t xml:space="preserve">  km = 2,724</t>
  </si>
  <si>
    <t xml:space="preserve">  km = 3,055</t>
  </si>
  <si>
    <t>Vk ST1</t>
  </si>
  <si>
    <t>km = 3,700</t>
  </si>
  <si>
    <t>kolej ST</t>
  </si>
  <si>
    <t>11XA</t>
  </si>
  <si>
    <t xml:space="preserve">                Se 10</t>
  </si>
  <si>
    <t xml:space="preserve">km = 5,500 </t>
  </si>
  <si>
    <t>km = 4,350</t>
  </si>
  <si>
    <t>PZS</t>
  </si>
  <si>
    <t xml:space="preserve"> Vk101</t>
  </si>
  <si>
    <t>km = 4,340</t>
  </si>
  <si>
    <t>v.č. 17a/101,102/103,Vk101 z Pst.1 vedoucí posunu</t>
  </si>
  <si>
    <t>P4</t>
  </si>
  <si>
    <t>Výhybky</t>
  </si>
  <si>
    <t>Tabulka rychlostí odbočka Rokytka</t>
  </si>
  <si>
    <t>Jízdní cesty</t>
  </si>
  <si>
    <t>*  =  NTV</t>
  </si>
  <si>
    <t>Tabulka rychlostí Praha - Bubeneč</t>
  </si>
  <si>
    <t>Vjezd</t>
  </si>
  <si>
    <t>na / z  koleje</t>
  </si>
  <si>
    <t>Odjezd</t>
  </si>
  <si>
    <t>z / na kolej</t>
  </si>
  <si>
    <t>přest</t>
  </si>
  <si>
    <t>trať.</t>
  </si>
  <si>
    <t>na/z 1.trať. na 1.stanič.</t>
  </si>
  <si>
    <t>ruč.</t>
  </si>
  <si>
    <t xml:space="preserve">          ZVC přes v.č.</t>
  </si>
  <si>
    <t>1 *</t>
  </si>
  <si>
    <t>1 - 3</t>
  </si>
  <si>
    <t xml:space="preserve">                 1,4,5</t>
  </si>
  <si>
    <t xml:space="preserve">         21,19,18,13,10</t>
  </si>
  <si>
    <t xml:space="preserve">          VVC přes v.č.</t>
  </si>
  <si>
    <t>2 *</t>
  </si>
  <si>
    <t>Sena</t>
  </si>
  <si>
    <t>2 - 4</t>
  </si>
  <si>
    <t xml:space="preserve">               1,2,3,4,5</t>
  </si>
  <si>
    <t>J.Tom</t>
  </si>
  <si>
    <t>21,19,18,16,15,14,13,10</t>
  </si>
  <si>
    <t>3 *</t>
  </si>
  <si>
    <t>X/99</t>
  </si>
  <si>
    <t>4 *</t>
  </si>
  <si>
    <t>5 *</t>
  </si>
  <si>
    <t>Tabulka rychlostí Praha - Bubny</t>
  </si>
  <si>
    <t>Manipulační koleje</t>
  </si>
  <si>
    <t>Bubny/Bubeneč</t>
  </si>
  <si>
    <t>4a *</t>
  </si>
  <si>
    <t>102 *</t>
  </si>
  <si>
    <t>tr/tr</t>
  </si>
  <si>
    <t>6 *</t>
  </si>
  <si>
    <t>103 *</t>
  </si>
  <si>
    <t>101 *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</si>
</sst>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9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b/>
      <sz val="14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i/>
      <sz val="16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4"/>
      <color indexed="8"/>
      <name val="Times New Roman CE"/>
      <family val="1"/>
    </font>
    <font>
      <sz val="9"/>
      <name val="Arial CE"/>
      <family val="2"/>
    </font>
    <font>
      <b/>
      <sz val="26"/>
      <name val="Times New Roman CE"/>
      <family val="1"/>
    </font>
    <font>
      <i/>
      <sz val="14"/>
      <name val="Times New Roman CE"/>
      <family val="0"/>
    </font>
    <font>
      <sz val="11"/>
      <color indexed="10"/>
      <name val="Arial CE"/>
      <family val="2"/>
    </font>
    <font>
      <b/>
      <i/>
      <sz val="12"/>
      <name val="Arial CE"/>
      <family val="2"/>
    </font>
    <font>
      <b/>
      <sz val="12"/>
      <color indexed="12"/>
      <name val="Arial CE"/>
      <family val="0"/>
    </font>
    <font>
      <b/>
      <sz val="11"/>
      <color indexed="16"/>
      <name val="Arial CE"/>
      <family val="0"/>
    </font>
    <font>
      <b/>
      <sz val="12"/>
      <name val="Times New Roman"/>
      <family val="1"/>
    </font>
    <font>
      <sz val="8"/>
      <color indexed="9"/>
      <name val="Arial CE"/>
      <family val="2"/>
    </font>
    <font>
      <i/>
      <sz val="18"/>
      <name val="Arial CE"/>
      <family val="2"/>
    </font>
    <font>
      <b/>
      <i/>
      <sz val="16"/>
      <name val="Arial CE"/>
      <family val="0"/>
    </font>
    <font>
      <i/>
      <sz val="16"/>
      <name val="Britannic Bold"/>
      <family val="2"/>
    </font>
    <font>
      <b/>
      <sz val="14"/>
      <color indexed="8"/>
      <name val="Britannic Bold"/>
      <family val="0"/>
    </font>
    <font>
      <sz val="10"/>
      <color indexed="10"/>
      <name val="Arial CE"/>
      <family val="2"/>
    </font>
    <font>
      <b/>
      <sz val="14"/>
      <color indexed="35"/>
      <name val="Times New Roman CE"/>
      <family val="1"/>
    </font>
    <font>
      <b/>
      <sz val="16"/>
      <color indexed="8"/>
      <name val="Times New Roman CE"/>
      <family val="1"/>
    </font>
    <font>
      <sz val="14"/>
      <color indexed="35"/>
      <name val="Times New Roman CE"/>
      <family val="0"/>
    </font>
    <font>
      <sz val="10"/>
      <color indexed="35"/>
      <name val="Arial CE"/>
      <family val="2"/>
    </font>
    <font>
      <sz val="22"/>
      <name val="Wingdings"/>
      <family val="0"/>
    </font>
    <font>
      <b/>
      <sz val="12"/>
      <name val="Times New Roman CE"/>
      <family val="0"/>
    </font>
    <font>
      <b/>
      <i/>
      <sz val="12"/>
      <color indexed="10"/>
      <name val="Arial CE"/>
      <family val="0"/>
    </font>
    <font>
      <b/>
      <sz val="13"/>
      <color indexed="12"/>
      <name val="Times New Roman CE"/>
      <family val="1"/>
    </font>
    <font>
      <i/>
      <sz val="11"/>
      <color indexed="16"/>
      <name val="Arial CE"/>
      <family val="2"/>
    </font>
    <font>
      <sz val="12"/>
      <name val="Britannic Bold"/>
      <family val="2"/>
    </font>
    <font>
      <i/>
      <sz val="12"/>
      <color indexed="16"/>
      <name val="Arial CE"/>
      <family val="0"/>
    </font>
    <font>
      <sz val="16"/>
      <name val="Britannic Bold"/>
      <family val="2"/>
    </font>
    <font>
      <i/>
      <sz val="9"/>
      <name val="Arial CE"/>
      <family val="2"/>
    </font>
    <font>
      <sz val="10"/>
      <color indexed="43"/>
      <name val="Arial CE"/>
      <family val="2"/>
    </font>
    <font>
      <sz val="17"/>
      <name val="Times New Roman CE"/>
      <family val="1"/>
    </font>
    <font>
      <sz val="16"/>
      <name val="Courier New CE"/>
      <family val="0"/>
    </font>
    <font>
      <b/>
      <sz val="16"/>
      <name val="Courier New CE"/>
      <family val="0"/>
    </font>
    <font>
      <sz val="18"/>
      <name val="Britannic Bold"/>
      <family val="2"/>
    </font>
    <font>
      <b/>
      <sz val="16"/>
      <color indexed="10"/>
      <name val="Arial CE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b/>
      <sz val="28"/>
      <name val="Times New Roman CE"/>
      <family val="1"/>
    </font>
    <font>
      <b/>
      <i/>
      <sz val="12"/>
      <name val="Britannic Bold"/>
      <family val="2"/>
    </font>
    <font>
      <b/>
      <sz val="14"/>
      <name val="Britannic Bold"/>
      <family val="2"/>
    </font>
    <font>
      <sz val="16"/>
      <name val="Arial CE"/>
      <family val="2"/>
    </font>
    <font>
      <b/>
      <i/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medium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8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0" fillId="0" borderId="4" xfId="0" applyBorder="1" applyAlignment="1">
      <alignment/>
    </xf>
    <xf numFmtId="0" fontId="12" fillId="2" borderId="5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12" fillId="2" borderId="5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7" fillId="3" borderId="7" xfId="0" applyFont="1" applyFill="1" applyBorder="1" applyAlignment="1">
      <alignment vertical="center"/>
    </xf>
    <xf numFmtId="0" fontId="17" fillId="3" borderId="7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/>
    </xf>
    <xf numFmtId="0" fontId="17" fillId="3" borderId="6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Continuous" vertical="center"/>
    </xf>
    <xf numFmtId="0" fontId="12" fillId="2" borderId="12" xfId="0" applyFont="1" applyFill="1" applyBorder="1" applyAlignment="1">
      <alignment vertical="center"/>
    </xf>
    <xf numFmtId="0" fontId="32" fillId="2" borderId="11" xfId="0" applyFont="1" applyFill="1" applyBorder="1" applyAlignment="1">
      <alignment horizontal="centerContinuous" vertical="center"/>
    </xf>
    <xf numFmtId="0" fontId="32" fillId="2" borderId="10" xfId="0" applyFont="1" applyFill="1" applyBorder="1" applyAlignment="1">
      <alignment vertical="center"/>
    </xf>
    <xf numFmtId="0" fontId="32" fillId="2" borderId="11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Continuous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Continuous"/>
    </xf>
    <xf numFmtId="49" fontId="33" fillId="0" borderId="0" xfId="22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Continuous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21" xfId="0" applyNumberFormat="1" applyFont="1" applyBorder="1" applyAlignment="1">
      <alignment vertical="center"/>
    </xf>
    <xf numFmtId="172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2" fontId="0" fillId="0" borderId="2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172" fontId="6" fillId="0" borderId="2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6" fillId="0" borderId="9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2" fontId="6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6" fillId="0" borderId="0" xfId="0" applyFont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26" xfId="0" applyNumberFormat="1" applyFont="1" applyBorder="1" applyAlignment="1">
      <alignment vertical="center"/>
    </xf>
    <xf numFmtId="172" fontId="0" fillId="0" borderId="4" xfId="0" applyNumberFormat="1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172" fontId="5" fillId="0" borderId="2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72" fontId="0" fillId="0" borderId="3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2" fontId="0" fillId="0" borderId="31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172" fontId="5" fillId="0" borderId="30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39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172" fontId="4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6" fillId="0" borderId="0" xfId="0" applyFont="1" applyAlignment="1">
      <alignment/>
    </xf>
    <xf numFmtId="172" fontId="0" fillId="0" borderId="0" xfId="0" applyNumberFormat="1" applyAlignment="1">
      <alignment horizontal="right"/>
    </xf>
    <xf numFmtId="0" fontId="23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2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39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Alignment="1">
      <alignment/>
    </xf>
    <xf numFmtId="172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1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9" fillId="0" borderId="0" xfId="0" applyFont="1" applyBorder="1" applyAlignment="1">
      <alignment horizontal="right"/>
    </xf>
    <xf numFmtId="172" fontId="0" fillId="0" borderId="0" xfId="21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Continuous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6" fillId="0" borderId="0" xfId="22" applyFont="1" applyAlignment="1">
      <alignment/>
      <protection/>
    </xf>
    <xf numFmtId="0" fontId="26" fillId="0" borderId="0" xfId="22" applyFont="1" applyBorder="1" applyAlignment="1">
      <alignment/>
      <protection/>
    </xf>
    <xf numFmtId="0" fontId="26" fillId="0" borderId="0" xfId="22" applyFont="1" applyBorder="1">
      <alignment/>
      <protection/>
    </xf>
    <xf numFmtId="0" fontId="26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7" fillId="0" borderId="0" xfId="22" applyFont="1" applyAlignment="1">
      <alignment horizontal="right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5" borderId="52" xfId="22" applyFont="1" applyFill="1" applyBorder="1" applyAlignment="1">
      <alignment vertical="center"/>
      <protection/>
    </xf>
    <xf numFmtId="0" fontId="0" fillId="5" borderId="5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2" xfId="22" applyFont="1" applyFill="1" applyBorder="1" applyAlignment="1">
      <alignment vertical="center"/>
      <protection/>
    </xf>
    <xf numFmtId="0" fontId="0" fillId="0" borderId="54" xfId="22" applyFont="1" applyBorder="1">
      <alignment/>
      <protection/>
    </xf>
    <xf numFmtId="0" fontId="0" fillId="0" borderId="55" xfId="22" applyFont="1" applyBorder="1">
      <alignment/>
      <protection/>
    </xf>
    <xf numFmtId="0" fontId="0" fillId="0" borderId="22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56" xfId="22" applyFont="1" applyBorder="1">
      <alignment/>
      <protection/>
    </xf>
    <xf numFmtId="0" fontId="50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9" xfId="22" applyFont="1" applyBorder="1">
      <alignment/>
      <protection/>
    </xf>
    <xf numFmtId="0" fontId="50" fillId="0" borderId="0" xfId="22" applyFont="1" applyFill="1" applyBorder="1" applyAlignment="1">
      <alignment horizontal="center" vertical="center"/>
      <protection/>
    </xf>
    <xf numFmtId="0" fontId="0" fillId="4" borderId="0" xfId="22" applyFont="1" applyFill="1" applyBorder="1">
      <alignment/>
      <protection/>
    </xf>
    <xf numFmtId="0" fontId="51" fillId="4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9" xfId="22" applyBorder="1" applyAlignment="1">
      <alignment vertical="center"/>
      <protection/>
    </xf>
    <xf numFmtId="0" fontId="52" fillId="0" borderId="0" xfId="22" applyFont="1" applyFill="1" applyBorder="1" applyAlignment="1">
      <alignment horizontal="center"/>
      <protection/>
    </xf>
    <xf numFmtId="0" fontId="0" fillId="0" borderId="57" xfId="22" applyFont="1" applyBorder="1">
      <alignment/>
      <protection/>
    </xf>
    <xf numFmtId="0" fontId="0" fillId="0" borderId="58" xfId="22" applyFont="1" applyBorder="1">
      <alignment/>
      <protection/>
    </xf>
    <xf numFmtId="0" fontId="0" fillId="0" borderId="59" xfId="22" applyFont="1" applyBorder="1">
      <alignment/>
      <protection/>
    </xf>
    <xf numFmtId="0" fontId="53" fillId="0" borderId="0" xfId="22" applyFont="1" applyFill="1" applyBorder="1" applyAlignment="1">
      <alignment horizontal="center" vertical="center"/>
      <protection/>
    </xf>
    <xf numFmtId="0" fontId="53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54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0" fillId="5" borderId="60" xfId="22" applyFont="1" applyFill="1" applyBorder="1" applyAlignment="1">
      <alignment vertical="center"/>
      <protection/>
    </xf>
    <xf numFmtId="0" fontId="0" fillId="5" borderId="60" xfId="22" applyFill="1" applyBorder="1" applyAlignment="1">
      <alignment vertical="center"/>
      <protection/>
    </xf>
    <xf numFmtId="0" fontId="4" fillId="5" borderId="60" xfId="22" applyFont="1" applyFill="1" applyBorder="1" applyAlignment="1">
      <alignment horizontal="left" vertical="center"/>
      <protection/>
    </xf>
    <xf numFmtId="0" fontId="4" fillId="5" borderId="60" xfId="0" applyFont="1" applyFill="1" applyBorder="1" applyAlignment="1">
      <alignment horizontal="center" vertical="center"/>
    </xf>
    <xf numFmtId="0" fontId="50" fillId="0" borderId="55" xfId="22" applyFont="1" applyFill="1" applyBorder="1" applyAlignment="1">
      <alignment horizontal="center" vertical="center"/>
      <protection/>
    </xf>
    <xf numFmtId="0" fontId="24" fillId="0" borderId="55" xfId="22" applyFont="1" applyFill="1" applyBorder="1" applyAlignment="1">
      <alignment horizontal="center" vertical="top"/>
      <protection/>
    </xf>
    <xf numFmtId="0" fontId="0" fillId="0" borderId="55" xfId="22" applyBorder="1">
      <alignment/>
      <protection/>
    </xf>
    <xf numFmtId="0" fontId="55" fillId="4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55" fillId="0" borderId="0" xfId="22" applyFont="1" applyFill="1" applyBorder="1" applyAlignment="1">
      <alignment horizontal="center" vertical="center"/>
      <protection/>
    </xf>
    <xf numFmtId="0" fontId="50" fillId="0" borderId="58" xfId="22" applyFont="1" applyFill="1" applyBorder="1" applyAlignment="1">
      <alignment horizontal="center" vertical="center"/>
      <protection/>
    </xf>
    <xf numFmtId="0" fontId="52" fillId="0" borderId="58" xfId="22" applyFont="1" applyFill="1" applyBorder="1" applyAlignment="1">
      <alignment horizontal="center"/>
      <protection/>
    </xf>
    <xf numFmtId="0" fontId="0" fillId="0" borderId="58" xfId="22" applyBorder="1">
      <alignment/>
      <protection/>
    </xf>
    <xf numFmtId="0" fontId="0" fillId="0" borderId="57" xfId="22" applyFont="1" applyBorder="1" applyAlignment="1">
      <alignment vertical="center"/>
      <protection/>
    </xf>
    <xf numFmtId="0" fontId="4" fillId="0" borderId="58" xfId="22" applyFont="1" applyBorder="1" applyAlignment="1">
      <alignment horizontal="center" vertical="center"/>
      <protection/>
    </xf>
    <xf numFmtId="0" fontId="0" fillId="0" borderId="58" xfId="22" applyFont="1" applyBorder="1" applyAlignment="1">
      <alignment vertical="center"/>
      <protection/>
    </xf>
    <xf numFmtId="0" fontId="0" fillId="0" borderId="59" xfId="22" applyFont="1" applyBorder="1" applyAlignment="1">
      <alignment vertical="center"/>
      <protection/>
    </xf>
    <xf numFmtId="0" fontId="52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right"/>
      <protection/>
    </xf>
    <xf numFmtId="0" fontId="4" fillId="0" borderId="0" xfId="22" applyFont="1" applyBorder="1" applyAlignment="1">
      <alignment horizontal="center"/>
      <protection/>
    </xf>
    <xf numFmtId="0" fontId="0" fillId="0" borderId="61" xfId="22" applyFont="1" applyBorder="1">
      <alignment/>
      <protection/>
    </xf>
    <xf numFmtId="0" fontId="4" fillId="0" borderId="15" xfId="22" applyFont="1" applyFill="1" applyBorder="1" applyAlignment="1">
      <alignment horizontal="center" vertical="center"/>
      <protection/>
    </xf>
    <xf numFmtId="0" fontId="0" fillId="0" borderId="15" xfId="22" applyFont="1" applyBorder="1">
      <alignment/>
      <protection/>
    </xf>
    <xf numFmtId="49" fontId="52" fillId="0" borderId="15" xfId="22" applyNumberFormat="1" applyFont="1" applyBorder="1" applyAlignment="1">
      <alignment horizontal="center" vertical="center"/>
      <protection/>
    </xf>
    <xf numFmtId="0" fontId="0" fillId="0" borderId="15" xfId="22" applyBorder="1">
      <alignment/>
      <protection/>
    </xf>
    <xf numFmtId="0" fontId="4" fillId="0" borderId="15" xfId="22" applyFont="1" applyBorder="1" applyAlignment="1">
      <alignment horizontal="right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0" fillId="0" borderId="62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2" xfId="22" applyFill="1" applyBorder="1" applyAlignment="1">
      <alignment vertical="center"/>
      <protection/>
    </xf>
    <xf numFmtId="0" fontId="0" fillId="6" borderId="63" xfId="22" applyFont="1" applyFill="1" applyBorder="1" applyAlignment="1">
      <alignment vertical="center"/>
      <protection/>
    </xf>
    <xf numFmtId="0" fontId="0" fillId="6" borderId="19" xfId="22" applyFont="1" applyFill="1" applyBorder="1" applyAlignment="1">
      <alignment vertical="center"/>
      <protection/>
    </xf>
    <xf numFmtId="0" fontId="10" fillId="6" borderId="19" xfId="22" applyFont="1" applyFill="1" applyBorder="1" applyAlignment="1">
      <alignment horizontal="centerContinuous" vertical="center"/>
      <protection/>
    </xf>
    <xf numFmtId="0" fontId="10" fillId="6" borderId="19" xfId="22" applyFont="1" applyFill="1" applyBorder="1" applyAlignment="1" quotePrefix="1">
      <alignment horizontal="centerContinuous" vertical="center"/>
      <protection/>
    </xf>
    <xf numFmtId="0" fontId="0" fillId="6" borderId="64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2" xfId="22" applyFont="1" applyFill="1" applyBorder="1" applyAlignment="1">
      <alignment vertical="center"/>
      <protection/>
    </xf>
    <xf numFmtId="0" fontId="4" fillId="6" borderId="65" xfId="22" applyFont="1" applyFill="1" applyBorder="1" applyAlignment="1">
      <alignment horizontal="center" vertical="center"/>
      <protection/>
    </xf>
    <xf numFmtId="0" fontId="4" fillId="6" borderId="41" xfId="22" applyFont="1" applyFill="1" applyBorder="1" applyAlignment="1">
      <alignment horizontal="center" vertical="center"/>
      <protection/>
    </xf>
    <xf numFmtId="0" fontId="4" fillId="6" borderId="13" xfId="22" applyFont="1" applyFill="1" applyBorder="1" applyAlignment="1">
      <alignment horizontal="center" vertical="center"/>
      <protection/>
    </xf>
    <xf numFmtId="0" fontId="4" fillId="6" borderId="66" xfId="22" applyFont="1" applyFill="1" applyBorder="1" applyAlignment="1">
      <alignment horizontal="centerContinuous" vertical="center"/>
      <protection/>
    </xf>
    <xf numFmtId="0" fontId="4" fillId="6" borderId="67" xfId="22" applyFont="1" applyFill="1" applyBorder="1" applyAlignment="1">
      <alignment horizontal="centerContinuous" vertical="center"/>
      <protection/>
    </xf>
    <xf numFmtId="0" fontId="4" fillId="6" borderId="68" xfId="22" applyFont="1" applyFill="1" applyBorder="1" applyAlignment="1">
      <alignment horizontal="centerContinuous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47" fillId="0" borderId="47" xfId="22" applyNumberFormat="1" applyFont="1" applyBorder="1" applyAlignment="1">
      <alignment horizontal="center" vertical="center"/>
      <protection/>
    </xf>
    <xf numFmtId="1" fontId="15" fillId="0" borderId="9" xfId="22" applyNumberFormat="1" applyFont="1" applyBorder="1" applyAlignment="1">
      <alignment horizontal="center" vertical="center"/>
      <protection/>
    </xf>
    <xf numFmtId="0" fontId="57" fillId="0" borderId="56" xfId="22" applyFont="1" applyBorder="1" applyAlignment="1">
      <alignment horizontal="centerContinuous" vertical="center"/>
      <protection/>
    </xf>
    <xf numFmtId="0" fontId="57" fillId="0" borderId="0" xfId="22" applyFont="1" applyBorder="1" applyAlignment="1">
      <alignment horizontal="centerContinuous" vertical="center"/>
      <protection/>
    </xf>
    <xf numFmtId="0" fontId="57" fillId="0" borderId="9" xfId="22" applyFont="1" applyBorder="1" applyAlignment="1">
      <alignment horizontal="centerContinuous" vertical="center"/>
      <protection/>
    </xf>
    <xf numFmtId="49" fontId="0" fillId="0" borderId="47" xfId="22" applyNumberFormat="1" applyFont="1" applyBorder="1" applyAlignment="1">
      <alignment vertical="center"/>
      <protection/>
    </xf>
    <xf numFmtId="172" fontId="25" fillId="0" borderId="26" xfId="22" applyNumberFormat="1" applyFont="1" applyBorder="1" applyAlignment="1">
      <alignment vertical="center"/>
      <protection/>
    </xf>
    <xf numFmtId="172" fontId="25" fillId="0" borderId="26" xfId="22" applyNumberFormat="1" applyFont="1" applyBorder="1" applyAlignment="1">
      <alignment vertical="center"/>
      <protection/>
    </xf>
    <xf numFmtId="1" fontId="25" fillId="0" borderId="9" xfId="22" applyNumberFormat="1" applyFont="1" applyBorder="1" applyAlignment="1">
      <alignment vertical="center"/>
      <protection/>
    </xf>
    <xf numFmtId="0" fontId="56" fillId="0" borderId="56" xfId="22" applyFont="1" applyBorder="1" applyAlignment="1">
      <alignment horizontal="centerContinuous" vertical="center"/>
      <protection/>
    </xf>
    <xf numFmtId="49" fontId="9" fillId="0" borderId="47" xfId="22" applyNumberFormat="1" applyFont="1" applyBorder="1" applyAlignment="1">
      <alignment horizontal="center" vertical="center"/>
      <protection/>
    </xf>
    <xf numFmtId="172" fontId="58" fillId="0" borderId="26" xfId="22" applyNumberFormat="1" applyFont="1" applyBorder="1" applyAlignment="1">
      <alignment horizontal="center" vertical="center"/>
      <protection/>
    </xf>
    <xf numFmtId="1" fontId="58" fillId="0" borderId="9" xfId="22" applyNumberFormat="1" applyFont="1" applyBorder="1" applyAlignment="1">
      <alignment horizontal="center" vertical="center"/>
      <protection/>
    </xf>
    <xf numFmtId="0" fontId="4" fillId="0" borderId="9" xfId="22" applyFont="1" applyFill="1" applyBorder="1" applyAlignment="1">
      <alignment horizontal="centerContinuous"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49" fontId="47" fillId="0" borderId="69" xfId="22" applyNumberFormat="1" applyFont="1" applyBorder="1" applyAlignment="1">
      <alignment horizontal="center" vertical="center"/>
      <protection/>
    </xf>
    <xf numFmtId="1" fontId="15" fillId="0" borderId="62" xfId="22" applyNumberFormat="1" applyFont="1" applyBorder="1" applyAlignment="1">
      <alignment horizontal="center" vertical="center"/>
      <protection/>
    </xf>
    <xf numFmtId="0" fontId="57" fillId="0" borderId="15" xfId="22" applyFont="1" applyBorder="1" applyAlignment="1">
      <alignment horizontal="centerContinuous" vertical="center"/>
      <protection/>
    </xf>
    <xf numFmtId="0" fontId="57" fillId="0" borderId="62" xfId="22" applyFont="1" applyBorder="1" applyAlignment="1">
      <alignment horizontal="centerContinuous" vertical="center"/>
      <protection/>
    </xf>
    <xf numFmtId="49" fontId="0" fillId="0" borderId="69" xfId="22" applyNumberFormat="1" applyFont="1" applyBorder="1" applyAlignment="1">
      <alignment vertical="center"/>
      <protection/>
    </xf>
    <xf numFmtId="172" fontId="25" fillId="0" borderId="70" xfId="22" applyNumberFormat="1" applyFont="1" applyBorder="1" applyAlignment="1">
      <alignment vertical="center"/>
      <protection/>
    </xf>
    <xf numFmtId="1" fontId="25" fillId="0" borderId="62" xfId="22" applyNumberFormat="1" applyFont="1" applyBorder="1" applyAlignment="1">
      <alignment vertical="center"/>
      <protection/>
    </xf>
    <xf numFmtId="1" fontId="0" fillId="0" borderId="61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62" xfId="22" applyFont="1" applyBorder="1" applyAlignment="1">
      <alignment vertical="center"/>
      <protection/>
    </xf>
    <xf numFmtId="0" fontId="0" fillId="5" borderId="29" xfId="22" applyFill="1" applyBorder="1" applyAlignment="1">
      <alignment vertical="center"/>
      <protection/>
    </xf>
    <xf numFmtId="0" fontId="0" fillId="5" borderId="3" xfId="22" applyFill="1" applyBorder="1" applyAlignment="1">
      <alignment vertical="center"/>
      <protection/>
    </xf>
    <xf numFmtId="0" fontId="0" fillId="5" borderId="1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72" fontId="59" fillId="0" borderId="0" xfId="20" applyNumberFormat="1" applyFont="1" applyFill="1" applyAlignment="1">
      <alignment horizontal="center"/>
    </xf>
    <xf numFmtId="49" fontId="33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Alignment="1">
      <alignment horizontal="right" vertical="center"/>
      <protection/>
    </xf>
    <xf numFmtId="0" fontId="22" fillId="0" borderId="0" xfId="22" applyFont="1" applyAlignment="1">
      <alignment horizontal="center" vertical="center"/>
      <protection/>
    </xf>
    <xf numFmtId="0" fontId="0" fillId="5" borderId="7" xfId="22" applyFont="1" applyFill="1" applyBorder="1" applyAlignment="1">
      <alignment vertical="center"/>
      <protection/>
    </xf>
    <xf numFmtId="0" fontId="0" fillId="5" borderId="7" xfId="22" applyFont="1" applyFill="1" applyBorder="1" applyAlignment="1" quotePrefix="1">
      <alignment vertical="center"/>
      <protection/>
    </xf>
    <xf numFmtId="172" fontId="0" fillId="5" borderId="7" xfId="22" applyNumberFormat="1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horizontal="centerContinuous" vertical="center"/>
      <protection/>
    </xf>
    <xf numFmtId="0" fontId="0" fillId="0" borderId="61" xfId="22" applyFont="1" applyBorder="1" applyAlignment="1">
      <alignment horizontal="centerContinuous" vertical="center"/>
      <protection/>
    </xf>
    <xf numFmtId="172" fontId="61" fillId="0" borderId="26" xfId="22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2" fillId="2" borderId="7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12" fillId="0" borderId="29" xfId="0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0" fillId="0" borderId="0" xfId="21" applyNumberFormat="1" applyFont="1" applyAlignment="1">
      <alignment/>
      <protection/>
    </xf>
    <xf numFmtId="49" fontId="0" fillId="0" borderId="0" xfId="21" applyNumberFormat="1" applyFont="1" applyAlignment="1">
      <alignment horizontal="center"/>
      <protection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center" vertical="top"/>
    </xf>
    <xf numFmtId="49" fontId="0" fillId="0" borderId="0" xfId="21" applyNumberFormat="1" applyFont="1" applyAlignment="1">
      <alignment horizontal="right"/>
      <protection/>
    </xf>
    <xf numFmtId="172" fontId="0" fillId="0" borderId="3" xfId="0" applyNumberFormat="1" applyFont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5" fillId="0" borderId="0" xfId="22" applyFont="1" applyBorder="1" applyAlignment="1">
      <alignment horizontal="left" vertical="center"/>
      <protection/>
    </xf>
    <xf numFmtId="172" fontId="15" fillId="0" borderId="26" xfId="22" applyNumberFormat="1" applyFont="1" applyBorder="1" applyAlignment="1">
      <alignment horizontal="center" vertical="center"/>
      <protection/>
    </xf>
    <xf numFmtId="172" fontId="15" fillId="0" borderId="26" xfId="22" applyNumberFormat="1" applyFont="1" applyFill="1" applyBorder="1" applyAlignment="1">
      <alignment horizontal="center" vertical="center"/>
      <protection/>
    </xf>
    <xf numFmtId="172" fontId="15" fillId="0" borderId="70" xfId="22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Continuous" vertical="center"/>
    </xf>
    <xf numFmtId="0" fontId="1" fillId="0" borderId="64" xfId="0" applyFont="1" applyBorder="1" applyAlignment="1">
      <alignment horizontal="centerContinuous" vertical="center"/>
    </xf>
    <xf numFmtId="0" fontId="3" fillId="0" borderId="74" xfId="0" applyFont="1" applyBorder="1" applyAlignment="1">
      <alignment horizontal="centerContinuous" vertical="center"/>
    </xf>
    <xf numFmtId="0" fontId="12" fillId="2" borderId="75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3" borderId="7" xfId="0" applyFill="1" applyBorder="1" applyAlignment="1">
      <alignment horizontal="centerContinuous" vertical="center"/>
    </xf>
    <xf numFmtId="172" fontId="24" fillId="0" borderId="4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Continuous" vertical="center"/>
    </xf>
    <xf numFmtId="0" fontId="12" fillId="2" borderId="71" xfId="0" applyFont="1" applyFill="1" applyBorder="1" applyAlignment="1">
      <alignment horizontal="centerContinuous" vertical="center"/>
    </xf>
    <xf numFmtId="172" fontId="6" fillId="0" borderId="22" xfId="0" applyNumberFormat="1" applyFont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4" fillId="4" borderId="72" xfId="0" applyFont="1" applyFill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172" fontId="8" fillId="0" borderId="46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172" fontId="24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top"/>
    </xf>
    <xf numFmtId="172" fontId="0" fillId="0" borderId="0" xfId="21" applyNumberFormat="1" applyFont="1" applyAlignment="1">
      <alignment horizontal="center" vertical="top"/>
      <protection/>
    </xf>
    <xf numFmtId="172" fontId="0" fillId="0" borderId="0" xfId="21" applyNumberFormat="1" applyFont="1" applyAlignment="1">
      <alignment horizontal="center"/>
      <protection/>
    </xf>
    <xf numFmtId="0" fontId="23" fillId="0" borderId="2" xfId="0" applyFont="1" applyBorder="1" applyAlignment="1">
      <alignment horizontal="centerContinuous" vertical="center"/>
    </xf>
    <xf numFmtId="172" fontId="37" fillId="0" borderId="0" xfId="0" applyNumberFormat="1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172" fontId="23" fillId="0" borderId="26" xfId="0" applyNumberFormat="1" applyFont="1" applyBorder="1" applyAlignment="1">
      <alignment horizontal="centerContinuous" vertical="center"/>
    </xf>
    <xf numFmtId="172" fontId="23" fillId="0" borderId="9" xfId="0" applyNumberFormat="1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172" fontId="23" fillId="0" borderId="4" xfId="0" applyNumberFormat="1" applyFont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49" fontId="0" fillId="3" borderId="6" xfId="0" applyNumberFormat="1" applyFont="1" applyFill="1" applyBorder="1" applyAlignment="1">
      <alignment vertical="center"/>
    </xf>
    <xf numFmtId="49" fontId="0" fillId="3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>
      <alignment horizontal="left" vertical="center"/>
    </xf>
    <xf numFmtId="49" fontId="0" fillId="3" borderId="8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69" fillId="0" borderId="7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70" fillId="0" borderId="8" xfId="0" applyFont="1" applyBorder="1" applyAlignment="1">
      <alignment horizontal="center" vertical="center"/>
    </xf>
    <xf numFmtId="0" fontId="0" fillId="6" borderId="52" xfId="0" applyFont="1" applyFill="1" applyBorder="1" applyAlignment="1">
      <alignment vertical="center"/>
    </xf>
    <xf numFmtId="0" fontId="0" fillId="6" borderId="80" xfId="0" applyFont="1" applyFill="1" applyBorder="1" applyAlignment="1">
      <alignment vertical="center"/>
    </xf>
    <xf numFmtId="49" fontId="71" fillId="6" borderId="80" xfId="0" applyNumberFormat="1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vertical="center"/>
    </xf>
    <xf numFmtId="0" fontId="0" fillId="0" borderId="79" xfId="0" applyFont="1" applyBorder="1" applyAlignment="1">
      <alignment vertical="center"/>
    </xf>
    <xf numFmtId="49" fontId="17" fillId="3" borderId="7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0" fillId="2" borderId="81" xfId="0" applyFill="1" applyBorder="1" applyAlignment="1">
      <alignment/>
    </xf>
    <xf numFmtId="0" fontId="72" fillId="2" borderId="13" xfId="0" applyFont="1" applyFill="1" applyBorder="1" applyAlignment="1">
      <alignment/>
    </xf>
    <xf numFmtId="0" fontId="72" fillId="2" borderId="5" xfId="0" applyFont="1" applyFill="1" applyBorder="1" applyAlignment="1">
      <alignment horizontal="left"/>
    </xf>
    <xf numFmtId="0" fontId="0" fillId="2" borderId="13" xfId="0" applyFont="1" applyFill="1" applyBorder="1" applyAlignment="1" quotePrefix="1">
      <alignment/>
    </xf>
    <xf numFmtId="0" fontId="72" fillId="2" borderId="5" xfId="0" applyFont="1" applyFill="1" applyBorder="1" applyAlignment="1" quotePrefix="1">
      <alignment horizontal="left"/>
    </xf>
    <xf numFmtId="0" fontId="0" fillId="2" borderId="5" xfId="0" applyFont="1" applyFill="1" applyBorder="1" applyAlignment="1">
      <alignment/>
    </xf>
    <xf numFmtId="0" fontId="13" fillId="2" borderId="5" xfId="0" applyFont="1" applyFill="1" applyBorder="1" applyAlignment="1" quotePrefix="1">
      <alignment horizontal="left"/>
    </xf>
    <xf numFmtId="0" fontId="0" fillId="2" borderId="5" xfId="0" applyFill="1" applyBorder="1" applyAlignment="1">
      <alignment/>
    </xf>
    <xf numFmtId="0" fontId="0" fillId="2" borderId="43" xfId="0" applyFill="1" applyBorder="1" applyAlignment="1">
      <alignment/>
    </xf>
    <xf numFmtId="0" fontId="0" fillId="0" borderId="81" xfId="0" applyBorder="1" applyAlignment="1">
      <alignment/>
    </xf>
    <xf numFmtId="0" fontId="0" fillId="0" borderId="5" xfId="0" applyBorder="1" applyAlignment="1">
      <alignment/>
    </xf>
    <xf numFmtId="0" fontId="8" fillId="0" borderId="5" xfId="0" applyFont="1" applyBorder="1" applyAlignment="1" quotePrefix="1">
      <alignment horizontal="left"/>
    </xf>
    <xf numFmtId="0" fontId="0" fillId="0" borderId="5" xfId="0" applyFont="1" applyBorder="1" applyAlignment="1">
      <alignment/>
    </xf>
    <xf numFmtId="0" fontId="0" fillId="0" borderId="41" xfId="0" applyBorder="1" applyAlignment="1">
      <alignment/>
    </xf>
    <xf numFmtId="172" fontId="8" fillId="0" borderId="43" xfId="0" applyNumberFormat="1" applyFont="1" applyBorder="1" applyAlignment="1">
      <alignment horizontal="center"/>
    </xf>
    <xf numFmtId="49" fontId="0" fillId="6" borderId="29" xfId="0" applyNumberFormat="1" applyFont="1" applyFill="1" applyBorder="1" applyAlignment="1">
      <alignment/>
    </xf>
    <xf numFmtId="49" fontId="73" fillId="6" borderId="3" xfId="0" applyNumberFormat="1" applyFont="1" applyFill="1" applyBorder="1" applyAlignment="1">
      <alignment horizontal="right"/>
    </xf>
    <xf numFmtId="49" fontId="74" fillId="6" borderId="3" xfId="0" applyNumberFormat="1" applyFont="1" applyFill="1" applyBorder="1" applyAlignment="1">
      <alignment horizontal="center"/>
    </xf>
    <xf numFmtId="49" fontId="75" fillId="6" borderId="3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 quotePrefix="1">
      <alignment/>
    </xf>
    <xf numFmtId="0" fontId="0" fillId="0" borderId="81" xfId="0" applyFont="1" applyBorder="1" applyAlignment="1">
      <alignment/>
    </xf>
    <xf numFmtId="0" fontId="0" fillId="0" borderId="41" xfId="0" applyFont="1" applyBorder="1" applyAlignment="1">
      <alignment/>
    </xf>
    <xf numFmtId="0" fontId="13" fillId="2" borderId="81" xfId="0" applyFont="1" applyFill="1" applyBorder="1" applyAlignment="1" quotePrefix="1">
      <alignment horizontal="left"/>
    </xf>
    <xf numFmtId="0" fontId="0" fillId="2" borderId="13" xfId="0" applyFill="1" applyBorder="1" applyAlignment="1">
      <alignment/>
    </xf>
    <xf numFmtId="0" fontId="0" fillId="2" borderId="5" xfId="0" applyFill="1" applyBorder="1" applyAlignment="1">
      <alignment/>
    </xf>
    <xf numFmtId="0" fontId="72" fillId="2" borderId="5" xfId="0" applyFont="1" applyFill="1" applyBorder="1" applyAlignment="1">
      <alignment horizontal="center"/>
    </xf>
    <xf numFmtId="0" fontId="0" fillId="0" borderId="2" xfId="0" applyFont="1" applyBorder="1" applyAlignment="1" quotePrefix="1">
      <alignment/>
    </xf>
    <xf numFmtId="172" fontId="0" fillId="0" borderId="9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72" fontId="6" fillId="0" borderId="9" xfId="0" applyNumberFormat="1" applyFont="1" applyBorder="1" applyAlignment="1" quotePrefix="1">
      <alignment horizontal="center"/>
    </xf>
    <xf numFmtId="0" fontId="76" fillId="0" borderId="0" xfId="0" applyFont="1" applyBorder="1" applyAlignment="1">
      <alignment horizontal="center"/>
    </xf>
    <xf numFmtId="172" fontId="23" fillId="0" borderId="26" xfId="0" applyNumberFormat="1" applyFont="1" applyBorder="1" applyAlignment="1" quotePrefix="1">
      <alignment horizontal="center"/>
    </xf>
    <xf numFmtId="172" fontId="23" fillId="0" borderId="4" xfId="0" applyNumberFormat="1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26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/>
    </xf>
    <xf numFmtId="0" fontId="76" fillId="0" borderId="2" xfId="0" applyFont="1" applyBorder="1" applyAlignment="1" quotePrefix="1">
      <alignment horizontal="center"/>
    </xf>
    <xf numFmtId="172" fontId="23" fillId="0" borderId="9" xfId="0" applyNumberFormat="1" applyFont="1" applyBorder="1" applyAlignment="1">
      <alignment horizontal="center"/>
    </xf>
    <xf numFmtId="0" fontId="12" fillId="0" borderId="0" xfId="0" applyFont="1" applyBorder="1" applyAlignment="1" quotePrefix="1">
      <alignment horizontal="right"/>
    </xf>
    <xf numFmtId="172" fontId="6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 quotePrefix="1">
      <alignment horizontal="left"/>
    </xf>
    <xf numFmtId="172" fontId="0" fillId="0" borderId="9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72" fontId="4" fillId="0" borderId="26" xfId="0" applyNumberFormat="1" applyFont="1" applyBorder="1" applyAlignment="1" quotePrefix="1">
      <alignment horizontal="center"/>
    </xf>
    <xf numFmtId="0" fontId="76" fillId="0" borderId="0" xfId="0" applyFont="1" applyBorder="1" applyAlignment="1" quotePrefix="1">
      <alignment horizontal="center"/>
    </xf>
    <xf numFmtId="0" fontId="0" fillId="0" borderId="2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0" fillId="0" borderId="26" xfId="0" applyFont="1" applyBorder="1" applyAlignment="1" quotePrefix="1">
      <alignment/>
    </xf>
    <xf numFmtId="49" fontId="6" fillId="0" borderId="4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172" fontId="4" fillId="0" borderId="9" xfId="0" applyNumberFormat="1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36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78" fillId="0" borderId="0" xfId="0" applyFont="1" applyFill="1" applyAlignment="1">
      <alignment horizontal="center"/>
    </xf>
    <xf numFmtId="0" fontId="12" fillId="0" borderId="15" xfId="0" applyFont="1" applyBorder="1" applyAlignment="1">
      <alignment horizontal="center"/>
    </xf>
    <xf numFmtId="172" fontId="6" fillId="0" borderId="62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right"/>
    </xf>
    <xf numFmtId="0" fontId="0" fillId="0" borderId="4" xfId="0" applyFont="1" applyBorder="1" applyAlignment="1">
      <alignment/>
    </xf>
    <xf numFmtId="0" fontId="14" fillId="0" borderId="2" xfId="0" applyFont="1" applyBorder="1" applyAlignment="1">
      <alignment horizontal="center"/>
    </xf>
    <xf numFmtId="172" fontId="8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 quotePrefix="1">
      <alignment/>
    </xf>
    <xf numFmtId="0" fontId="14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8" fillId="0" borderId="2" xfId="0" applyFont="1" applyBorder="1" applyAlignment="1" quotePrefix="1">
      <alignment horizontal="center"/>
    </xf>
    <xf numFmtId="172" fontId="6" fillId="0" borderId="9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4" fillId="0" borderId="58" xfId="0" applyFont="1" applyBorder="1" applyAlignment="1" quotePrefix="1">
      <alignment horizontal="center"/>
    </xf>
    <xf numFmtId="172" fontId="6" fillId="0" borderId="59" xfId="0" applyNumberFormat="1" applyFont="1" applyBorder="1" applyAlignment="1" quotePrefix="1">
      <alignment horizontal="center"/>
    </xf>
    <xf numFmtId="0" fontId="0" fillId="0" borderId="5" xfId="0" applyFont="1" applyBorder="1" applyAlignment="1" quotePrefix="1">
      <alignment/>
    </xf>
    <xf numFmtId="0" fontId="4" fillId="0" borderId="5" xfId="0" applyFont="1" applyBorder="1" applyAlignment="1">
      <alignment horizontal="center"/>
    </xf>
    <xf numFmtId="0" fontId="0" fillId="0" borderId="43" xfId="0" applyBorder="1" applyAlignment="1">
      <alignment/>
    </xf>
    <xf numFmtId="0" fontId="78" fillId="0" borderId="5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0" fillId="0" borderId="83" xfId="0" applyFont="1" applyBorder="1" applyAlignment="1">
      <alignment/>
    </xf>
    <xf numFmtId="172" fontId="0" fillId="0" borderId="59" xfId="0" applyNumberFormat="1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79" fillId="0" borderId="2" xfId="0" applyFont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172" fontId="5" fillId="0" borderId="9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9" xfId="0" applyFont="1" applyBorder="1" applyAlignment="1">
      <alignment/>
    </xf>
    <xf numFmtId="172" fontId="0" fillId="0" borderId="31" xfId="0" applyNumberFormat="1" applyFont="1" applyBorder="1" applyAlignment="1">
      <alignment/>
    </xf>
    <xf numFmtId="0" fontId="12" fillId="0" borderId="3" xfId="0" applyFont="1" applyBorder="1" applyAlignment="1" quotePrefix="1">
      <alignment horizontal="center"/>
    </xf>
    <xf numFmtId="172" fontId="6" fillId="0" borderId="31" xfId="0" applyNumberFormat="1" applyFont="1" applyBorder="1" applyAlignment="1" quotePrefix="1">
      <alignment horizontal="center"/>
    </xf>
    <xf numFmtId="0" fontId="76" fillId="0" borderId="3" xfId="0" applyFont="1" applyBorder="1" applyAlignment="1">
      <alignment horizontal="center"/>
    </xf>
    <xf numFmtId="172" fontId="23" fillId="0" borderId="30" xfId="0" applyNumberFormat="1" applyFont="1" applyBorder="1" applyAlignment="1" quotePrefix="1">
      <alignment horizontal="center"/>
    </xf>
    <xf numFmtId="172" fontId="23" fillId="0" borderId="1" xfId="0" applyNumberFormat="1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30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24" fillId="0" borderId="3" xfId="0" applyFont="1" applyFill="1" applyBorder="1" applyAlignment="1">
      <alignment horizontal="center"/>
    </xf>
    <xf numFmtId="0" fontId="36" fillId="0" borderId="29" xfId="0" applyFont="1" applyBorder="1" applyAlignment="1">
      <alignment horizontal="center"/>
    </xf>
    <xf numFmtId="172" fontId="4" fillId="0" borderId="31" xfId="0" applyNumberFormat="1" applyFont="1" applyBorder="1" applyAlignment="1" quotePrefix="1">
      <alignment horizontal="center"/>
    </xf>
    <xf numFmtId="0" fontId="12" fillId="0" borderId="3" xfId="0" applyFont="1" applyBorder="1" applyAlignment="1" quotePrefix="1">
      <alignment horizontal="right"/>
    </xf>
    <xf numFmtId="172" fontId="6" fillId="0" borderId="31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0" fontId="8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Fill="1" applyBorder="1" applyAlignment="1" quotePrefix="1">
      <alignment horizontal="center"/>
    </xf>
    <xf numFmtId="0" fontId="76" fillId="0" borderId="0" xfId="0" applyFont="1" applyAlignment="1" quotePrefix="1">
      <alignment horizontal="center" vertical="center"/>
    </xf>
    <xf numFmtId="0" fontId="81" fillId="0" borderId="0" xfId="0" applyFont="1" applyAlignment="1">
      <alignment horizontal="center"/>
    </xf>
    <xf numFmtId="0" fontId="81" fillId="0" borderId="0" xfId="0" applyFont="1" applyAlignment="1" quotePrefix="1">
      <alignment horizontal="center"/>
    </xf>
    <xf numFmtId="0" fontId="2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81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76" fillId="0" borderId="0" xfId="0" applyFont="1" applyAlignment="1" quotePrefix="1">
      <alignment horizontal="right"/>
    </xf>
    <xf numFmtId="0" fontId="18" fillId="0" borderId="0" xfId="0" applyFont="1" applyAlignment="1">
      <alignment horizontal="right" vertical="center"/>
    </xf>
    <xf numFmtId="0" fontId="16" fillId="0" borderId="0" xfId="0" applyFont="1" applyAlignment="1" quotePrefix="1">
      <alignment horizontal="right"/>
    </xf>
    <xf numFmtId="0" fontId="76" fillId="0" borderId="0" xfId="0" applyFont="1" applyAlignment="1" quotePrefix="1">
      <alignment horizontal="right" vertical="center"/>
    </xf>
    <xf numFmtId="0" fontId="29" fillId="0" borderId="0" xfId="0" applyFont="1" applyAlignment="1">
      <alignment horizontal="right"/>
    </xf>
    <xf numFmtId="0" fontId="76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82" fillId="0" borderId="0" xfId="0" applyFont="1" applyFill="1" applyBorder="1" applyAlignment="1" quotePrefix="1">
      <alignment horizontal="center"/>
    </xf>
    <xf numFmtId="0" fontId="0" fillId="0" borderId="0" xfId="0" applyFont="1" applyAlignment="1" quotePrefix="1">
      <alignment/>
    </xf>
    <xf numFmtId="0" fontId="16" fillId="0" borderId="0" xfId="0" applyFont="1" applyBorder="1" applyAlignment="1" quotePrefix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Fill="1" applyAlignment="1" quotePrefix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 quotePrefix="1">
      <alignment horizontal="right"/>
    </xf>
    <xf numFmtId="172" fontId="4" fillId="0" borderId="0" xfId="0" applyNumberFormat="1" applyFont="1" applyBorder="1" applyAlignment="1" quotePrefix="1">
      <alignment horizontal="center"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6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76" fillId="0" borderId="0" xfId="0" applyFont="1" applyAlignment="1">
      <alignment horizontal="left" vertical="top"/>
    </xf>
    <xf numFmtId="0" fontId="16" fillId="0" borderId="0" xfId="0" applyFont="1" applyFill="1" applyAlignment="1" quotePrefix="1">
      <alignment horizontal="left"/>
    </xf>
    <xf numFmtId="0" fontId="18" fillId="0" borderId="0" xfId="0" applyFont="1" applyAlignment="1">
      <alignment horizontal="right"/>
    </xf>
    <xf numFmtId="0" fontId="16" fillId="0" borderId="0" xfId="0" applyFont="1" applyFill="1" applyAlignment="1" quotePrefix="1">
      <alignment horizontal="right"/>
    </xf>
    <xf numFmtId="0" fontId="76" fillId="0" borderId="0" xfId="0" applyFont="1" applyAlignment="1" quotePrefix="1">
      <alignment horizontal="right" vertical="top"/>
    </xf>
    <xf numFmtId="0" fontId="0" fillId="0" borderId="0" xfId="0" applyBorder="1" applyAlignment="1">
      <alignment horizontal="center"/>
    </xf>
    <xf numFmtId="0" fontId="83" fillId="0" borderId="0" xfId="0" applyFont="1" applyAlignment="1">
      <alignment horizontal="center"/>
    </xf>
    <xf numFmtId="0" fontId="76" fillId="0" borderId="0" xfId="0" applyFont="1" applyAlignment="1">
      <alignment vertical="top"/>
    </xf>
    <xf numFmtId="0" fontId="16" fillId="0" borderId="0" xfId="0" applyFont="1" applyFill="1" applyAlignment="1">
      <alignment horizontal="right"/>
    </xf>
    <xf numFmtId="172" fontId="0" fillId="0" borderId="0" xfId="0" applyNumberFormat="1" applyFont="1" applyAlignment="1">
      <alignment/>
    </xf>
    <xf numFmtId="0" fontId="16" fillId="0" borderId="0" xfId="0" applyFont="1" applyAlignment="1" quotePrefix="1">
      <alignment horizontal="left"/>
    </xf>
    <xf numFmtId="0" fontId="13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horizontal="left"/>
    </xf>
    <xf numFmtId="0" fontId="8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2" fontId="0" fillId="0" borderId="0" xfId="0" applyNumberFormat="1" applyFont="1" applyFill="1" applyAlignment="1">
      <alignment/>
    </xf>
    <xf numFmtId="0" fontId="76" fillId="0" borderId="0" xfId="0" applyFont="1" applyAlignment="1" quotePrefix="1">
      <alignment horizontal="left" vertical="top"/>
    </xf>
    <xf numFmtId="0" fontId="1" fillId="0" borderId="0" xfId="0" applyFont="1" applyBorder="1" applyAlignment="1">
      <alignment horizontal="left"/>
    </xf>
    <xf numFmtId="0" fontId="85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 quotePrefix="1">
      <alignment/>
    </xf>
    <xf numFmtId="0" fontId="13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6" fillId="0" borderId="0" xfId="0" applyFont="1" applyFill="1" applyAlignment="1" quotePrefix="1">
      <alignment horizontal="center"/>
    </xf>
    <xf numFmtId="0" fontId="76" fillId="0" borderId="0" xfId="0" applyFont="1" applyAlignment="1" quotePrefix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72" fontId="24" fillId="0" borderId="0" xfId="0" applyNumberFormat="1" applyFont="1" applyAlignment="1">
      <alignment horizontal="center"/>
    </xf>
    <xf numFmtId="0" fontId="76" fillId="0" borderId="0" xfId="0" applyFont="1" applyBorder="1" applyAlignment="1" quotePrefix="1">
      <alignment horizontal="center" vertical="center"/>
    </xf>
    <xf numFmtId="0" fontId="76" fillId="0" borderId="0" xfId="0" applyFont="1" applyBorder="1" applyAlignment="1" quotePrefix="1">
      <alignment vertical="center"/>
    </xf>
    <xf numFmtId="0" fontId="13" fillId="0" borderId="0" xfId="0" applyFont="1" applyAlignment="1">
      <alignment vertical="center"/>
    </xf>
    <xf numFmtId="0" fontId="83" fillId="0" borderId="0" xfId="0" applyFont="1" applyAlignment="1">
      <alignment horizontal="center" vertical="top"/>
    </xf>
    <xf numFmtId="0" fontId="0" fillId="0" borderId="3" xfId="0" applyFont="1" applyFill="1" applyBorder="1" applyAlignment="1">
      <alignment/>
    </xf>
    <xf numFmtId="0" fontId="86" fillId="4" borderId="6" xfId="0" applyFont="1" applyFill="1" applyBorder="1" applyAlignment="1">
      <alignment vertical="center"/>
    </xf>
    <xf numFmtId="0" fontId="86" fillId="4" borderId="7" xfId="0" applyFont="1" applyFill="1" applyBorder="1" applyAlignment="1">
      <alignment vertical="center"/>
    </xf>
    <xf numFmtId="0" fontId="87" fillId="4" borderId="7" xfId="0" applyFont="1" applyFill="1" applyBorder="1" applyAlignment="1" quotePrefix="1">
      <alignment horizontal="center" vertical="center"/>
    </xf>
    <xf numFmtId="0" fontId="86" fillId="4" borderId="8" xfId="0" applyFont="1" applyFill="1" applyBorder="1" applyAlignment="1">
      <alignment vertical="center"/>
    </xf>
    <xf numFmtId="0" fontId="0" fillId="5" borderId="52" xfId="0" applyFont="1" applyFill="1" applyBorder="1" applyAlignment="1">
      <alignment vertical="center"/>
    </xf>
    <xf numFmtId="0" fontId="0" fillId="5" borderId="80" xfId="0" applyFont="1" applyFill="1" applyBorder="1" applyAlignment="1">
      <alignment vertical="center"/>
    </xf>
    <xf numFmtId="0" fontId="0" fillId="5" borderId="80" xfId="0" applyFill="1" applyBorder="1" applyAlignment="1">
      <alignment vertical="center"/>
    </xf>
    <xf numFmtId="0" fontId="22" fillId="5" borderId="80" xfId="0" applyFont="1" applyFill="1" applyBorder="1" applyAlignment="1">
      <alignment horizontal="center" vertical="center"/>
    </xf>
    <xf numFmtId="0" fontId="0" fillId="5" borderId="53" xfId="0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5" fillId="3" borderId="52" xfId="0" applyFont="1" applyFill="1" applyBorder="1" applyAlignment="1">
      <alignment horizontal="centerContinuous" vertical="center"/>
    </xf>
    <xf numFmtId="0" fontId="5" fillId="3" borderId="53" xfId="0" applyFont="1" applyFill="1" applyBorder="1" applyAlignment="1">
      <alignment horizontal="centerContinuous" vertical="center"/>
    </xf>
    <xf numFmtId="0" fontId="0" fillId="6" borderId="6" xfId="0" applyFont="1" applyFill="1" applyBorder="1" applyAlignment="1">
      <alignment vertical="center"/>
    </xf>
    <xf numFmtId="0" fontId="87" fillId="6" borderId="7" xfId="0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6" borderId="8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4" borderId="85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0" fillId="4" borderId="65" xfId="0" applyFill="1" applyBorder="1" applyAlignment="1">
      <alignment vertical="center"/>
    </xf>
    <xf numFmtId="0" fontId="4" fillId="4" borderId="86" xfId="0" applyFont="1" applyFill="1" applyBorder="1" applyAlignment="1">
      <alignment horizontal="center" vertical="center"/>
    </xf>
    <xf numFmtId="0" fontId="0" fillId="5" borderId="81" xfId="0" applyFont="1" applyFill="1" applyBorder="1" applyAlignment="1">
      <alignment vertical="center"/>
    </xf>
    <xf numFmtId="0" fontId="23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23" fillId="5" borderId="5" xfId="0" applyFont="1" applyFill="1" applyBorder="1" applyAlignment="1" quotePrefix="1">
      <alignment horizontal="center" vertical="center"/>
    </xf>
    <xf numFmtId="0" fontId="0" fillId="5" borderId="43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4" fillId="3" borderId="81" xfId="0" applyFont="1" applyFill="1" applyBorder="1" applyAlignment="1">
      <alignment horizontal="centerContinuous" vertical="center"/>
    </xf>
    <xf numFmtId="0" fontId="4" fillId="3" borderId="43" xfId="0" applyFont="1" applyFill="1" applyBorder="1" applyAlignment="1">
      <alignment horizontal="centerContinuous" vertical="center"/>
    </xf>
    <xf numFmtId="0" fontId="4" fillId="6" borderId="85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19" fillId="0" borderId="88" xfId="0" applyFont="1" applyBorder="1" applyAlignment="1">
      <alignment vertical="center"/>
    </xf>
    <xf numFmtId="172" fontId="0" fillId="0" borderId="47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89" xfId="0" applyFont="1" applyBorder="1" applyAlignment="1">
      <alignment vertical="center"/>
    </xf>
    <xf numFmtId="1" fontId="88" fillId="0" borderId="2" xfId="0" applyNumberFormat="1" applyFont="1" applyBorder="1" applyAlignment="1">
      <alignment horizontal="center" vertical="center"/>
    </xf>
    <xf numFmtId="1" fontId="88" fillId="0" borderId="0" xfId="0" applyNumberFormat="1" applyFont="1" applyBorder="1" applyAlignment="1">
      <alignment horizontal="center" vertical="center"/>
    </xf>
    <xf numFmtId="16" fontId="0" fillId="5" borderId="47" xfId="0" applyNumberFormat="1" applyFont="1" applyFill="1" applyBorder="1" applyAlignment="1" quotePrefix="1">
      <alignment vertical="center"/>
    </xf>
    <xf numFmtId="1" fontId="89" fillId="0" borderId="4" xfId="0" applyNumberFormat="1" applyFont="1" applyBorder="1" applyAlignment="1" quotePrefix="1">
      <alignment horizontal="center" vertical="center"/>
    </xf>
    <xf numFmtId="0" fontId="37" fillId="0" borderId="90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4" xfId="0" applyNumberFormat="1" applyFont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1" fontId="0" fillId="0" borderId="87" xfId="0" applyNumberFormat="1" applyFont="1" applyBorder="1" applyAlignment="1">
      <alignment vertical="center"/>
    </xf>
    <xf numFmtId="0" fontId="84" fillId="5" borderId="47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172" fontId="11" fillId="0" borderId="4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2" fontId="4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83" fillId="0" borderId="47" xfId="0" applyFont="1" applyBorder="1" applyAlignment="1">
      <alignment horizontal="center" vertical="center"/>
    </xf>
    <xf numFmtId="172" fontId="8" fillId="0" borderId="47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84" fillId="0" borderId="4" xfId="0" applyFont="1" applyBorder="1" applyAlignment="1">
      <alignment horizontal="center" vertical="center"/>
    </xf>
    <xf numFmtId="0" fontId="90" fillId="0" borderId="88" xfId="0" applyFont="1" applyBorder="1" applyAlignment="1">
      <alignment horizontal="center" vertical="center"/>
    </xf>
    <xf numFmtId="172" fontId="7" fillId="0" borderId="9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49" fontId="90" fillId="0" borderId="88" xfId="0" applyNumberFormat="1" applyFont="1" applyBorder="1" applyAlignment="1">
      <alignment horizontal="center" vertical="center"/>
    </xf>
    <xf numFmtId="1" fontId="22" fillId="0" borderId="87" xfId="0" applyNumberFormat="1" applyFont="1" applyBorder="1" applyAlignment="1">
      <alignment horizontal="center" vertical="center"/>
    </xf>
    <xf numFmtId="1" fontId="89" fillId="0" borderId="90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vertical="center"/>
    </xf>
    <xf numFmtId="1" fontId="88" fillId="0" borderId="15" xfId="0" applyNumberFormat="1" applyFont="1" applyBorder="1" applyAlignment="1">
      <alignment horizontal="center" vertical="center"/>
    </xf>
    <xf numFmtId="0" fontId="84" fillId="5" borderId="69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" fontId="88" fillId="0" borderId="82" xfId="0" applyNumberFormat="1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2" fontId="4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72" fontId="11" fillId="0" borderId="9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172" fontId="6" fillId="0" borderId="47" xfId="0" applyNumberFormat="1" applyFont="1" applyBorder="1" applyAlignment="1">
      <alignment horizontal="center" vertical="center"/>
    </xf>
    <xf numFmtId="16" fontId="0" fillId="5" borderId="69" xfId="0" applyNumberFormat="1" applyFont="1" applyFill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84" fillId="0" borderId="82" xfId="0" applyFont="1" applyBorder="1" applyAlignment="1">
      <alignment horizontal="center" vertical="center"/>
    </xf>
    <xf numFmtId="0" fontId="92" fillId="0" borderId="0" xfId="0" applyFont="1" applyFill="1" applyBorder="1" applyAlignment="1" quotePrefix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23" fillId="0" borderId="90" xfId="0" applyFont="1" applyBorder="1" applyAlignment="1">
      <alignment vertical="center"/>
    </xf>
    <xf numFmtId="16" fontId="0" fillId="5" borderId="69" xfId="0" applyNumberFormat="1" applyFont="1" applyFill="1" applyBorder="1" applyAlignment="1" quotePrefix="1">
      <alignment vertical="center"/>
    </xf>
    <xf numFmtId="49" fontId="4" fillId="0" borderId="2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" fontId="88" fillId="0" borderId="90" xfId="0" applyNumberFormat="1" applyFont="1" applyBorder="1" applyAlignment="1">
      <alignment horizontal="center" vertical="center"/>
    </xf>
    <xf numFmtId="1" fontId="89" fillId="0" borderId="82" xfId="0" applyNumberFormat="1" applyFont="1" applyBorder="1" applyAlignment="1" quotePrefix="1">
      <alignment horizontal="center" vertical="center"/>
    </xf>
    <xf numFmtId="0" fontId="0" fillId="0" borderId="90" xfId="0" applyBorder="1" applyAlignment="1">
      <alignment vertical="center"/>
    </xf>
    <xf numFmtId="0" fontId="0" fillId="0" borderId="82" xfId="0" applyBorder="1" applyAlignment="1">
      <alignment vertical="center"/>
    </xf>
    <xf numFmtId="0" fontId="24" fillId="0" borderId="2" xfId="0" applyFont="1" applyBorder="1" applyAlignment="1">
      <alignment vertical="center"/>
    </xf>
    <xf numFmtId="1" fontId="89" fillId="0" borderId="2" xfId="0" applyNumberFormat="1" applyFont="1" applyBorder="1" applyAlignment="1">
      <alignment horizontal="center" vertical="center"/>
    </xf>
    <xf numFmtId="1" fontId="88" fillId="0" borderId="4" xfId="0" applyNumberFormat="1" applyFont="1" applyBorder="1" applyAlignment="1" quotePrefix="1">
      <alignment horizontal="center" vertical="center"/>
    </xf>
    <xf numFmtId="1" fontId="89" fillId="0" borderId="90" xfId="0" applyNumberFormat="1" applyFont="1" applyBorder="1" applyAlignment="1">
      <alignment horizontal="center" vertical="center"/>
    </xf>
    <xf numFmtId="1" fontId="88" fillId="0" borderId="82" xfId="0" applyNumberFormat="1" applyFont="1" applyBorder="1" applyAlignment="1" quotePrefix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172" fontId="7" fillId="0" borderId="3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87" fillId="7" borderId="7" xfId="0" applyFont="1" applyFill="1" applyBorder="1" applyAlignment="1">
      <alignment horizontal="right" vertical="center"/>
    </xf>
    <xf numFmtId="0" fontId="4" fillId="7" borderId="8" xfId="0" applyFont="1" applyFill="1" applyBorder="1" applyAlignment="1">
      <alignment horizontal="center" vertical="center"/>
    </xf>
    <xf numFmtId="0" fontId="83" fillId="0" borderId="88" xfId="0" applyFont="1" applyBorder="1" applyAlignment="1">
      <alignment horizontal="center" vertical="center"/>
    </xf>
    <xf numFmtId="172" fontId="8" fillId="0" borderId="47" xfId="0" applyNumberFormat="1" applyFont="1" applyBorder="1" applyAlignment="1">
      <alignment horizontal="center" vertical="center"/>
    </xf>
    <xf numFmtId="0" fontId="70" fillId="0" borderId="88" xfId="0" applyFont="1" applyBorder="1" applyAlignment="1">
      <alignment horizontal="center" vertical="center"/>
    </xf>
    <xf numFmtId="0" fontId="83" fillId="0" borderId="91" xfId="0" applyFont="1" applyBorder="1" applyAlignment="1">
      <alignment horizontal="center" vertical="center"/>
    </xf>
    <xf numFmtId="172" fontId="8" fillId="0" borderId="78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9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0" fontId="70" fillId="0" borderId="9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0" fillId="0" borderId="93" xfId="0" applyNumberFormat="1" applyFont="1" applyBorder="1" applyAlignment="1">
      <alignment vertical="center"/>
    </xf>
    <xf numFmtId="1" fontId="88" fillId="0" borderId="29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" fontId="88" fillId="0" borderId="3" xfId="0" applyNumberFormat="1" applyFont="1" applyBorder="1" applyAlignment="1">
      <alignment horizontal="center" vertical="center"/>
    </xf>
    <xf numFmtId="0" fontId="84" fillId="5" borderId="78" xfId="0" applyFont="1" applyFill="1" applyBorder="1" applyAlignment="1">
      <alignment horizontal="center" vertical="center"/>
    </xf>
    <xf numFmtId="1" fontId="89" fillId="0" borderId="1" xfId="0" applyNumberFormat="1" applyFont="1" applyBorder="1" applyAlignment="1" quotePrefix="1">
      <alignment horizontal="center" vertical="center"/>
    </xf>
    <xf numFmtId="0" fontId="19" fillId="0" borderId="91" xfId="0" applyFont="1" applyBorder="1" applyAlignment="1">
      <alignment vertical="center"/>
    </xf>
    <xf numFmtId="172" fontId="0" fillId="0" borderId="31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4" fillId="0" borderId="27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i_Hlubočky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12.emf" /><Relationship Id="rId6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49</xdr:row>
      <xdr:rowOff>114300</xdr:rowOff>
    </xdr:from>
    <xdr:to>
      <xdr:col>22</xdr:col>
      <xdr:colOff>104775</xdr:colOff>
      <xdr:row>49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9763125" y="12115800"/>
          <a:ext cx="6534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40</xdr:row>
      <xdr:rowOff>114300</xdr:rowOff>
    </xdr:from>
    <xdr:to>
      <xdr:col>50</xdr:col>
      <xdr:colOff>495300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7222450" y="10058400"/>
          <a:ext cx="12858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48</xdr:row>
      <xdr:rowOff>114300</xdr:rowOff>
    </xdr:from>
    <xdr:to>
      <xdr:col>22</xdr:col>
      <xdr:colOff>76200</xdr:colOff>
      <xdr:row>48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4725650" y="11887200"/>
          <a:ext cx="1543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114300</xdr:rowOff>
    </xdr:from>
    <xdr:to>
      <xdr:col>53</xdr:col>
      <xdr:colOff>19050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848100" y="9372600"/>
          <a:ext cx="382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438150</xdr:colOff>
      <xdr:row>1</xdr:row>
      <xdr:rowOff>285750</xdr:rowOff>
    </xdr:from>
    <xdr:to>
      <xdr:col>51</xdr:col>
      <xdr:colOff>514350</xdr:colOff>
      <xdr:row>1</xdr:row>
      <xdr:rowOff>285750</xdr:rowOff>
    </xdr:to>
    <xdr:sp>
      <xdr:nvSpPr>
        <xdr:cNvPr id="5" name="Line 5"/>
        <xdr:cNvSpPr>
          <a:spLocks/>
        </xdr:cNvSpPr>
      </xdr:nvSpPr>
      <xdr:spPr>
        <a:xfrm>
          <a:off x="40024050" y="4476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971550</xdr:colOff>
      <xdr:row>1</xdr:row>
      <xdr:rowOff>285750</xdr:rowOff>
    </xdr:from>
    <xdr:to>
      <xdr:col>4</xdr:col>
      <xdr:colOff>533400</xdr:colOff>
      <xdr:row>1</xdr:row>
      <xdr:rowOff>285750</xdr:rowOff>
    </xdr:to>
    <xdr:sp>
      <xdr:nvSpPr>
        <xdr:cNvPr id="6" name="Line 6"/>
        <xdr:cNvSpPr>
          <a:spLocks/>
        </xdr:cNvSpPr>
      </xdr:nvSpPr>
      <xdr:spPr>
        <a:xfrm flipH="1" flipV="1">
          <a:off x="1847850" y="4476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32</xdr:col>
      <xdr:colOff>161925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4744700" y="7315200"/>
          <a:ext cx="1117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114300</xdr:rowOff>
    </xdr:from>
    <xdr:to>
      <xdr:col>53</xdr:col>
      <xdr:colOff>19050</xdr:colOff>
      <xdr:row>34</xdr:row>
      <xdr:rowOff>114300</xdr:rowOff>
    </xdr:to>
    <xdr:sp>
      <xdr:nvSpPr>
        <xdr:cNvPr id="8" name="Line 9"/>
        <xdr:cNvSpPr>
          <a:spLocks/>
        </xdr:cNvSpPr>
      </xdr:nvSpPr>
      <xdr:spPr>
        <a:xfrm>
          <a:off x="3848100" y="8686800"/>
          <a:ext cx="3821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39</xdr:row>
      <xdr:rowOff>133350</xdr:rowOff>
    </xdr:from>
    <xdr:to>
      <xdr:col>24</xdr:col>
      <xdr:colOff>0</xdr:colOff>
      <xdr:row>39</xdr:row>
      <xdr:rowOff>133350</xdr:rowOff>
    </xdr:to>
    <xdr:sp>
      <xdr:nvSpPr>
        <xdr:cNvPr id="9" name="Line 10"/>
        <xdr:cNvSpPr>
          <a:spLocks/>
        </xdr:cNvSpPr>
      </xdr:nvSpPr>
      <xdr:spPr>
        <a:xfrm flipV="1">
          <a:off x="18135600" y="9848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11</xdr:col>
      <xdr:colOff>266700</xdr:colOff>
      <xdr:row>37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6572250" y="86868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37</xdr:row>
      <xdr:rowOff>114300</xdr:rowOff>
    </xdr:from>
    <xdr:to>
      <xdr:col>19</xdr:col>
      <xdr:colOff>266700</xdr:colOff>
      <xdr:row>40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12515850" y="93726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20</xdr:col>
      <xdr:colOff>495300</xdr:colOff>
      <xdr:row>34</xdr:row>
      <xdr:rowOff>114300</xdr:rowOff>
    </xdr:to>
    <xdr:sp>
      <xdr:nvSpPr>
        <xdr:cNvPr id="12" name="Line 13"/>
        <xdr:cNvSpPr>
          <a:spLocks/>
        </xdr:cNvSpPr>
      </xdr:nvSpPr>
      <xdr:spPr>
        <a:xfrm flipV="1">
          <a:off x="11772900" y="73152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40</xdr:row>
      <xdr:rowOff>114300</xdr:rowOff>
    </xdr:from>
    <xdr:to>
      <xdr:col>39</xdr:col>
      <xdr:colOff>266700</xdr:colOff>
      <xdr:row>43</xdr:row>
      <xdr:rowOff>114300</xdr:rowOff>
    </xdr:to>
    <xdr:sp>
      <xdr:nvSpPr>
        <xdr:cNvPr id="13" name="Line 14"/>
        <xdr:cNvSpPr>
          <a:spLocks/>
        </xdr:cNvSpPr>
      </xdr:nvSpPr>
      <xdr:spPr>
        <a:xfrm flipH="1">
          <a:off x="30422850" y="1005840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34</xdr:row>
      <xdr:rowOff>114300</xdr:rowOff>
    </xdr:from>
    <xdr:to>
      <xdr:col>37</xdr:col>
      <xdr:colOff>276225</xdr:colOff>
      <xdr:row>37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28946475" y="86868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34</xdr:row>
      <xdr:rowOff>114300</xdr:rowOff>
    </xdr:from>
    <xdr:to>
      <xdr:col>41</xdr:col>
      <xdr:colOff>276225</xdr:colOff>
      <xdr:row>37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31908750" y="868680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304800</xdr:colOff>
      <xdr:row>56</xdr:row>
      <xdr:rowOff>19050</xdr:rowOff>
    </xdr:from>
    <xdr:ext cx="361950" cy="314325"/>
    <xdr:sp>
      <xdr:nvSpPr>
        <xdr:cNvPr id="16" name="Oval 17"/>
        <xdr:cNvSpPr>
          <a:spLocks/>
        </xdr:cNvSpPr>
      </xdr:nvSpPr>
      <xdr:spPr>
        <a:xfrm>
          <a:off x="21355050" y="14001750"/>
          <a:ext cx="361950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34</xdr:row>
      <xdr:rowOff>114300</xdr:rowOff>
    </xdr:from>
    <xdr:to>
      <xdr:col>14</xdr:col>
      <xdr:colOff>495300</xdr:colOff>
      <xdr:row>37</xdr:row>
      <xdr:rowOff>114300</xdr:rowOff>
    </xdr:to>
    <xdr:sp>
      <xdr:nvSpPr>
        <xdr:cNvPr id="17" name="Line 18"/>
        <xdr:cNvSpPr>
          <a:spLocks/>
        </xdr:cNvSpPr>
      </xdr:nvSpPr>
      <xdr:spPr>
        <a:xfrm flipV="1">
          <a:off x="8801100" y="86868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31</xdr:row>
      <xdr:rowOff>114300</xdr:rowOff>
    </xdr:from>
    <xdr:to>
      <xdr:col>48</xdr:col>
      <xdr:colOff>495300</xdr:colOff>
      <xdr:row>37</xdr:row>
      <xdr:rowOff>114300</xdr:rowOff>
    </xdr:to>
    <xdr:sp>
      <xdr:nvSpPr>
        <xdr:cNvPr id="18" name="Line 19"/>
        <xdr:cNvSpPr>
          <a:spLocks/>
        </xdr:cNvSpPr>
      </xdr:nvSpPr>
      <xdr:spPr>
        <a:xfrm flipH="1" flipV="1">
          <a:off x="35604450" y="8001000"/>
          <a:ext cx="299085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</xdr:colOff>
      <xdr:row>56</xdr:row>
      <xdr:rowOff>171450</xdr:rowOff>
    </xdr:from>
    <xdr:to>
      <xdr:col>13</xdr:col>
      <xdr:colOff>504825</xdr:colOff>
      <xdr:row>56</xdr:row>
      <xdr:rowOff>171450</xdr:rowOff>
    </xdr:to>
    <xdr:sp>
      <xdr:nvSpPr>
        <xdr:cNvPr id="19" name="Line 20"/>
        <xdr:cNvSpPr>
          <a:spLocks/>
        </xdr:cNvSpPr>
      </xdr:nvSpPr>
      <xdr:spPr>
        <a:xfrm>
          <a:off x="9296400" y="141541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56</xdr:row>
      <xdr:rowOff>171450</xdr:rowOff>
    </xdr:from>
    <xdr:to>
      <xdr:col>17</xdr:col>
      <xdr:colOff>495300</xdr:colOff>
      <xdr:row>56</xdr:row>
      <xdr:rowOff>171450</xdr:rowOff>
    </xdr:to>
    <xdr:sp>
      <xdr:nvSpPr>
        <xdr:cNvPr id="20" name="Line 21"/>
        <xdr:cNvSpPr>
          <a:spLocks/>
        </xdr:cNvSpPr>
      </xdr:nvSpPr>
      <xdr:spPr>
        <a:xfrm flipH="1" flipV="1">
          <a:off x="12277725" y="141541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33</xdr:col>
      <xdr:colOff>495300</xdr:colOff>
      <xdr:row>31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13258800" y="8001000"/>
          <a:ext cx="1396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</xdr:colOff>
      <xdr:row>59</xdr:row>
      <xdr:rowOff>171450</xdr:rowOff>
    </xdr:from>
    <xdr:to>
      <xdr:col>13</xdr:col>
      <xdr:colOff>504825</xdr:colOff>
      <xdr:row>59</xdr:row>
      <xdr:rowOff>171450</xdr:rowOff>
    </xdr:to>
    <xdr:sp>
      <xdr:nvSpPr>
        <xdr:cNvPr id="22" name="Line 23"/>
        <xdr:cNvSpPr>
          <a:spLocks/>
        </xdr:cNvSpPr>
      </xdr:nvSpPr>
      <xdr:spPr>
        <a:xfrm>
          <a:off x="9296400" y="150971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</xdr:colOff>
      <xdr:row>63</xdr:row>
      <xdr:rowOff>171450</xdr:rowOff>
    </xdr:from>
    <xdr:to>
      <xdr:col>13</xdr:col>
      <xdr:colOff>504825</xdr:colOff>
      <xdr:row>63</xdr:row>
      <xdr:rowOff>171450</xdr:rowOff>
    </xdr:to>
    <xdr:sp>
      <xdr:nvSpPr>
        <xdr:cNvPr id="23" name="Line 24"/>
        <xdr:cNvSpPr>
          <a:spLocks/>
        </xdr:cNvSpPr>
      </xdr:nvSpPr>
      <xdr:spPr>
        <a:xfrm>
          <a:off x="9296400" y="163544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59</xdr:row>
      <xdr:rowOff>171450</xdr:rowOff>
    </xdr:from>
    <xdr:to>
      <xdr:col>17</xdr:col>
      <xdr:colOff>495300</xdr:colOff>
      <xdr:row>59</xdr:row>
      <xdr:rowOff>171450</xdr:rowOff>
    </xdr:to>
    <xdr:sp>
      <xdr:nvSpPr>
        <xdr:cNvPr id="24" name="Line 25"/>
        <xdr:cNvSpPr>
          <a:spLocks/>
        </xdr:cNvSpPr>
      </xdr:nvSpPr>
      <xdr:spPr>
        <a:xfrm flipH="1" flipV="1">
          <a:off x="12277725" y="150971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63</xdr:row>
      <xdr:rowOff>171450</xdr:rowOff>
    </xdr:from>
    <xdr:to>
      <xdr:col>17</xdr:col>
      <xdr:colOff>495300</xdr:colOff>
      <xdr:row>63</xdr:row>
      <xdr:rowOff>171450</xdr:rowOff>
    </xdr:to>
    <xdr:sp>
      <xdr:nvSpPr>
        <xdr:cNvPr id="25" name="Line 26"/>
        <xdr:cNvSpPr>
          <a:spLocks/>
        </xdr:cNvSpPr>
      </xdr:nvSpPr>
      <xdr:spPr>
        <a:xfrm flipH="1" flipV="1">
          <a:off x="12277725" y="163544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31</xdr:col>
      <xdr:colOff>0</xdr:colOff>
      <xdr:row>2</xdr:row>
      <xdr:rowOff>0</xdr:rowOff>
    </xdr:to>
    <xdr:sp>
      <xdr:nvSpPr>
        <xdr:cNvPr id="26" name="text 2222"/>
        <xdr:cNvSpPr txBox="1">
          <a:spLocks noChangeArrowheads="1"/>
        </xdr:cNvSpPr>
      </xdr:nvSpPr>
      <xdr:spPr>
        <a:xfrm>
          <a:off x="18135600" y="161925"/>
          <a:ext cx="6648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Praha - Holešovice</a:t>
          </a:r>
        </a:p>
      </xdr:txBody>
    </xdr:sp>
    <xdr:clientData/>
  </xdr:twoCellAnchor>
  <xdr:twoCellAnchor>
    <xdr:from>
      <xdr:col>33</xdr:col>
      <xdr:colOff>476250</xdr:colOff>
      <xdr:row>40</xdr:row>
      <xdr:rowOff>114300</xdr:rowOff>
    </xdr:from>
    <xdr:to>
      <xdr:col>35</xdr:col>
      <xdr:colOff>266700</xdr:colOff>
      <xdr:row>43</xdr:row>
      <xdr:rowOff>114300</xdr:rowOff>
    </xdr:to>
    <xdr:sp>
      <xdr:nvSpPr>
        <xdr:cNvPr id="27" name="Line 28"/>
        <xdr:cNvSpPr>
          <a:spLocks/>
        </xdr:cNvSpPr>
      </xdr:nvSpPr>
      <xdr:spPr>
        <a:xfrm flipH="1">
          <a:off x="27203400" y="10058400"/>
          <a:ext cx="17335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48</xdr:row>
      <xdr:rowOff>114300</xdr:rowOff>
    </xdr:from>
    <xdr:to>
      <xdr:col>20</xdr:col>
      <xdr:colOff>476250</xdr:colOff>
      <xdr:row>49</xdr:row>
      <xdr:rowOff>114300</xdr:rowOff>
    </xdr:to>
    <xdr:sp>
      <xdr:nvSpPr>
        <xdr:cNvPr id="28" name="Line 29"/>
        <xdr:cNvSpPr>
          <a:spLocks/>
        </xdr:cNvSpPr>
      </xdr:nvSpPr>
      <xdr:spPr>
        <a:xfrm flipH="1">
          <a:off x="14001750" y="11887200"/>
          <a:ext cx="723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40</xdr:row>
      <xdr:rowOff>0</xdr:rowOff>
    </xdr:from>
    <xdr:ext cx="514350" cy="228600"/>
    <xdr:sp>
      <xdr:nvSpPr>
        <xdr:cNvPr id="29" name="text 2848"/>
        <xdr:cNvSpPr txBox="1">
          <a:spLocks noChangeArrowheads="1"/>
        </xdr:cNvSpPr>
      </xdr:nvSpPr>
      <xdr:spPr>
        <a:xfrm>
          <a:off x="37585650" y="9944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4a*</a:t>
          </a:r>
        </a:p>
      </xdr:txBody>
    </xdr:sp>
    <xdr:clientData/>
  </xdr:oneCellAnchor>
  <xdr:twoCellAnchor>
    <xdr:from>
      <xdr:col>19</xdr:col>
      <xdr:colOff>266700</xdr:colOff>
      <xdr:row>40</xdr:row>
      <xdr:rowOff>114300</xdr:rowOff>
    </xdr:from>
    <xdr:to>
      <xdr:col>33</xdr:col>
      <xdr:colOff>495300</xdr:colOff>
      <xdr:row>40</xdr:row>
      <xdr:rowOff>114300</xdr:rowOff>
    </xdr:to>
    <xdr:sp>
      <xdr:nvSpPr>
        <xdr:cNvPr id="30" name="Line 31"/>
        <xdr:cNvSpPr>
          <a:spLocks/>
        </xdr:cNvSpPr>
      </xdr:nvSpPr>
      <xdr:spPr>
        <a:xfrm>
          <a:off x="14001750" y="10058400"/>
          <a:ext cx="1322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37</xdr:row>
      <xdr:rowOff>114300</xdr:rowOff>
    </xdr:from>
    <xdr:to>
      <xdr:col>35</xdr:col>
      <xdr:colOff>266700</xdr:colOff>
      <xdr:row>40</xdr:row>
      <xdr:rowOff>114300</xdr:rowOff>
    </xdr:to>
    <xdr:sp>
      <xdr:nvSpPr>
        <xdr:cNvPr id="31" name="Line 32"/>
        <xdr:cNvSpPr>
          <a:spLocks/>
        </xdr:cNvSpPr>
      </xdr:nvSpPr>
      <xdr:spPr>
        <a:xfrm flipH="1">
          <a:off x="27222450" y="9372600"/>
          <a:ext cx="1714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43</xdr:row>
      <xdr:rowOff>114300</xdr:rowOff>
    </xdr:from>
    <xdr:to>
      <xdr:col>22</xdr:col>
      <xdr:colOff>476250</xdr:colOff>
      <xdr:row>49</xdr:row>
      <xdr:rowOff>114300</xdr:rowOff>
    </xdr:to>
    <xdr:sp>
      <xdr:nvSpPr>
        <xdr:cNvPr id="32" name="Line 33"/>
        <xdr:cNvSpPr>
          <a:spLocks/>
        </xdr:cNvSpPr>
      </xdr:nvSpPr>
      <xdr:spPr>
        <a:xfrm flipH="1">
          <a:off x="11753850" y="10744200"/>
          <a:ext cx="4914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37</xdr:row>
      <xdr:rowOff>114300</xdr:rowOff>
    </xdr:from>
    <xdr:to>
      <xdr:col>42</xdr:col>
      <xdr:colOff>476250</xdr:colOff>
      <xdr:row>43</xdr:row>
      <xdr:rowOff>114300</xdr:rowOff>
    </xdr:to>
    <xdr:sp>
      <xdr:nvSpPr>
        <xdr:cNvPr id="33" name="Line 34"/>
        <xdr:cNvSpPr>
          <a:spLocks/>
        </xdr:cNvSpPr>
      </xdr:nvSpPr>
      <xdr:spPr>
        <a:xfrm flipH="1" flipV="1">
          <a:off x="31165800" y="9372600"/>
          <a:ext cx="2952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485775</xdr:colOff>
      <xdr:row>25</xdr:row>
      <xdr:rowOff>114300</xdr:rowOff>
    </xdr:from>
    <xdr:to>
      <xdr:col>40</xdr:col>
      <xdr:colOff>495300</xdr:colOff>
      <xdr:row>25</xdr:row>
      <xdr:rowOff>114300</xdr:rowOff>
    </xdr:to>
    <xdr:sp>
      <xdr:nvSpPr>
        <xdr:cNvPr id="34" name="Line 35"/>
        <xdr:cNvSpPr>
          <a:spLocks/>
        </xdr:cNvSpPr>
      </xdr:nvSpPr>
      <xdr:spPr>
        <a:xfrm>
          <a:off x="30641925" y="6629400"/>
          <a:ext cx="2009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76200</xdr:colOff>
      <xdr:row>1</xdr:row>
      <xdr:rowOff>142875</xdr:rowOff>
    </xdr:from>
    <xdr:to>
      <xdr:col>44</xdr:col>
      <xdr:colOff>514350</xdr:colOff>
      <xdr:row>1</xdr:row>
      <xdr:rowOff>371475</xdr:rowOff>
    </xdr:to>
    <xdr:sp>
      <xdr:nvSpPr>
        <xdr:cNvPr id="35" name="Line 36"/>
        <xdr:cNvSpPr>
          <a:spLocks/>
        </xdr:cNvSpPr>
      </xdr:nvSpPr>
      <xdr:spPr>
        <a:xfrm flipH="1" flipV="1">
          <a:off x="34690050" y="304800"/>
          <a:ext cx="9525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</xdr:colOff>
      <xdr:row>55</xdr:row>
      <xdr:rowOff>209550</xdr:rowOff>
    </xdr:from>
    <xdr:to>
      <xdr:col>37</xdr:col>
      <xdr:colOff>495300</xdr:colOff>
      <xdr:row>55</xdr:row>
      <xdr:rowOff>209550</xdr:rowOff>
    </xdr:to>
    <xdr:sp>
      <xdr:nvSpPr>
        <xdr:cNvPr id="36" name="Line 37"/>
        <xdr:cNvSpPr>
          <a:spLocks/>
        </xdr:cNvSpPr>
      </xdr:nvSpPr>
      <xdr:spPr>
        <a:xfrm>
          <a:off x="30165675" y="138779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56</xdr:row>
      <xdr:rowOff>171450</xdr:rowOff>
    </xdr:from>
    <xdr:to>
      <xdr:col>41</xdr:col>
      <xdr:colOff>495300</xdr:colOff>
      <xdr:row>56</xdr:row>
      <xdr:rowOff>171450</xdr:rowOff>
    </xdr:to>
    <xdr:sp>
      <xdr:nvSpPr>
        <xdr:cNvPr id="37" name="Line 38"/>
        <xdr:cNvSpPr>
          <a:spLocks/>
        </xdr:cNvSpPr>
      </xdr:nvSpPr>
      <xdr:spPr>
        <a:xfrm flipH="1" flipV="1">
          <a:off x="33156525" y="141541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28575</xdr:colOff>
      <xdr:row>57</xdr:row>
      <xdr:rowOff>190500</xdr:rowOff>
    </xdr:from>
    <xdr:to>
      <xdr:col>38</xdr:col>
      <xdr:colOff>0</xdr:colOff>
      <xdr:row>57</xdr:row>
      <xdr:rowOff>190500</xdr:rowOff>
    </xdr:to>
    <xdr:sp>
      <xdr:nvSpPr>
        <xdr:cNvPr id="38" name="Line 39"/>
        <xdr:cNvSpPr>
          <a:spLocks/>
        </xdr:cNvSpPr>
      </xdr:nvSpPr>
      <xdr:spPr>
        <a:xfrm>
          <a:off x="30184725" y="144875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57</xdr:row>
      <xdr:rowOff>200025</xdr:rowOff>
    </xdr:from>
    <xdr:to>
      <xdr:col>41</xdr:col>
      <xdr:colOff>495300</xdr:colOff>
      <xdr:row>57</xdr:row>
      <xdr:rowOff>200025</xdr:rowOff>
    </xdr:to>
    <xdr:sp>
      <xdr:nvSpPr>
        <xdr:cNvPr id="39" name="Line 40"/>
        <xdr:cNvSpPr>
          <a:spLocks/>
        </xdr:cNvSpPr>
      </xdr:nvSpPr>
      <xdr:spPr>
        <a:xfrm flipH="1" flipV="1">
          <a:off x="33156525" y="144970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59</xdr:row>
      <xdr:rowOff>200025</xdr:rowOff>
    </xdr:from>
    <xdr:to>
      <xdr:col>37</xdr:col>
      <xdr:colOff>504825</xdr:colOff>
      <xdr:row>59</xdr:row>
      <xdr:rowOff>200025</xdr:rowOff>
    </xdr:to>
    <xdr:sp>
      <xdr:nvSpPr>
        <xdr:cNvPr id="40" name="Line 41"/>
        <xdr:cNvSpPr>
          <a:spLocks/>
        </xdr:cNvSpPr>
      </xdr:nvSpPr>
      <xdr:spPr>
        <a:xfrm>
          <a:off x="30175200" y="15125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59</xdr:row>
      <xdr:rowOff>209550</xdr:rowOff>
    </xdr:from>
    <xdr:to>
      <xdr:col>41</xdr:col>
      <xdr:colOff>495300</xdr:colOff>
      <xdr:row>59</xdr:row>
      <xdr:rowOff>209550</xdr:rowOff>
    </xdr:to>
    <xdr:sp>
      <xdr:nvSpPr>
        <xdr:cNvPr id="41" name="Line 42"/>
        <xdr:cNvSpPr>
          <a:spLocks/>
        </xdr:cNvSpPr>
      </xdr:nvSpPr>
      <xdr:spPr>
        <a:xfrm flipH="1" flipV="1">
          <a:off x="33156525" y="151352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35</xdr:row>
      <xdr:rowOff>57150</xdr:rowOff>
    </xdr:from>
    <xdr:to>
      <xdr:col>9</xdr:col>
      <xdr:colOff>314325</xdr:colOff>
      <xdr:row>35</xdr:row>
      <xdr:rowOff>171450</xdr:rowOff>
    </xdr:to>
    <xdr:grpSp>
      <xdr:nvGrpSpPr>
        <xdr:cNvPr id="42" name="Group 43"/>
        <xdr:cNvGrpSpPr>
          <a:grpSpLocks/>
        </xdr:cNvGrpSpPr>
      </xdr:nvGrpSpPr>
      <xdr:grpSpPr>
        <a:xfrm>
          <a:off x="6324600" y="8858250"/>
          <a:ext cx="295275" cy="114300"/>
          <a:chOff x="-279807" y="-2048"/>
          <a:chExt cx="180009" cy="12"/>
        </a:xfrm>
        <a:solidFill>
          <a:srgbClr val="FFFFFF"/>
        </a:solidFill>
      </xdr:grpSpPr>
      <xdr:sp>
        <xdr:nvSpPr>
          <xdr:cNvPr id="43" name="Rectangle 44"/>
          <xdr:cNvSpPr>
            <a:spLocks/>
          </xdr:cNvSpPr>
        </xdr:nvSpPr>
        <xdr:spPr>
          <a:xfrm>
            <a:off x="-279807" y="-2048"/>
            <a:ext cx="1998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5"/>
          <xdr:cNvSpPr>
            <a:spLocks/>
          </xdr:cNvSpPr>
        </xdr:nvSpPr>
        <xdr:spPr>
          <a:xfrm>
            <a:off x="-259826" y="-2048"/>
            <a:ext cx="800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6"/>
          <xdr:cNvSpPr>
            <a:spLocks/>
          </xdr:cNvSpPr>
        </xdr:nvSpPr>
        <xdr:spPr>
          <a:xfrm>
            <a:off x="-179812" y="-2048"/>
            <a:ext cx="8001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35</xdr:row>
      <xdr:rowOff>57150</xdr:rowOff>
    </xdr:from>
    <xdr:to>
      <xdr:col>16</xdr:col>
      <xdr:colOff>657225</xdr:colOff>
      <xdr:row>35</xdr:row>
      <xdr:rowOff>171450</xdr:rowOff>
    </xdr:to>
    <xdr:grpSp>
      <xdr:nvGrpSpPr>
        <xdr:cNvPr id="46" name="Group 47"/>
        <xdr:cNvGrpSpPr>
          <a:grpSpLocks/>
        </xdr:cNvGrpSpPr>
      </xdr:nvGrpSpPr>
      <xdr:grpSpPr>
        <a:xfrm>
          <a:off x="11649075" y="8858250"/>
          <a:ext cx="285750" cy="114300"/>
          <a:chOff x="-55" y="-2048"/>
          <a:chExt cx="26" cy="12"/>
        </a:xfrm>
        <a:solidFill>
          <a:srgbClr val="FFFFFF"/>
        </a:solidFill>
      </xdr:grpSpPr>
      <xdr:sp>
        <xdr:nvSpPr>
          <xdr:cNvPr id="47" name="Rectangle 48"/>
          <xdr:cNvSpPr>
            <a:spLocks/>
          </xdr:cNvSpPr>
        </xdr:nvSpPr>
        <xdr:spPr>
          <a:xfrm>
            <a:off x="-55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9"/>
          <xdr:cNvSpPr>
            <a:spLocks/>
          </xdr:cNvSpPr>
        </xdr:nvSpPr>
        <xdr:spPr>
          <a:xfrm>
            <a:off x="-52" y="-204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0"/>
          <xdr:cNvSpPr>
            <a:spLocks/>
          </xdr:cNvSpPr>
        </xdr:nvSpPr>
        <xdr:spPr>
          <a:xfrm>
            <a:off x="-4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38</xdr:row>
      <xdr:rowOff>57150</xdr:rowOff>
    </xdr:from>
    <xdr:to>
      <xdr:col>10</xdr:col>
      <xdr:colOff>333375</xdr:colOff>
      <xdr:row>38</xdr:row>
      <xdr:rowOff>171450</xdr:rowOff>
    </xdr:to>
    <xdr:grpSp>
      <xdr:nvGrpSpPr>
        <xdr:cNvPr id="50" name="Group 51"/>
        <xdr:cNvGrpSpPr>
          <a:grpSpLocks/>
        </xdr:cNvGrpSpPr>
      </xdr:nvGrpSpPr>
      <xdr:grpSpPr>
        <a:xfrm>
          <a:off x="6848475" y="9544050"/>
          <a:ext cx="304800" cy="114300"/>
          <a:chOff x="-12084" y="-2048"/>
          <a:chExt cx="10360" cy="12"/>
        </a:xfrm>
        <a:solidFill>
          <a:srgbClr val="FFFFFF"/>
        </a:solidFill>
      </xdr:grpSpPr>
      <xdr:sp>
        <xdr:nvSpPr>
          <xdr:cNvPr id="51" name="Rectangle 52"/>
          <xdr:cNvSpPr>
            <a:spLocks/>
          </xdr:cNvSpPr>
        </xdr:nvSpPr>
        <xdr:spPr>
          <a:xfrm>
            <a:off x="-12084" y="-2048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3"/>
          <xdr:cNvSpPr>
            <a:spLocks/>
          </xdr:cNvSpPr>
        </xdr:nvSpPr>
        <xdr:spPr>
          <a:xfrm>
            <a:off x="-10973" y="-2048"/>
            <a:ext cx="481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4"/>
          <xdr:cNvSpPr>
            <a:spLocks/>
          </xdr:cNvSpPr>
        </xdr:nvSpPr>
        <xdr:spPr>
          <a:xfrm>
            <a:off x="-6163" y="-2048"/>
            <a:ext cx="443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38</xdr:row>
      <xdr:rowOff>57150</xdr:rowOff>
    </xdr:from>
    <xdr:to>
      <xdr:col>16</xdr:col>
      <xdr:colOff>962025</xdr:colOff>
      <xdr:row>38</xdr:row>
      <xdr:rowOff>171450</xdr:rowOff>
    </xdr:to>
    <xdr:grpSp>
      <xdr:nvGrpSpPr>
        <xdr:cNvPr id="54" name="Group 55"/>
        <xdr:cNvGrpSpPr>
          <a:grpSpLocks/>
        </xdr:cNvGrpSpPr>
      </xdr:nvGrpSpPr>
      <xdr:grpSpPr>
        <a:xfrm>
          <a:off x="11953875" y="9544050"/>
          <a:ext cx="285750" cy="114300"/>
          <a:chOff x="-27" y="-2048"/>
          <a:chExt cx="26" cy="12"/>
        </a:xfrm>
        <a:solidFill>
          <a:srgbClr val="FFFFFF"/>
        </a:solidFill>
      </xdr:grpSpPr>
      <xdr:sp>
        <xdr:nvSpPr>
          <xdr:cNvPr id="55" name="Rectangle 56"/>
          <xdr:cNvSpPr>
            <a:spLocks/>
          </xdr:cNvSpPr>
        </xdr:nvSpPr>
        <xdr:spPr>
          <a:xfrm>
            <a:off x="-27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7"/>
          <xdr:cNvSpPr>
            <a:spLocks/>
          </xdr:cNvSpPr>
        </xdr:nvSpPr>
        <xdr:spPr>
          <a:xfrm>
            <a:off x="-24" y="-204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8"/>
          <xdr:cNvSpPr>
            <a:spLocks/>
          </xdr:cNvSpPr>
        </xdr:nvSpPr>
        <xdr:spPr>
          <a:xfrm>
            <a:off x="-13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476250</xdr:colOff>
      <xdr:row>48</xdr:row>
      <xdr:rowOff>57150</xdr:rowOff>
    </xdr:from>
    <xdr:to>
      <xdr:col>18</xdr:col>
      <xdr:colOff>904875</xdr:colOff>
      <xdr:row>48</xdr:row>
      <xdr:rowOff>171450</xdr:rowOff>
    </xdr:to>
    <xdr:grpSp>
      <xdr:nvGrpSpPr>
        <xdr:cNvPr id="58" name="Group 59"/>
        <xdr:cNvGrpSpPr>
          <a:grpSpLocks/>
        </xdr:cNvGrpSpPr>
      </xdr:nvGrpSpPr>
      <xdr:grpSpPr>
        <a:xfrm>
          <a:off x="13239750" y="11830050"/>
          <a:ext cx="428625" cy="114300"/>
          <a:chOff x="-45" y="-2048"/>
          <a:chExt cx="39" cy="12"/>
        </a:xfrm>
        <a:solidFill>
          <a:srgbClr val="FFFFFF"/>
        </a:solidFill>
      </xdr:grpSpPr>
      <xdr:sp>
        <xdr:nvSpPr>
          <xdr:cNvPr id="59" name="Line 60"/>
          <xdr:cNvSpPr>
            <a:spLocks/>
          </xdr:cNvSpPr>
        </xdr:nvSpPr>
        <xdr:spPr>
          <a:xfrm>
            <a:off x="-20" y="-204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>
            <a:off x="-9" y="-204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2"/>
          <xdr:cNvSpPr>
            <a:spLocks/>
          </xdr:cNvSpPr>
        </xdr:nvSpPr>
        <xdr:spPr>
          <a:xfrm>
            <a:off x="-33" y="-204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3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781050</xdr:colOff>
      <xdr:row>39</xdr:row>
      <xdr:rowOff>57150</xdr:rowOff>
    </xdr:from>
    <xdr:to>
      <xdr:col>35</xdr:col>
      <xdr:colOff>104775</xdr:colOff>
      <xdr:row>39</xdr:row>
      <xdr:rowOff>171450</xdr:rowOff>
    </xdr:to>
    <xdr:grpSp>
      <xdr:nvGrpSpPr>
        <xdr:cNvPr id="63" name="Group 64"/>
        <xdr:cNvGrpSpPr>
          <a:grpSpLocks/>
        </xdr:cNvGrpSpPr>
      </xdr:nvGrpSpPr>
      <xdr:grpSpPr>
        <a:xfrm>
          <a:off x="28479750" y="9772650"/>
          <a:ext cx="295275" cy="114300"/>
          <a:chOff x="-8621" y="-2048"/>
          <a:chExt cx="11475" cy="12"/>
        </a:xfrm>
        <a:solidFill>
          <a:srgbClr val="FFFFFF"/>
        </a:solidFill>
      </xdr:grpSpPr>
      <xdr:sp>
        <xdr:nvSpPr>
          <xdr:cNvPr id="64" name="Rectangle 65"/>
          <xdr:cNvSpPr>
            <a:spLocks/>
          </xdr:cNvSpPr>
        </xdr:nvSpPr>
        <xdr:spPr>
          <a:xfrm>
            <a:off x="1580" y="-2048"/>
            <a:ext cx="12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"/>
          <xdr:cNvSpPr>
            <a:spLocks/>
          </xdr:cNvSpPr>
        </xdr:nvSpPr>
        <xdr:spPr>
          <a:xfrm>
            <a:off x="-3520" y="-2048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7"/>
          <xdr:cNvSpPr>
            <a:spLocks/>
          </xdr:cNvSpPr>
        </xdr:nvSpPr>
        <xdr:spPr>
          <a:xfrm>
            <a:off x="-8621" y="-204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523875</xdr:colOff>
      <xdr:row>38</xdr:row>
      <xdr:rowOff>0</xdr:rowOff>
    </xdr:from>
    <xdr:to>
      <xdr:col>52</xdr:col>
      <xdr:colOff>781050</xdr:colOff>
      <xdr:row>38</xdr:row>
      <xdr:rowOff>0</xdr:rowOff>
    </xdr:to>
    <xdr:sp>
      <xdr:nvSpPr>
        <xdr:cNvPr id="67" name="Line 68"/>
        <xdr:cNvSpPr>
          <a:spLocks/>
        </xdr:cNvSpPr>
      </xdr:nvSpPr>
      <xdr:spPr>
        <a:xfrm flipH="1">
          <a:off x="41595675" y="948690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781050</xdr:colOff>
      <xdr:row>37</xdr:row>
      <xdr:rowOff>180975</xdr:rowOff>
    </xdr:from>
    <xdr:ext cx="28575" cy="95250"/>
    <xdr:sp>
      <xdr:nvSpPr>
        <xdr:cNvPr id="68" name="Rectangle 69"/>
        <xdr:cNvSpPr>
          <a:spLocks/>
        </xdr:cNvSpPr>
      </xdr:nvSpPr>
      <xdr:spPr>
        <a:xfrm>
          <a:off x="41852850" y="94392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523875</xdr:colOff>
      <xdr:row>33</xdr:row>
      <xdr:rowOff>0</xdr:rowOff>
    </xdr:from>
    <xdr:to>
      <xdr:col>52</xdr:col>
      <xdr:colOff>581025</xdr:colOff>
      <xdr:row>38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41595675" y="8343900"/>
          <a:ext cx="571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95250</xdr:colOff>
      <xdr:row>33</xdr:row>
      <xdr:rowOff>57150</xdr:rowOff>
    </xdr:from>
    <xdr:to>
      <xdr:col>49</xdr:col>
      <xdr:colOff>381000</xdr:colOff>
      <xdr:row>33</xdr:row>
      <xdr:rowOff>171450</xdr:rowOff>
    </xdr:to>
    <xdr:grpSp>
      <xdr:nvGrpSpPr>
        <xdr:cNvPr id="70" name="Group 71"/>
        <xdr:cNvGrpSpPr>
          <a:grpSpLocks/>
        </xdr:cNvGrpSpPr>
      </xdr:nvGrpSpPr>
      <xdr:grpSpPr>
        <a:xfrm>
          <a:off x="39166800" y="8401050"/>
          <a:ext cx="285750" cy="114300"/>
          <a:chOff x="-38" y="-2048"/>
          <a:chExt cx="26" cy="12"/>
        </a:xfrm>
        <a:solidFill>
          <a:srgbClr val="FFFFFF"/>
        </a:solidFill>
      </xdr:grpSpPr>
      <xdr:sp>
        <xdr:nvSpPr>
          <xdr:cNvPr id="71" name="Rectangle 72"/>
          <xdr:cNvSpPr>
            <a:spLocks/>
          </xdr:cNvSpPr>
        </xdr:nvSpPr>
        <xdr:spPr>
          <a:xfrm>
            <a:off x="-15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3"/>
          <xdr:cNvSpPr>
            <a:spLocks/>
          </xdr:cNvSpPr>
        </xdr:nvSpPr>
        <xdr:spPr>
          <a:xfrm>
            <a:off x="-26" y="-204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4"/>
          <xdr:cNvSpPr>
            <a:spLocks/>
          </xdr:cNvSpPr>
        </xdr:nvSpPr>
        <xdr:spPr>
          <a:xfrm>
            <a:off x="-38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95250</xdr:colOff>
      <xdr:row>36</xdr:row>
      <xdr:rowOff>57150</xdr:rowOff>
    </xdr:from>
    <xdr:to>
      <xdr:col>49</xdr:col>
      <xdr:colOff>381000</xdr:colOff>
      <xdr:row>36</xdr:row>
      <xdr:rowOff>171450</xdr:rowOff>
    </xdr:to>
    <xdr:grpSp>
      <xdr:nvGrpSpPr>
        <xdr:cNvPr id="74" name="Group 75"/>
        <xdr:cNvGrpSpPr>
          <a:grpSpLocks/>
        </xdr:cNvGrpSpPr>
      </xdr:nvGrpSpPr>
      <xdr:grpSpPr>
        <a:xfrm>
          <a:off x="39166800" y="9086850"/>
          <a:ext cx="285750" cy="114300"/>
          <a:chOff x="-38" y="-2048"/>
          <a:chExt cx="26" cy="12"/>
        </a:xfrm>
        <a:solidFill>
          <a:srgbClr val="FFFFFF"/>
        </a:solidFill>
      </xdr:grpSpPr>
      <xdr:sp>
        <xdr:nvSpPr>
          <xdr:cNvPr id="75" name="Rectangle 76"/>
          <xdr:cNvSpPr>
            <a:spLocks/>
          </xdr:cNvSpPr>
        </xdr:nvSpPr>
        <xdr:spPr>
          <a:xfrm>
            <a:off x="-15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7"/>
          <xdr:cNvSpPr>
            <a:spLocks/>
          </xdr:cNvSpPr>
        </xdr:nvSpPr>
        <xdr:spPr>
          <a:xfrm>
            <a:off x="-26" y="-204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8"/>
          <xdr:cNvSpPr>
            <a:spLocks/>
          </xdr:cNvSpPr>
        </xdr:nvSpPr>
        <xdr:spPr>
          <a:xfrm>
            <a:off x="-38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676275</xdr:colOff>
      <xdr:row>33</xdr:row>
      <xdr:rowOff>57150</xdr:rowOff>
    </xdr:from>
    <xdr:to>
      <xdr:col>14</xdr:col>
      <xdr:colOff>962025</xdr:colOff>
      <xdr:row>33</xdr:row>
      <xdr:rowOff>171450</xdr:rowOff>
    </xdr:to>
    <xdr:grpSp>
      <xdr:nvGrpSpPr>
        <xdr:cNvPr id="78" name="Group 79"/>
        <xdr:cNvGrpSpPr>
          <a:grpSpLocks/>
        </xdr:cNvGrpSpPr>
      </xdr:nvGrpSpPr>
      <xdr:grpSpPr>
        <a:xfrm>
          <a:off x="10467975" y="8401050"/>
          <a:ext cx="285750" cy="114300"/>
          <a:chOff x="-27" y="-2048"/>
          <a:chExt cx="26" cy="12"/>
        </a:xfrm>
        <a:solidFill>
          <a:srgbClr val="FFFFFF"/>
        </a:solidFill>
      </xdr:grpSpPr>
      <xdr:sp>
        <xdr:nvSpPr>
          <xdr:cNvPr id="79" name="Rectangle 80"/>
          <xdr:cNvSpPr>
            <a:spLocks/>
          </xdr:cNvSpPr>
        </xdr:nvSpPr>
        <xdr:spPr>
          <a:xfrm>
            <a:off x="-4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1"/>
          <xdr:cNvSpPr>
            <a:spLocks/>
          </xdr:cNvSpPr>
        </xdr:nvSpPr>
        <xdr:spPr>
          <a:xfrm>
            <a:off x="-15" y="-204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2"/>
          <xdr:cNvSpPr>
            <a:spLocks/>
          </xdr:cNvSpPr>
        </xdr:nvSpPr>
        <xdr:spPr>
          <a:xfrm>
            <a:off x="-27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714375</xdr:colOff>
      <xdr:row>41</xdr:row>
      <xdr:rowOff>57150</xdr:rowOff>
    </xdr:from>
    <xdr:to>
      <xdr:col>37</xdr:col>
      <xdr:colOff>19050</xdr:colOff>
      <xdr:row>41</xdr:row>
      <xdr:rowOff>171450</xdr:rowOff>
    </xdr:to>
    <xdr:grpSp>
      <xdr:nvGrpSpPr>
        <xdr:cNvPr id="82" name="Group 83"/>
        <xdr:cNvGrpSpPr>
          <a:grpSpLocks/>
        </xdr:cNvGrpSpPr>
      </xdr:nvGrpSpPr>
      <xdr:grpSpPr>
        <a:xfrm>
          <a:off x="29898975" y="10229850"/>
          <a:ext cx="276225" cy="114300"/>
          <a:chOff x="-9665" y="-2048"/>
          <a:chExt cx="11830" cy="12"/>
        </a:xfrm>
        <a:solidFill>
          <a:srgbClr val="FFFFFF"/>
        </a:solidFill>
      </xdr:grpSpPr>
      <xdr:sp>
        <xdr:nvSpPr>
          <xdr:cNvPr id="83" name="Rectangle 84"/>
          <xdr:cNvSpPr>
            <a:spLocks/>
          </xdr:cNvSpPr>
        </xdr:nvSpPr>
        <xdr:spPr>
          <a:xfrm>
            <a:off x="-9665" y="-2048"/>
            <a:ext cx="136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5"/>
          <xdr:cNvSpPr>
            <a:spLocks/>
          </xdr:cNvSpPr>
        </xdr:nvSpPr>
        <xdr:spPr>
          <a:xfrm>
            <a:off x="-8299" y="-2048"/>
            <a:ext cx="5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6"/>
          <xdr:cNvSpPr>
            <a:spLocks/>
          </xdr:cNvSpPr>
        </xdr:nvSpPr>
        <xdr:spPr>
          <a:xfrm>
            <a:off x="-3295" y="-2048"/>
            <a:ext cx="546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41</xdr:row>
      <xdr:rowOff>0</xdr:rowOff>
    </xdr:to>
    <xdr:sp>
      <xdr:nvSpPr>
        <xdr:cNvPr id="86" name="text 3099"/>
        <xdr:cNvSpPr txBox="1">
          <a:spLocks noChangeArrowheads="1"/>
        </xdr:cNvSpPr>
      </xdr:nvSpPr>
      <xdr:spPr>
        <a:xfrm>
          <a:off x="20078700" y="99441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35</xdr:row>
      <xdr:rowOff>0</xdr:rowOff>
    </xdr:to>
    <xdr:sp>
      <xdr:nvSpPr>
        <xdr:cNvPr id="87" name="text 3499"/>
        <xdr:cNvSpPr txBox="1">
          <a:spLocks noChangeArrowheads="1"/>
        </xdr:cNvSpPr>
      </xdr:nvSpPr>
      <xdr:spPr>
        <a:xfrm>
          <a:off x="20078700" y="85725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>
      <xdr:nvSpPr>
        <xdr:cNvPr id="88" name="text 3500"/>
        <xdr:cNvSpPr txBox="1">
          <a:spLocks noChangeArrowheads="1"/>
        </xdr:cNvSpPr>
      </xdr:nvSpPr>
      <xdr:spPr>
        <a:xfrm>
          <a:off x="20078700" y="78867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29</xdr:row>
      <xdr:rowOff>0</xdr:rowOff>
    </xdr:to>
    <xdr:sp>
      <xdr:nvSpPr>
        <xdr:cNvPr id="89" name="text 3501"/>
        <xdr:cNvSpPr txBox="1">
          <a:spLocks noChangeArrowheads="1"/>
        </xdr:cNvSpPr>
      </xdr:nvSpPr>
      <xdr:spPr>
        <a:xfrm>
          <a:off x="20078700" y="72009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27</xdr:col>
      <xdr:colOff>0</xdr:colOff>
      <xdr:row>38</xdr:row>
      <xdr:rowOff>0</xdr:rowOff>
    </xdr:to>
    <xdr:sp>
      <xdr:nvSpPr>
        <xdr:cNvPr id="90" name="text 3498"/>
        <xdr:cNvSpPr txBox="1">
          <a:spLocks noChangeArrowheads="1"/>
        </xdr:cNvSpPr>
      </xdr:nvSpPr>
      <xdr:spPr>
        <a:xfrm>
          <a:off x="20078700" y="92583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6</xdr:col>
      <xdr:colOff>0</xdr:colOff>
      <xdr:row>38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2362200" y="8572500"/>
          <a:ext cx="1485900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34</xdr:row>
      <xdr:rowOff>114300</xdr:rowOff>
    </xdr:from>
    <xdr:to>
      <xdr:col>4</xdr:col>
      <xdr:colOff>0</xdr:colOff>
      <xdr:row>34</xdr:row>
      <xdr:rowOff>114300</xdr:rowOff>
    </xdr:to>
    <xdr:sp>
      <xdr:nvSpPr>
        <xdr:cNvPr id="92" name="Line 93"/>
        <xdr:cNvSpPr>
          <a:spLocks/>
        </xdr:cNvSpPr>
      </xdr:nvSpPr>
      <xdr:spPr>
        <a:xfrm flipV="1">
          <a:off x="857250" y="8686800"/>
          <a:ext cx="1504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37</xdr:row>
      <xdr:rowOff>114300</xdr:rowOff>
    </xdr:from>
    <xdr:to>
      <xdr:col>4</xdr:col>
      <xdr:colOff>0</xdr:colOff>
      <xdr:row>37</xdr:row>
      <xdr:rowOff>114300</xdr:rowOff>
    </xdr:to>
    <xdr:sp>
      <xdr:nvSpPr>
        <xdr:cNvPr id="93" name="Line 94"/>
        <xdr:cNvSpPr>
          <a:spLocks/>
        </xdr:cNvSpPr>
      </xdr:nvSpPr>
      <xdr:spPr>
        <a:xfrm flipV="1">
          <a:off x="857250" y="9372600"/>
          <a:ext cx="1504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114300</xdr:rowOff>
    </xdr:from>
    <xdr:to>
      <xdr:col>6</xdr:col>
      <xdr:colOff>0</xdr:colOff>
      <xdr:row>37</xdr:row>
      <xdr:rowOff>114300</xdr:rowOff>
    </xdr:to>
    <xdr:sp>
      <xdr:nvSpPr>
        <xdr:cNvPr id="94" name="Line 95"/>
        <xdr:cNvSpPr>
          <a:spLocks/>
        </xdr:cNvSpPr>
      </xdr:nvSpPr>
      <xdr:spPr>
        <a:xfrm flipV="1">
          <a:off x="2362200" y="93726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114300</xdr:rowOff>
    </xdr:from>
    <xdr:to>
      <xdr:col>6</xdr:col>
      <xdr:colOff>0</xdr:colOff>
      <xdr:row>34</xdr:row>
      <xdr:rowOff>114300</xdr:rowOff>
    </xdr:to>
    <xdr:sp>
      <xdr:nvSpPr>
        <xdr:cNvPr id="95" name="Line 96"/>
        <xdr:cNvSpPr>
          <a:spLocks/>
        </xdr:cNvSpPr>
      </xdr:nvSpPr>
      <xdr:spPr>
        <a:xfrm flipV="1">
          <a:off x="2362200" y="86868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40</xdr:row>
      <xdr:rowOff>0</xdr:rowOff>
    </xdr:to>
    <xdr:sp>
      <xdr:nvSpPr>
        <xdr:cNvPr id="96" name="Line 97"/>
        <xdr:cNvSpPr>
          <a:spLocks/>
        </xdr:cNvSpPr>
      </xdr:nvSpPr>
      <xdr:spPr>
        <a:xfrm>
          <a:off x="2362200" y="948690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40</xdr:row>
      <xdr:rowOff>19050</xdr:rowOff>
    </xdr:to>
    <xdr:sp>
      <xdr:nvSpPr>
        <xdr:cNvPr id="97" name="Line 98"/>
        <xdr:cNvSpPr>
          <a:spLocks/>
        </xdr:cNvSpPr>
      </xdr:nvSpPr>
      <xdr:spPr>
        <a:xfrm>
          <a:off x="3848100" y="9486900"/>
          <a:ext cx="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33</xdr:row>
      <xdr:rowOff>57150</xdr:rowOff>
    </xdr:from>
    <xdr:to>
      <xdr:col>6</xdr:col>
      <xdr:colOff>714375</xdr:colOff>
      <xdr:row>33</xdr:row>
      <xdr:rowOff>171450</xdr:rowOff>
    </xdr:to>
    <xdr:grpSp>
      <xdr:nvGrpSpPr>
        <xdr:cNvPr id="98" name="Group 99"/>
        <xdr:cNvGrpSpPr>
          <a:grpSpLocks/>
        </xdr:cNvGrpSpPr>
      </xdr:nvGrpSpPr>
      <xdr:grpSpPr>
        <a:xfrm>
          <a:off x="3876675" y="8401050"/>
          <a:ext cx="685800" cy="114300"/>
          <a:chOff x="-11983" y="-2048"/>
          <a:chExt cx="23310" cy="12"/>
        </a:xfrm>
        <a:solidFill>
          <a:srgbClr val="FFFFFF"/>
        </a:solidFill>
      </xdr:grpSpPr>
      <xdr:sp>
        <xdr:nvSpPr>
          <xdr:cNvPr id="99" name="Line 100"/>
          <xdr:cNvSpPr>
            <a:spLocks/>
          </xdr:cNvSpPr>
        </xdr:nvSpPr>
        <xdr:spPr>
          <a:xfrm>
            <a:off x="5779" y="-2042"/>
            <a:ext cx="44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1"/>
          <xdr:cNvSpPr>
            <a:spLocks/>
          </xdr:cNvSpPr>
        </xdr:nvSpPr>
        <xdr:spPr>
          <a:xfrm>
            <a:off x="10220" y="-2047"/>
            <a:ext cx="110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2"/>
          <xdr:cNvSpPr>
            <a:spLocks/>
          </xdr:cNvSpPr>
        </xdr:nvSpPr>
        <xdr:spPr>
          <a:xfrm>
            <a:off x="1339" y="-2048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3"/>
          <xdr:cNvSpPr>
            <a:spLocks/>
          </xdr:cNvSpPr>
        </xdr:nvSpPr>
        <xdr:spPr>
          <a:xfrm>
            <a:off x="-7542" y="-2048"/>
            <a:ext cx="44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4"/>
          <xdr:cNvSpPr>
            <a:spLocks/>
          </xdr:cNvSpPr>
        </xdr:nvSpPr>
        <xdr:spPr>
          <a:xfrm>
            <a:off x="-11983" y="-2048"/>
            <a:ext cx="44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"/>
          <xdr:cNvSpPr>
            <a:spLocks/>
          </xdr:cNvSpPr>
        </xdr:nvSpPr>
        <xdr:spPr>
          <a:xfrm>
            <a:off x="-3102" y="-2048"/>
            <a:ext cx="44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38</xdr:row>
      <xdr:rowOff>57150</xdr:rowOff>
    </xdr:from>
    <xdr:to>
      <xdr:col>6</xdr:col>
      <xdr:colOff>714375</xdr:colOff>
      <xdr:row>38</xdr:row>
      <xdr:rowOff>171450</xdr:rowOff>
    </xdr:to>
    <xdr:grpSp>
      <xdr:nvGrpSpPr>
        <xdr:cNvPr id="105" name="Group 106"/>
        <xdr:cNvGrpSpPr>
          <a:grpSpLocks/>
        </xdr:cNvGrpSpPr>
      </xdr:nvGrpSpPr>
      <xdr:grpSpPr>
        <a:xfrm>
          <a:off x="3876675" y="9544050"/>
          <a:ext cx="685800" cy="114300"/>
          <a:chOff x="-11983" y="-2048"/>
          <a:chExt cx="23310" cy="12"/>
        </a:xfrm>
        <a:solidFill>
          <a:srgbClr val="FFFFFF"/>
        </a:solidFill>
      </xdr:grpSpPr>
      <xdr:sp>
        <xdr:nvSpPr>
          <xdr:cNvPr id="106" name="Line 107"/>
          <xdr:cNvSpPr>
            <a:spLocks/>
          </xdr:cNvSpPr>
        </xdr:nvSpPr>
        <xdr:spPr>
          <a:xfrm>
            <a:off x="5779" y="-2042"/>
            <a:ext cx="44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8"/>
          <xdr:cNvSpPr>
            <a:spLocks/>
          </xdr:cNvSpPr>
        </xdr:nvSpPr>
        <xdr:spPr>
          <a:xfrm>
            <a:off x="10220" y="-2047"/>
            <a:ext cx="110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9"/>
          <xdr:cNvSpPr>
            <a:spLocks/>
          </xdr:cNvSpPr>
        </xdr:nvSpPr>
        <xdr:spPr>
          <a:xfrm>
            <a:off x="1339" y="-2048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0"/>
          <xdr:cNvSpPr>
            <a:spLocks/>
          </xdr:cNvSpPr>
        </xdr:nvSpPr>
        <xdr:spPr>
          <a:xfrm>
            <a:off x="-7542" y="-2048"/>
            <a:ext cx="44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1"/>
          <xdr:cNvSpPr>
            <a:spLocks/>
          </xdr:cNvSpPr>
        </xdr:nvSpPr>
        <xdr:spPr>
          <a:xfrm>
            <a:off x="-11983" y="-2048"/>
            <a:ext cx="44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2"/>
          <xdr:cNvSpPr>
            <a:spLocks/>
          </xdr:cNvSpPr>
        </xdr:nvSpPr>
        <xdr:spPr>
          <a:xfrm>
            <a:off x="-3102" y="-2048"/>
            <a:ext cx="44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600075</xdr:colOff>
      <xdr:row>36</xdr:row>
      <xdr:rowOff>76200</xdr:rowOff>
    </xdr:from>
    <xdr:to>
      <xdr:col>6</xdr:col>
      <xdr:colOff>819150</xdr:colOff>
      <xdr:row>37</xdr:row>
      <xdr:rowOff>0</xdr:rowOff>
    </xdr:to>
    <xdr:grpSp>
      <xdr:nvGrpSpPr>
        <xdr:cNvPr id="112" name="Group 113"/>
        <xdr:cNvGrpSpPr>
          <a:grpSpLocks/>
        </xdr:cNvGrpSpPr>
      </xdr:nvGrpSpPr>
      <xdr:grpSpPr>
        <a:xfrm>
          <a:off x="4448175" y="9105900"/>
          <a:ext cx="219075" cy="152400"/>
          <a:chOff x="-34" y="-2046"/>
          <a:chExt cx="20" cy="16"/>
        </a:xfrm>
        <a:solidFill>
          <a:srgbClr val="FFFFFF"/>
        </a:solidFill>
      </xdr:grpSpPr>
      <xdr:sp>
        <xdr:nvSpPr>
          <xdr:cNvPr id="113" name="Rectangle 114"/>
          <xdr:cNvSpPr>
            <a:spLocks/>
          </xdr:cNvSpPr>
        </xdr:nvSpPr>
        <xdr:spPr>
          <a:xfrm>
            <a:off x="-34" y="-2046"/>
            <a:ext cx="20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15"/>
          <xdr:cNvSpPr>
            <a:spLocks/>
          </xdr:cNvSpPr>
        </xdr:nvSpPr>
        <xdr:spPr>
          <a:xfrm>
            <a:off x="-24" y="-2046"/>
            <a:ext cx="1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914400</xdr:colOff>
      <xdr:row>35</xdr:row>
      <xdr:rowOff>0</xdr:rowOff>
    </xdr:from>
    <xdr:to>
      <xdr:col>7</xdr:col>
      <xdr:colOff>161925</xdr:colOff>
      <xdr:row>35</xdr:row>
      <xdr:rowOff>152400</xdr:rowOff>
    </xdr:to>
    <xdr:grpSp>
      <xdr:nvGrpSpPr>
        <xdr:cNvPr id="115" name="Group 116"/>
        <xdr:cNvGrpSpPr>
          <a:grpSpLocks/>
        </xdr:cNvGrpSpPr>
      </xdr:nvGrpSpPr>
      <xdr:grpSpPr>
        <a:xfrm>
          <a:off x="4762500" y="8801100"/>
          <a:ext cx="219075" cy="152400"/>
          <a:chOff x="-1924" y="-1691051"/>
          <a:chExt cx="8520" cy="13344"/>
        </a:xfrm>
        <a:solidFill>
          <a:srgbClr val="FFFFFF"/>
        </a:solidFill>
      </xdr:grpSpPr>
      <xdr:sp>
        <xdr:nvSpPr>
          <xdr:cNvPr id="116" name="Rectangle 117"/>
          <xdr:cNvSpPr>
            <a:spLocks/>
          </xdr:cNvSpPr>
        </xdr:nvSpPr>
        <xdr:spPr>
          <a:xfrm>
            <a:off x="-1924" y="-1691051"/>
            <a:ext cx="8520" cy="1334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18"/>
          <xdr:cNvSpPr>
            <a:spLocks/>
          </xdr:cNvSpPr>
        </xdr:nvSpPr>
        <xdr:spPr>
          <a:xfrm flipV="1">
            <a:off x="2336" y="-1691051"/>
            <a:ext cx="0" cy="133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</xdr:colOff>
      <xdr:row>36</xdr:row>
      <xdr:rowOff>57150</xdr:rowOff>
    </xdr:from>
    <xdr:to>
      <xdr:col>15</xdr:col>
      <xdr:colOff>314325</xdr:colOff>
      <xdr:row>36</xdr:row>
      <xdr:rowOff>161925</xdr:rowOff>
    </xdr:to>
    <xdr:grpSp>
      <xdr:nvGrpSpPr>
        <xdr:cNvPr id="118" name="Group 119"/>
        <xdr:cNvGrpSpPr>
          <a:grpSpLocks/>
        </xdr:cNvGrpSpPr>
      </xdr:nvGrpSpPr>
      <xdr:grpSpPr>
        <a:xfrm>
          <a:off x="10782300" y="9086850"/>
          <a:ext cx="295275" cy="104775"/>
          <a:chOff x="-279671" y="-2048"/>
          <a:chExt cx="180009" cy="11"/>
        </a:xfrm>
        <a:solidFill>
          <a:srgbClr val="FFFFFF"/>
        </a:solidFill>
      </xdr:grpSpPr>
      <xdr:sp>
        <xdr:nvSpPr>
          <xdr:cNvPr id="119" name="Rectangle 120"/>
          <xdr:cNvSpPr>
            <a:spLocks/>
          </xdr:cNvSpPr>
        </xdr:nvSpPr>
        <xdr:spPr>
          <a:xfrm>
            <a:off x="-119643" y="-2048"/>
            <a:ext cx="199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1"/>
          <xdr:cNvSpPr>
            <a:spLocks/>
          </xdr:cNvSpPr>
        </xdr:nvSpPr>
        <xdr:spPr>
          <a:xfrm>
            <a:off x="-199657" y="-2048"/>
            <a:ext cx="8001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2"/>
          <xdr:cNvSpPr>
            <a:spLocks/>
          </xdr:cNvSpPr>
        </xdr:nvSpPr>
        <xdr:spPr>
          <a:xfrm>
            <a:off x="-279671" y="-2048"/>
            <a:ext cx="8001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514350</xdr:colOff>
      <xdr:row>25</xdr:row>
      <xdr:rowOff>219075</xdr:rowOff>
    </xdr:from>
    <xdr:to>
      <xdr:col>28</xdr:col>
      <xdr:colOff>647700</xdr:colOff>
      <xdr:row>27</xdr:row>
      <xdr:rowOff>180975</xdr:rowOff>
    </xdr:to>
    <xdr:grpSp>
      <xdr:nvGrpSpPr>
        <xdr:cNvPr id="122" name="Group 123"/>
        <xdr:cNvGrpSpPr>
          <a:grpSpLocks/>
        </xdr:cNvGrpSpPr>
      </xdr:nvGrpSpPr>
      <xdr:grpSpPr>
        <a:xfrm>
          <a:off x="17678400" y="6734175"/>
          <a:ext cx="4991100" cy="419100"/>
          <a:chOff x="-1797" y="-846721"/>
          <a:chExt cx="20565" cy="18304"/>
        </a:xfrm>
        <a:solidFill>
          <a:srgbClr val="FFFFFF"/>
        </a:solidFill>
      </xdr:grpSpPr>
      <xdr:sp>
        <xdr:nvSpPr>
          <xdr:cNvPr id="123" name="Rectangle 124"/>
          <xdr:cNvSpPr>
            <a:spLocks/>
          </xdr:cNvSpPr>
        </xdr:nvSpPr>
        <xdr:spPr>
          <a:xfrm>
            <a:off x="-1483" y="-843811"/>
            <a:ext cx="19933" cy="1331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5"/>
          <xdr:cNvSpPr>
            <a:spLocks/>
          </xdr:cNvSpPr>
        </xdr:nvSpPr>
        <xdr:spPr>
          <a:xfrm>
            <a:off x="-1797" y="-846721"/>
            <a:ext cx="20565" cy="178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6"/>
          <xdr:cNvSpPr>
            <a:spLocks/>
          </xdr:cNvSpPr>
        </xdr:nvSpPr>
        <xdr:spPr>
          <a:xfrm>
            <a:off x="-1797" y="-830499"/>
            <a:ext cx="1619" cy="20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7"/>
          <xdr:cNvSpPr>
            <a:spLocks/>
          </xdr:cNvSpPr>
        </xdr:nvSpPr>
        <xdr:spPr>
          <a:xfrm>
            <a:off x="2840" y="-830499"/>
            <a:ext cx="1440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8"/>
          <xdr:cNvSpPr>
            <a:spLocks/>
          </xdr:cNvSpPr>
        </xdr:nvSpPr>
        <xdr:spPr>
          <a:xfrm>
            <a:off x="7653" y="-830499"/>
            <a:ext cx="1573" cy="166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29"/>
          <xdr:cNvSpPr>
            <a:spLocks/>
          </xdr:cNvSpPr>
        </xdr:nvSpPr>
        <xdr:spPr>
          <a:xfrm>
            <a:off x="12331" y="-830499"/>
            <a:ext cx="1712" cy="20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30"/>
          <xdr:cNvSpPr>
            <a:spLocks/>
          </xdr:cNvSpPr>
        </xdr:nvSpPr>
        <xdr:spPr>
          <a:xfrm>
            <a:off x="17149" y="-830499"/>
            <a:ext cx="1619" cy="20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285750</xdr:colOff>
      <xdr:row>32</xdr:row>
      <xdr:rowOff>19050</xdr:rowOff>
    </xdr:from>
    <xdr:to>
      <xdr:col>29</xdr:col>
      <xdr:colOff>447675</xdr:colOff>
      <xdr:row>33</xdr:row>
      <xdr:rowOff>200025</xdr:rowOff>
    </xdr:to>
    <xdr:grpSp>
      <xdr:nvGrpSpPr>
        <xdr:cNvPr id="130" name="Group 131"/>
        <xdr:cNvGrpSpPr>
          <a:grpSpLocks/>
        </xdr:cNvGrpSpPr>
      </xdr:nvGrpSpPr>
      <xdr:grpSpPr>
        <a:xfrm>
          <a:off x="17449800" y="8134350"/>
          <a:ext cx="5991225" cy="409575"/>
          <a:chOff x="-3160" y="-1518410"/>
          <a:chExt cx="20862" cy="31820"/>
        </a:xfrm>
        <a:solidFill>
          <a:srgbClr val="FFFFFF"/>
        </a:solidFill>
      </xdr:grpSpPr>
      <xdr:sp>
        <xdr:nvSpPr>
          <xdr:cNvPr id="131" name="Rectangle 132"/>
          <xdr:cNvSpPr>
            <a:spLocks/>
          </xdr:cNvSpPr>
        </xdr:nvSpPr>
        <xdr:spPr>
          <a:xfrm>
            <a:off x="-2972" y="-1513231"/>
            <a:ext cx="20252" cy="2220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-3160" y="-1518410"/>
            <a:ext cx="20862" cy="318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>
            <a:off x="-3160" y="-1518410"/>
            <a:ext cx="1674" cy="443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5"/>
          <xdr:cNvSpPr>
            <a:spLocks/>
          </xdr:cNvSpPr>
        </xdr:nvSpPr>
        <xdr:spPr>
          <a:xfrm>
            <a:off x="-3160" y="-1491029"/>
            <a:ext cx="1674" cy="443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1440" y="-1491029"/>
            <a:ext cx="1711" cy="443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>
            <a:off x="6113" y="-1491029"/>
            <a:ext cx="1898" cy="443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8"/>
          <xdr:cNvSpPr>
            <a:spLocks/>
          </xdr:cNvSpPr>
        </xdr:nvSpPr>
        <xdr:spPr>
          <a:xfrm>
            <a:off x="11130" y="-1491029"/>
            <a:ext cx="1784" cy="443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9"/>
          <xdr:cNvSpPr>
            <a:spLocks/>
          </xdr:cNvSpPr>
        </xdr:nvSpPr>
        <xdr:spPr>
          <a:xfrm>
            <a:off x="16028" y="-1491029"/>
            <a:ext cx="1674" cy="443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0"/>
          <xdr:cNvSpPr>
            <a:spLocks/>
          </xdr:cNvSpPr>
        </xdr:nvSpPr>
        <xdr:spPr>
          <a:xfrm>
            <a:off x="1440" y="-1518410"/>
            <a:ext cx="1711" cy="517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1"/>
          <xdr:cNvSpPr>
            <a:spLocks/>
          </xdr:cNvSpPr>
        </xdr:nvSpPr>
        <xdr:spPr>
          <a:xfrm>
            <a:off x="6113" y="-1518410"/>
            <a:ext cx="1898" cy="443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2"/>
          <xdr:cNvSpPr>
            <a:spLocks/>
          </xdr:cNvSpPr>
        </xdr:nvSpPr>
        <xdr:spPr>
          <a:xfrm>
            <a:off x="11130" y="-1518410"/>
            <a:ext cx="1784" cy="517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3"/>
          <xdr:cNvSpPr>
            <a:spLocks/>
          </xdr:cNvSpPr>
        </xdr:nvSpPr>
        <xdr:spPr>
          <a:xfrm>
            <a:off x="16028" y="-1518410"/>
            <a:ext cx="1674" cy="517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276225</xdr:colOff>
      <xdr:row>38</xdr:row>
      <xdr:rowOff>19050</xdr:rowOff>
    </xdr:from>
    <xdr:to>
      <xdr:col>29</xdr:col>
      <xdr:colOff>447675</xdr:colOff>
      <xdr:row>39</xdr:row>
      <xdr:rowOff>200025</xdr:rowOff>
    </xdr:to>
    <xdr:grpSp>
      <xdr:nvGrpSpPr>
        <xdr:cNvPr id="143" name="Group 144"/>
        <xdr:cNvGrpSpPr>
          <a:grpSpLocks/>
        </xdr:cNvGrpSpPr>
      </xdr:nvGrpSpPr>
      <xdr:grpSpPr>
        <a:xfrm>
          <a:off x="17440275" y="9505950"/>
          <a:ext cx="6000750" cy="409575"/>
          <a:chOff x="-3198" y="-1517519"/>
          <a:chExt cx="20900" cy="31863"/>
        </a:xfrm>
        <a:solidFill>
          <a:srgbClr val="FFFFFF"/>
        </a:solidFill>
      </xdr:grpSpPr>
      <xdr:sp>
        <xdr:nvSpPr>
          <xdr:cNvPr id="144" name="Rectangle 145"/>
          <xdr:cNvSpPr>
            <a:spLocks/>
          </xdr:cNvSpPr>
        </xdr:nvSpPr>
        <xdr:spPr>
          <a:xfrm>
            <a:off x="-3010" y="-1512333"/>
            <a:ext cx="20294" cy="2223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6"/>
          <xdr:cNvSpPr>
            <a:spLocks/>
          </xdr:cNvSpPr>
        </xdr:nvSpPr>
        <xdr:spPr>
          <a:xfrm>
            <a:off x="-3198" y="-1517519"/>
            <a:ext cx="20900" cy="3186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47"/>
          <xdr:cNvSpPr>
            <a:spLocks/>
          </xdr:cNvSpPr>
        </xdr:nvSpPr>
        <xdr:spPr>
          <a:xfrm>
            <a:off x="-3198" y="-1517519"/>
            <a:ext cx="1635" cy="44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8"/>
          <xdr:cNvSpPr>
            <a:spLocks/>
          </xdr:cNvSpPr>
        </xdr:nvSpPr>
        <xdr:spPr>
          <a:xfrm>
            <a:off x="-3198" y="-1490101"/>
            <a:ext cx="1635" cy="44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9"/>
          <xdr:cNvSpPr>
            <a:spLocks/>
          </xdr:cNvSpPr>
        </xdr:nvSpPr>
        <xdr:spPr>
          <a:xfrm>
            <a:off x="1400" y="-1490101"/>
            <a:ext cx="1709" cy="44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0"/>
          <xdr:cNvSpPr>
            <a:spLocks/>
          </xdr:cNvSpPr>
        </xdr:nvSpPr>
        <xdr:spPr>
          <a:xfrm>
            <a:off x="6113" y="-1490101"/>
            <a:ext cx="1860" cy="44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/>
          <xdr:cNvSpPr>
            <a:spLocks/>
          </xdr:cNvSpPr>
        </xdr:nvSpPr>
        <xdr:spPr>
          <a:xfrm>
            <a:off x="11129" y="-1490101"/>
            <a:ext cx="1750" cy="44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2"/>
          <xdr:cNvSpPr>
            <a:spLocks/>
          </xdr:cNvSpPr>
        </xdr:nvSpPr>
        <xdr:spPr>
          <a:xfrm>
            <a:off x="16067" y="-1490101"/>
            <a:ext cx="1635" cy="44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3"/>
          <xdr:cNvSpPr>
            <a:spLocks/>
          </xdr:cNvSpPr>
        </xdr:nvSpPr>
        <xdr:spPr>
          <a:xfrm>
            <a:off x="1400" y="-1517519"/>
            <a:ext cx="1709" cy="518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4"/>
          <xdr:cNvSpPr>
            <a:spLocks/>
          </xdr:cNvSpPr>
        </xdr:nvSpPr>
        <xdr:spPr>
          <a:xfrm>
            <a:off x="6113" y="-1517519"/>
            <a:ext cx="1860" cy="444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5"/>
          <xdr:cNvSpPr>
            <a:spLocks/>
          </xdr:cNvSpPr>
        </xdr:nvSpPr>
        <xdr:spPr>
          <a:xfrm>
            <a:off x="11129" y="-1517519"/>
            <a:ext cx="1750" cy="518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6"/>
          <xdr:cNvSpPr>
            <a:spLocks/>
          </xdr:cNvSpPr>
        </xdr:nvSpPr>
        <xdr:spPr>
          <a:xfrm>
            <a:off x="16067" y="-1517519"/>
            <a:ext cx="1635" cy="518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161925</xdr:colOff>
      <xdr:row>39</xdr:row>
      <xdr:rowOff>66675</xdr:rowOff>
    </xdr:from>
    <xdr:to>
      <xdr:col>54</xdr:col>
      <xdr:colOff>0</xdr:colOff>
      <xdr:row>40</xdr:row>
      <xdr:rowOff>161925</xdr:rowOff>
    </xdr:to>
    <xdr:sp>
      <xdr:nvSpPr>
        <xdr:cNvPr id="156" name="text 3703"/>
        <xdr:cNvSpPr txBox="1">
          <a:spLocks noChangeArrowheads="1"/>
        </xdr:cNvSpPr>
      </xdr:nvSpPr>
      <xdr:spPr>
        <a:xfrm>
          <a:off x="40719375" y="9782175"/>
          <a:ext cx="1838325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Praha - Bubeneč</a:t>
          </a:r>
        </a:p>
      </xdr:txBody>
    </xdr:sp>
    <xdr:clientData/>
  </xdr:twoCellAnchor>
  <xdr:twoCellAnchor>
    <xdr:from>
      <xdr:col>44</xdr:col>
      <xdr:colOff>476250</xdr:colOff>
      <xdr:row>28</xdr:row>
      <xdr:rowOff>114300</xdr:rowOff>
    </xdr:from>
    <xdr:to>
      <xdr:col>48</xdr:col>
      <xdr:colOff>476250</xdr:colOff>
      <xdr:row>34</xdr:row>
      <xdr:rowOff>114300</xdr:rowOff>
    </xdr:to>
    <xdr:sp>
      <xdr:nvSpPr>
        <xdr:cNvPr id="157" name="Line 158"/>
        <xdr:cNvSpPr>
          <a:spLocks/>
        </xdr:cNvSpPr>
      </xdr:nvSpPr>
      <xdr:spPr>
        <a:xfrm flipH="1" flipV="1">
          <a:off x="35604450" y="7315200"/>
          <a:ext cx="297180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19</xdr:row>
      <xdr:rowOff>95250</xdr:rowOff>
    </xdr:from>
    <xdr:to>
      <xdr:col>39</xdr:col>
      <xdr:colOff>200025</xdr:colOff>
      <xdr:row>20</xdr:row>
      <xdr:rowOff>190500</xdr:rowOff>
    </xdr:to>
    <xdr:sp>
      <xdr:nvSpPr>
        <xdr:cNvPr id="158" name="text 3708"/>
        <xdr:cNvSpPr txBox="1">
          <a:spLocks noChangeArrowheads="1"/>
        </xdr:cNvSpPr>
      </xdr:nvSpPr>
      <xdr:spPr>
        <a:xfrm>
          <a:off x="30156150" y="5238750"/>
          <a:ext cx="1685925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Praha - Bubny</a:t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4</xdr:col>
      <xdr:colOff>0</xdr:colOff>
      <xdr:row>31</xdr:row>
      <xdr:rowOff>161925</xdr:rowOff>
    </xdr:to>
    <xdr:sp>
      <xdr:nvSpPr>
        <xdr:cNvPr id="159" name="text 3709"/>
        <xdr:cNvSpPr txBox="1">
          <a:spLocks noChangeArrowheads="1"/>
        </xdr:cNvSpPr>
      </xdr:nvSpPr>
      <xdr:spPr>
        <a:xfrm>
          <a:off x="361950" y="7724775"/>
          <a:ext cx="20002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odbočka Rokytka</a:t>
          </a:r>
        </a:p>
      </xdr:txBody>
    </xdr:sp>
    <xdr:clientData/>
  </xdr:twoCellAnchor>
  <xdr:twoCellAnchor>
    <xdr:from>
      <xdr:col>38</xdr:col>
      <xdr:colOff>171450</xdr:colOff>
      <xdr:row>21</xdr:row>
      <xdr:rowOff>219075</xdr:rowOff>
    </xdr:from>
    <xdr:to>
      <xdr:col>38</xdr:col>
      <xdr:colOff>438150</xdr:colOff>
      <xdr:row>21</xdr:row>
      <xdr:rowOff>219075</xdr:rowOff>
    </xdr:to>
    <xdr:sp>
      <xdr:nvSpPr>
        <xdr:cNvPr id="160" name="Line 161"/>
        <xdr:cNvSpPr>
          <a:spLocks/>
        </xdr:cNvSpPr>
      </xdr:nvSpPr>
      <xdr:spPr>
        <a:xfrm flipH="1">
          <a:off x="30841950" y="58197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142875</xdr:colOff>
      <xdr:row>21</xdr:row>
      <xdr:rowOff>171450</xdr:rowOff>
    </xdr:from>
    <xdr:ext cx="28575" cy="95250"/>
    <xdr:sp>
      <xdr:nvSpPr>
        <xdr:cNvPr id="161" name="Rectangle 162"/>
        <xdr:cNvSpPr>
          <a:spLocks/>
        </xdr:cNvSpPr>
      </xdr:nvSpPr>
      <xdr:spPr>
        <a:xfrm>
          <a:off x="30813375" y="57721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266700</xdr:colOff>
      <xdr:row>26</xdr:row>
      <xdr:rowOff>114300</xdr:rowOff>
    </xdr:from>
    <xdr:to>
      <xdr:col>44</xdr:col>
      <xdr:colOff>476250</xdr:colOff>
      <xdr:row>31</xdr:row>
      <xdr:rowOff>114300</xdr:rowOff>
    </xdr:to>
    <xdr:sp>
      <xdr:nvSpPr>
        <xdr:cNvPr id="162" name="Line 163"/>
        <xdr:cNvSpPr>
          <a:spLocks/>
        </xdr:cNvSpPr>
      </xdr:nvSpPr>
      <xdr:spPr>
        <a:xfrm flipH="1" flipV="1">
          <a:off x="33394650" y="6858000"/>
          <a:ext cx="220980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22</xdr:row>
      <xdr:rowOff>114300</xdr:rowOff>
    </xdr:from>
    <xdr:to>
      <xdr:col>40</xdr:col>
      <xdr:colOff>495300</xdr:colOff>
      <xdr:row>22</xdr:row>
      <xdr:rowOff>114300</xdr:rowOff>
    </xdr:to>
    <xdr:sp>
      <xdr:nvSpPr>
        <xdr:cNvPr id="163" name="Line 164"/>
        <xdr:cNvSpPr>
          <a:spLocks/>
        </xdr:cNvSpPr>
      </xdr:nvSpPr>
      <xdr:spPr>
        <a:xfrm>
          <a:off x="30660975" y="5943600"/>
          <a:ext cx="1990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161925</xdr:colOff>
      <xdr:row>28</xdr:row>
      <xdr:rowOff>114300</xdr:rowOff>
    </xdr:from>
    <xdr:to>
      <xdr:col>34</xdr:col>
      <xdr:colOff>828675</xdr:colOff>
      <xdr:row>34</xdr:row>
      <xdr:rowOff>114300</xdr:rowOff>
    </xdr:to>
    <xdr:sp>
      <xdr:nvSpPr>
        <xdr:cNvPr id="164" name="Line 165"/>
        <xdr:cNvSpPr>
          <a:spLocks/>
        </xdr:cNvSpPr>
      </xdr:nvSpPr>
      <xdr:spPr>
        <a:xfrm>
          <a:off x="25917525" y="7315200"/>
          <a:ext cx="2609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43</xdr:row>
      <xdr:rowOff>114300</xdr:rowOff>
    </xdr:from>
    <xdr:to>
      <xdr:col>54</xdr:col>
      <xdr:colOff>47625</xdr:colOff>
      <xdr:row>43</xdr:row>
      <xdr:rowOff>114300</xdr:rowOff>
    </xdr:to>
    <xdr:sp>
      <xdr:nvSpPr>
        <xdr:cNvPr id="165" name="Line 166"/>
        <xdr:cNvSpPr>
          <a:spLocks/>
        </xdr:cNvSpPr>
      </xdr:nvSpPr>
      <xdr:spPr>
        <a:xfrm flipH="1">
          <a:off x="28936950" y="10744200"/>
          <a:ext cx="13668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781050</xdr:colOff>
      <xdr:row>43</xdr:row>
      <xdr:rowOff>114300</xdr:rowOff>
    </xdr:from>
    <xdr:to>
      <xdr:col>35</xdr:col>
      <xdr:colOff>266700</xdr:colOff>
      <xdr:row>45</xdr:row>
      <xdr:rowOff>114300</xdr:rowOff>
    </xdr:to>
    <xdr:sp>
      <xdr:nvSpPr>
        <xdr:cNvPr id="166" name="Line 167"/>
        <xdr:cNvSpPr>
          <a:spLocks/>
        </xdr:cNvSpPr>
      </xdr:nvSpPr>
      <xdr:spPr>
        <a:xfrm flipH="1">
          <a:off x="27508200" y="10744200"/>
          <a:ext cx="14287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45</xdr:row>
      <xdr:rowOff>114300</xdr:rowOff>
    </xdr:from>
    <xdr:to>
      <xdr:col>33</xdr:col>
      <xdr:colOff>781050</xdr:colOff>
      <xdr:row>45</xdr:row>
      <xdr:rowOff>114300</xdr:rowOff>
    </xdr:to>
    <xdr:sp>
      <xdr:nvSpPr>
        <xdr:cNvPr id="167" name="Line 168"/>
        <xdr:cNvSpPr>
          <a:spLocks/>
        </xdr:cNvSpPr>
      </xdr:nvSpPr>
      <xdr:spPr>
        <a:xfrm flipH="1">
          <a:off x="22602825" y="11201400"/>
          <a:ext cx="4905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47</xdr:row>
      <xdr:rowOff>114300</xdr:rowOff>
    </xdr:from>
    <xdr:to>
      <xdr:col>32</xdr:col>
      <xdr:colOff>495300</xdr:colOff>
      <xdr:row>47</xdr:row>
      <xdr:rowOff>114300</xdr:rowOff>
    </xdr:to>
    <xdr:sp>
      <xdr:nvSpPr>
        <xdr:cNvPr id="168" name="Line 169"/>
        <xdr:cNvSpPr>
          <a:spLocks/>
        </xdr:cNvSpPr>
      </xdr:nvSpPr>
      <xdr:spPr>
        <a:xfrm flipH="1">
          <a:off x="22517100" y="11658600"/>
          <a:ext cx="3733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45</xdr:row>
      <xdr:rowOff>114300</xdr:rowOff>
    </xdr:from>
    <xdr:to>
      <xdr:col>33</xdr:col>
      <xdr:colOff>476250</xdr:colOff>
      <xdr:row>49</xdr:row>
      <xdr:rowOff>114300</xdr:rowOff>
    </xdr:to>
    <xdr:sp>
      <xdr:nvSpPr>
        <xdr:cNvPr id="169" name="Line 170"/>
        <xdr:cNvSpPr>
          <a:spLocks/>
        </xdr:cNvSpPr>
      </xdr:nvSpPr>
      <xdr:spPr>
        <a:xfrm flipH="1">
          <a:off x="25260300" y="11201400"/>
          <a:ext cx="19431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49</xdr:row>
      <xdr:rowOff>114300</xdr:rowOff>
    </xdr:from>
    <xdr:to>
      <xdr:col>31</xdr:col>
      <xdr:colOff>476250</xdr:colOff>
      <xdr:row>49</xdr:row>
      <xdr:rowOff>114300</xdr:rowOff>
    </xdr:to>
    <xdr:sp>
      <xdr:nvSpPr>
        <xdr:cNvPr id="170" name="Line 171"/>
        <xdr:cNvSpPr>
          <a:spLocks/>
        </xdr:cNvSpPr>
      </xdr:nvSpPr>
      <xdr:spPr>
        <a:xfrm flipH="1">
          <a:off x="22517100" y="12115800"/>
          <a:ext cx="2743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43</xdr:row>
      <xdr:rowOff>114300</xdr:rowOff>
    </xdr:from>
    <xdr:to>
      <xdr:col>33</xdr:col>
      <xdr:colOff>476250</xdr:colOff>
      <xdr:row>43</xdr:row>
      <xdr:rowOff>114300</xdr:rowOff>
    </xdr:to>
    <xdr:sp>
      <xdr:nvSpPr>
        <xdr:cNvPr id="171" name="Line 172"/>
        <xdr:cNvSpPr>
          <a:spLocks/>
        </xdr:cNvSpPr>
      </xdr:nvSpPr>
      <xdr:spPr>
        <a:xfrm flipH="1">
          <a:off x="16668750" y="10744200"/>
          <a:ext cx="10534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40</xdr:row>
      <xdr:rowOff>114300</xdr:rowOff>
    </xdr:from>
    <xdr:to>
      <xdr:col>52</xdr:col>
      <xdr:colOff>476250</xdr:colOff>
      <xdr:row>43</xdr:row>
      <xdr:rowOff>114300</xdr:rowOff>
    </xdr:to>
    <xdr:sp>
      <xdr:nvSpPr>
        <xdr:cNvPr id="172" name="Line 173"/>
        <xdr:cNvSpPr>
          <a:spLocks/>
        </xdr:cNvSpPr>
      </xdr:nvSpPr>
      <xdr:spPr>
        <a:xfrm flipH="1" flipV="1">
          <a:off x="40081200" y="10058400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43</xdr:row>
      <xdr:rowOff>0</xdr:rowOff>
    </xdr:from>
    <xdr:ext cx="514350" cy="228600"/>
    <xdr:sp>
      <xdr:nvSpPr>
        <xdr:cNvPr id="173" name="text 3806"/>
        <xdr:cNvSpPr txBox="1">
          <a:spLocks noChangeArrowheads="1"/>
        </xdr:cNvSpPr>
      </xdr:nvSpPr>
      <xdr:spPr>
        <a:xfrm>
          <a:off x="37585650" y="10629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6*</a:t>
          </a:r>
        </a:p>
      </xdr:txBody>
    </xdr:sp>
    <xdr:clientData/>
  </xdr:oneCellAnchor>
  <xdr:twoCellAnchor editAs="absolute">
    <xdr:from>
      <xdr:col>33</xdr:col>
      <xdr:colOff>400050</xdr:colOff>
      <xdr:row>44</xdr:row>
      <xdr:rowOff>57150</xdr:rowOff>
    </xdr:from>
    <xdr:to>
      <xdr:col>33</xdr:col>
      <xdr:colOff>819150</xdr:colOff>
      <xdr:row>44</xdr:row>
      <xdr:rowOff>171450</xdr:rowOff>
    </xdr:to>
    <xdr:grpSp>
      <xdr:nvGrpSpPr>
        <xdr:cNvPr id="174" name="Group 175"/>
        <xdr:cNvGrpSpPr>
          <a:grpSpLocks/>
        </xdr:cNvGrpSpPr>
      </xdr:nvGrpSpPr>
      <xdr:grpSpPr>
        <a:xfrm>
          <a:off x="27127200" y="10915650"/>
          <a:ext cx="419100" cy="114300"/>
          <a:chOff x="-52" y="-2048"/>
          <a:chExt cx="38" cy="12"/>
        </a:xfrm>
        <a:solidFill>
          <a:srgbClr val="FFFFFF"/>
        </a:solidFill>
      </xdr:grpSpPr>
      <xdr:sp>
        <xdr:nvSpPr>
          <xdr:cNvPr id="175" name="Line 176"/>
          <xdr:cNvSpPr>
            <a:spLocks/>
          </xdr:cNvSpPr>
        </xdr:nvSpPr>
        <xdr:spPr>
          <a:xfrm>
            <a:off x="-49" y="-204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7"/>
          <xdr:cNvSpPr>
            <a:spLocks/>
          </xdr:cNvSpPr>
        </xdr:nvSpPr>
        <xdr:spPr>
          <a:xfrm>
            <a:off x="-52" y="-204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8"/>
          <xdr:cNvSpPr>
            <a:spLocks/>
          </xdr:cNvSpPr>
        </xdr:nvSpPr>
        <xdr:spPr>
          <a:xfrm>
            <a:off x="-37" y="-204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9"/>
          <xdr:cNvSpPr>
            <a:spLocks/>
          </xdr:cNvSpPr>
        </xdr:nvSpPr>
        <xdr:spPr>
          <a:xfrm>
            <a:off x="-2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44</xdr:row>
      <xdr:rowOff>57150</xdr:rowOff>
    </xdr:from>
    <xdr:to>
      <xdr:col>35</xdr:col>
      <xdr:colOff>485775</xdr:colOff>
      <xdr:row>44</xdr:row>
      <xdr:rowOff>171450</xdr:rowOff>
    </xdr:to>
    <xdr:grpSp>
      <xdr:nvGrpSpPr>
        <xdr:cNvPr id="179" name="Group 180"/>
        <xdr:cNvGrpSpPr>
          <a:grpSpLocks/>
        </xdr:cNvGrpSpPr>
      </xdr:nvGrpSpPr>
      <xdr:grpSpPr>
        <a:xfrm>
          <a:off x="28727400" y="10915650"/>
          <a:ext cx="428625" cy="114300"/>
          <a:chOff x="-42" y="-2048"/>
          <a:chExt cx="39" cy="12"/>
        </a:xfrm>
        <a:solidFill>
          <a:srgbClr val="FFFFFF"/>
        </a:solidFill>
      </xdr:grpSpPr>
      <xdr:sp>
        <xdr:nvSpPr>
          <xdr:cNvPr id="180" name="Line 181"/>
          <xdr:cNvSpPr>
            <a:spLocks/>
          </xdr:cNvSpPr>
        </xdr:nvSpPr>
        <xdr:spPr>
          <a:xfrm>
            <a:off x="-38" y="-204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2"/>
          <xdr:cNvSpPr>
            <a:spLocks/>
          </xdr:cNvSpPr>
        </xdr:nvSpPr>
        <xdr:spPr>
          <a:xfrm>
            <a:off x="-42" y="-204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3"/>
          <xdr:cNvSpPr>
            <a:spLocks/>
          </xdr:cNvSpPr>
        </xdr:nvSpPr>
        <xdr:spPr>
          <a:xfrm>
            <a:off x="-26" y="-204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4"/>
          <xdr:cNvSpPr>
            <a:spLocks/>
          </xdr:cNvSpPr>
        </xdr:nvSpPr>
        <xdr:spPr>
          <a:xfrm>
            <a:off x="-1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44</xdr:row>
      <xdr:rowOff>47625</xdr:rowOff>
    </xdr:from>
    <xdr:to>
      <xdr:col>36</xdr:col>
      <xdr:colOff>866775</xdr:colOff>
      <xdr:row>44</xdr:row>
      <xdr:rowOff>161925</xdr:rowOff>
    </xdr:to>
    <xdr:sp>
      <xdr:nvSpPr>
        <xdr:cNvPr id="184" name="kreslení 3817"/>
        <xdr:cNvSpPr>
          <a:spLocks/>
        </xdr:cNvSpPr>
      </xdr:nvSpPr>
      <xdr:spPr>
        <a:xfrm>
          <a:off x="29679900" y="10906125"/>
          <a:ext cx="3714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619125</xdr:colOff>
      <xdr:row>33</xdr:row>
      <xdr:rowOff>57150</xdr:rowOff>
    </xdr:from>
    <xdr:to>
      <xdr:col>36</xdr:col>
      <xdr:colOff>914400</xdr:colOff>
      <xdr:row>33</xdr:row>
      <xdr:rowOff>171450</xdr:rowOff>
    </xdr:to>
    <xdr:grpSp>
      <xdr:nvGrpSpPr>
        <xdr:cNvPr id="185" name="Group 186"/>
        <xdr:cNvGrpSpPr>
          <a:grpSpLocks/>
        </xdr:cNvGrpSpPr>
      </xdr:nvGrpSpPr>
      <xdr:grpSpPr>
        <a:xfrm>
          <a:off x="29803725" y="8401050"/>
          <a:ext cx="295275" cy="114300"/>
          <a:chOff x="-32" y="-2048"/>
          <a:chExt cx="27" cy="12"/>
        </a:xfrm>
        <a:solidFill>
          <a:srgbClr val="FFFFFF"/>
        </a:solidFill>
      </xdr:grpSpPr>
      <xdr:sp>
        <xdr:nvSpPr>
          <xdr:cNvPr id="186" name="Rectangle 187"/>
          <xdr:cNvSpPr>
            <a:spLocks/>
          </xdr:cNvSpPr>
        </xdr:nvSpPr>
        <xdr:spPr>
          <a:xfrm>
            <a:off x="-8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8"/>
          <xdr:cNvSpPr>
            <a:spLocks/>
          </xdr:cNvSpPr>
        </xdr:nvSpPr>
        <xdr:spPr>
          <a:xfrm>
            <a:off x="-2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9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133350</xdr:colOff>
      <xdr:row>35</xdr:row>
      <xdr:rowOff>57150</xdr:rowOff>
    </xdr:from>
    <xdr:to>
      <xdr:col>39</xdr:col>
      <xdr:colOff>419100</xdr:colOff>
      <xdr:row>35</xdr:row>
      <xdr:rowOff>171450</xdr:rowOff>
    </xdr:to>
    <xdr:grpSp>
      <xdr:nvGrpSpPr>
        <xdr:cNvPr id="189" name="Group 190"/>
        <xdr:cNvGrpSpPr>
          <a:grpSpLocks/>
        </xdr:cNvGrpSpPr>
      </xdr:nvGrpSpPr>
      <xdr:grpSpPr>
        <a:xfrm>
          <a:off x="31775400" y="8858250"/>
          <a:ext cx="285750" cy="114300"/>
          <a:chOff x="-35" y="-2048"/>
          <a:chExt cx="26" cy="12"/>
        </a:xfrm>
        <a:solidFill>
          <a:srgbClr val="FFFFFF"/>
        </a:solidFill>
      </xdr:grpSpPr>
      <xdr:sp>
        <xdr:nvSpPr>
          <xdr:cNvPr id="190" name="Rectangle 191"/>
          <xdr:cNvSpPr>
            <a:spLocks/>
          </xdr:cNvSpPr>
        </xdr:nvSpPr>
        <xdr:spPr>
          <a:xfrm>
            <a:off x="-35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2"/>
          <xdr:cNvSpPr>
            <a:spLocks/>
          </xdr:cNvSpPr>
        </xdr:nvSpPr>
        <xdr:spPr>
          <a:xfrm>
            <a:off x="-32" y="-204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3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28575</xdr:colOff>
      <xdr:row>39</xdr:row>
      <xdr:rowOff>57150</xdr:rowOff>
    </xdr:from>
    <xdr:to>
      <xdr:col>41</xdr:col>
      <xdr:colOff>466725</xdr:colOff>
      <xdr:row>39</xdr:row>
      <xdr:rowOff>171450</xdr:rowOff>
    </xdr:to>
    <xdr:grpSp>
      <xdr:nvGrpSpPr>
        <xdr:cNvPr id="193" name="Group 194"/>
        <xdr:cNvGrpSpPr>
          <a:grpSpLocks/>
        </xdr:cNvGrpSpPr>
      </xdr:nvGrpSpPr>
      <xdr:grpSpPr>
        <a:xfrm>
          <a:off x="33156525" y="9772650"/>
          <a:ext cx="438150" cy="114300"/>
          <a:chOff x="-44" y="-2048"/>
          <a:chExt cx="40" cy="12"/>
        </a:xfrm>
        <a:solidFill>
          <a:srgbClr val="FFFFFF"/>
        </a:solidFill>
      </xdr:grpSpPr>
      <xdr:sp>
        <xdr:nvSpPr>
          <xdr:cNvPr id="194" name="Line 195"/>
          <xdr:cNvSpPr>
            <a:spLocks/>
          </xdr:cNvSpPr>
        </xdr:nvSpPr>
        <xdr:spPr>
          <a:xfrm>
            <a:off x="-20" y="-204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6"/>
          <xdr:cNvSpPr>
            <a:spLocks/>
          </xdr:cNvSpPr>
        </xdr:nvSpPr>
        <xdr:spPr>
          <a:xfrm>
            <a:off x="-7" y="-204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7"/>
          <xdr:cNvSpPr>
            <a:spLocks/>
          </xdr:cNvSpPr>
        </xdr:nvSpPr>
        <xdr:spPr>
          <a:xfrm>
            <a:off x="-32" y="-204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8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238125</xdr:colOff>
      <xdr:row>42</xdr:row>
      <xdr:rowOff>57150</xdr:rowOff>
    </xdr:from>
    <xdr:to>
      <xdr:col>42</xdr:col>
      <xdr:colOff>676275</xdr:colOff>
      <xdr:row>42</xdr:row>
      <xdr:rowOff>171450</xdr:rowOff>
    </xdr:to>
    <xdr:grpSp>
      <xdr:nvGrpSpPr>
        <xdr:cNvPr id="198" name="Group 199"/>
        <xdr:cNvGrpSpPr>
          <a:grpSpLocks/>
        </xdr:cNvGrpSpPr>
      </xdr:nvGrpSpPr>
      <xdr:grpSpPr>
        <a:xfrm>
          <a:off x="33880425" y="10458450"/>
          <a:ext cx="438150" cy="114300"/>
          <a:chOff x="-67" y="-2048"/>
          <a:chExt cx="40" cy="12"/>
        </a:xfrm>
        <a:solidFill>
          <a:srgbClr val="FFFFFF"/>
        </a:solidFill>
      </xdr:grpSpPr>
      <xdr:sp>
        <xdr:nvSpPr>
          <xdr:cNvPr id="199" name="Line 200"/>
          <xdr:cNvSpPr>
            <a:spLocks/>
          </xdr:cNvSpPr>
        </xdr:nvSpPr>
        <xdr:spPr>
          <a:xfrm>
            <a:off x="-42" y="-204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1"/>
          <xdr:cNvSpPr>
            <a:spLocks/>
          </xdr:cNvSpPr>
        </xdr:nvSpPr>
        <xdr:spPr>
          <a:xfrm>
            <a:off x="-30" y="-204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2"/>
          <xdr:cNvSpPr>
            <a:spLocks/>
          </xdr:cNvSpPr>
        </xdr:nvSpPr>
        <xdr:spPr>
          <a:xfrm>
            <a:off x="-55" y="-204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3"/>
          <xdr:cNvSpPr>
            <a:spLocks/>
          </xdr:cNvSpPr>
        </xdr:nvSpPr>
        <xdr:spPr>
          <a:xfrm>
            <a:off x="-67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504825</xdr:colOff>
      <xdr:row>42</xdr:row>
      <xdr:rowOff>57150</xdr:rowOff>
    </xdr:from>
    <xdr:to>
      <xdr:col>27</xdr:col>
      <xdr:colOff>933450</xdr:colOff>
      <xdr:row>42</xdr:row>
      <xdr:rowOff>171450</xdr:rowOff>
    </xdr:to>
    <xdr:grpSp>
      <xdr:nvGrpSpPr>
        <xdr:cNvPr id="203" name="Group 204"/>
        <xdr:cNvGrpSpPr>
          <a:grpSpLocks/>
        </xdr:cNvGrpSpPr>
      </xdr:nvGrpSpPr>
      <xdr:grpSpPr>
        <a:xfrm>
          <a:off x="21555075" y="10458450"/>
          <a:ext cx="428625" cy="114300"/>
          <a:chOff x="-43" y="-2048"/>
          <a:chExt cx="39" cy="12"/>
        </a:xfrm>
        <a:solidFill>
          <a:srgbClr val="FFFFFF"/>
        </a:solidFill>
      </xdr:grpSpPr>
      <xdr:sp>
        <xdr:nvSpPr>
          <xdr:cNvPr id="204" name="Line 205"/>
          <xdr:cNvSpPr>
            <a:spLocks/>
          </xdr:cNvSpPr>
        </xdr:nvSpPr>
        <xdr:spPr>
          <a:xfrm>
            <a:off x="-19" y="-204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6"/>
          <xdr:cNvSpPr>
            <a:spLocks/>
          </xdr:cNvSpPr>
        </xdr:nvSpPr>
        <xdr:spPr>
          <a:xfrm>
            <a:off x="-7" y="-204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7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8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0</xdr:colOff>
      <xdr:row>49</xdr:row>
      <xdr:rowOff>0</xdr:rowOff>
    </xdr:from>
    <xdr:ext cx="552450" cy="228600"/>
    <xdr:sp>
      <xdr:nvSpPr>
        <xdr:cNvPr id="208" name="text 3931"/>
        <xdr:cNvSpPr txBox="1">
          <a:spLocks noChangeArrowheads="1"/>
        </xdr:cNvSpPr>
      </xdr:nvSpPr>
      <xdr:spPr>
        <a:xfrm>
          <a:off x="23812500" y="120015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103*</a:t>
          </a:r>
        </a:p>
      </xdr:txBody>
    </xdr:sp>
    <xdr:clientData/>
  </xdr:oneCellAnchor>
  <xdr:twoCellAnchor editAs="absolute">
    <xdr:from>
      <xdr:col>20</xdr:col>
      <xdr:colOff>752475</xdr:colOff>
      <xdr:row>44</xdr:row>
      <xdr:rowOff>57150</xdr:rowOff>
    </xdr:from>
    <xdr:to>
      <xdr:col>21</xdr:col>
      <xdr:colOff>76200</xdr:colOff>
      <xdr:row>44</xdr:row>
      <xdr:rowOff>171450</xdr:rowOff>
    </xdr:to>
    <xdr:grpSp>
      <xdr:nvGrpSpPr>
        <xdr:cNvPr id="209" name="Group 210"/>
        <xdr:cNvGrpSpPr>
          <a:grpSpLocks/>
        </xdr:cNvGrpSpPr>
      </xdr:nvGrpSpPr>
      <xdr:grpSpPr>
        <a:xfrm>
          <a:off x="15001875" y="10915650"/>
          <a:ext cx="295275" cy="114300"/>
          <a:chOff x="-4820" y="-2048"/>
          <a:chExt cx="6669" cy="12"/>
        </a:xfrm>
        <a:solidFill>
          <a:srgbClr val="FFFFFF"/>
        </a:solidFill>
      </xdr:grpSpPr>
      <xdr:sp>
        <xdr:nvSpPr>
          <xdr:cNvPr id="210" name="Rectangle 211"/>
          <xdr:cNvSpPr>
            <a:spLocks/>
          </xdr:cNvSpPr>
        </xdr:nvSpPr>
        <xdr:spPr>
          <a:xfrm>
            <a:off x="-4820" y="-2048"/>
            <a:ext cx="74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2"/>
          <xdr:cNvSpPr>
            <a:spLocks/>
          </xdr:cNvSpPr>
        </xdr:nvSpPr>
        <xdr:spPr>
          <a:xfrm>
            <a:off x="-4080" y="-2048"/>
            <a:ext cx="296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3"/>
          <xdr:cNvSpPr>
            <a:spLocks/>
          </xdr:cNvSpPr>
        </xdr:nvSpPr>
        <xdr:spPr>
          <a:xfrm>
            <a:off x="-1115" y="-2048"/>
            <a:ext cx="29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76200</xdr:colOff>
      <xdr:row>50</xdr:row>
      <xdr:rowOff>57150</xdr:rowOff>
    </xdr:from>
    <xdr:to>
      <xdr:col>16</xdr:col>
      <xdr:colOff>504825</xdr:colOff>
      <xdr:row>50</xdr:row>
      <xdr:rowOff>171450</xdr:rowOff>
    </xdr:to>
    <xdr:grpSp>
      <xdr:nvGrpSpPr>
        <xdr:cNvPr id="213" name="Group 214"/>
        <xdr:cNvGrpSpPr>
          <a:grpSpLocks/>
        </xdr:cNvGrpSpPr>
      </xdr:nvGrpSpPr>
      <xdr:grpSpPr>
        <a:xfrm>
          <a:off x="11353800" y="12287250"/>
          <a:ext cx="428625" cy="114300"/>
          <a:chOff x="-185000" y="-2048"/>
          <a:chExt cx="97500" cy="12"/>
        </a:xfrm>
        <a:solidFill>
          <a:srgbClr val="FFFFFF"/>
        </a:solidFill>
      </xdr:grpSpPr>
      <xdr:sp>
        <xdr:nvSpPr>
          <xdr:cNvPr id="214" name="Line 215"/>
          <xdr:cNvSpPr>
            <a:spLocks/>
          </xdr:cNvSpPr>
        </xdr:nvSpPr>
        <xdr:spPr>
          <a:xfrm>
            <a:off x="-177492" y="-2042"/>
            <a:ext cx="3000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6"/>
          <xdr:cNvSpPr>
            <a:spLocks/>
          </xdr:cNvSpPr>
        </xdr:nvSpPr>
        <xdr:spPr>
          <a:xfrm>
            <a:off x="-185000" y="-2047"/>
            <a:ext cx="75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7"/>
          <xdr:cNvSpPr>
            <a:spLocks/>
          </xdr:cNvSpPr>
        </xdr:nvSpPr>
        <xdr:spPr>
          <a:xfrm>
            <a:off x="-147511" y="-2048"/>
            <a:ext cx="3000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8"/>
          <xdr:cNvSpPr>
            <a:spLocks/>
          </xdr:cNvSpPr>
        </xdr:nvSpPr>
        <xdr:spPr>
          <a:xfrm>
            <a:off x="-117506" y="-2048"/>
            <a:ext cx="300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142875</xdr:colOff>
      <xdr:row>42</xdr:row>
      <xdr:rowOff>66675</xdr:rowOff>
    </xdr:from>
    <xdr:to>
      <xdr:col>21</xdr:col>
      <xdr:colOff>504825</xdr:colOff>
      <xdr:row>42</xdr:row>
      <xdr:rowOff>190500</xdr:rowOff>
    </xdr:to>
    <xdr:sp>
      <xdr:nvSpPr>
        <xdr:cNvPr id="218" name="kreslení 3945"/>
        <xdr:cNvSpPr>
          <a:spLocks/>
        </xdr:cNvSpPr>
      </xdr:nvSpPr>
      <xdr:spPr>
        <a:xfrm>
          <a:off x="15363825" y="1046797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676275</xdr:colOff>
      <xdr:row>41</xdr:row>
      <xdr:rowOff>219075</xdr:rowOff>
    </xdr:from>
    <xdr:to>
      <xdr:col>21</xdr:col>
      <xdr:colOff>0</xdr:colOff>
      <xdr:row>42</xdr:row>
      <xdr:rowOff>219075</xdr:rowOff>
    </xdr:to>
    <xdr:sp>
      <xdr:nvSpPr>
        <xdr:cNvPr id="219" name="text 3949"/>
        <xdr:cNvSpPr txBox="1">
          <a:spLocks noChangeArrowheads="1"/>
        </xdr:cNvSpPr>
      </xdr:nvSpPr>
      <xdr:spPr>
        <a:xfrm>
          <a:off x="14925675" y="10391775"/>
          <a:ext cx="29527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T</a:t>
          </a:r>
        </a:p>
      </xdr:txBody>
    </xdr:sp>
    <xdr:clientData/>
  </xdr:twoCellAnchor>
  <xdr:twoCellAnchor>
    <xdr:from>
      <xdr:col>19</xdr:col>
      <xdr:colOff>285750</xdr:colOff>
      <xdr:row>45</xdr:row>
      <xdr:rowOff>200025</xdr:rowOff>
    </xdr:from>
    <xdr:to>
      <xdr:col>21</xdr:col>
      <xdr:colOff>200025</xdr:colOff>
      <xdr:row>45</xdr:row>
      <xdr:rowOff>200025</xdr:rowOff>
    </xdr:to>
    <xdr:sp>
      <xdr:nvSpPr>
        <xdr:cNvPr id="220" name="Line 221"/>
        <xdr:cNvSpPr>
          <a:spLocks/>
        </xdr:cNvSpPr>
      </xdr:nvSpPr>
      <xdr:spPr>
        <a:xfrm>
          <a:off x="14020800" y="11287125"/>
          <a:ext cx="140017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285750</xdr:colOff>
      <xdr:row>43</xdr:row>
      <xdr:rowOff>114300</xdr:rowOff>
    </xdr:from>
    <xdr:to>
      <xdr:col>22</xdr:col>
      <xdr:colOff>476250</xdr:colOff>
      <xdr:row>43</xdr:row>
      <xdr:rowOff>114300</xdr:rowOff>
    </xdr:to>
    <xdr:sp>
      <xdr:nvSpPr>
        <xdr:cNvPr id="221" name="Line 222"/>
        <xdr:cNvSpPr>
          <a:spLocks/>
        </xdr:cNvSpPr>
      </xdr:nvSpPr>
      <xdr:spPr>
        <a:xfrm flipH="1">
          <a:off x="12534900" y="10744200"/>
          <a:ext cx="4133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43</xdr:row>
      <xdr:rowOff>0</xdr:rowOff>
    </xdr:from>
    <xdr:ext cx="476250" cy="228600"/>
    <xdr:sp>
      <xdr:nvSpPr>
        <xdr:cNvPr id="222" name="text 3933"/>
        <xdr:cNvSpPr txBox="1">
          <a:spLocks noChangeArrowheads="1"/>
        </xdr:cNvSpPr>
      </xdr:nvSpPr>
      <xdr:spPr>
        <a:xfrm>
          <a:off x="14249400" y="106299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36</xdr:col>
      <xdr:colOff>542925</xdr:colOff>
      <xdr:row>1</xdr:row>
      <xdr:rowOff>285750</xdr:rowOff>
    </xdr:from>
    <xdr:to>
      <xdr:col>38</xdr:col>
      <xdr:colOff>104775</xdr:colOff>
      <xdr:row>1</xdr:row>
      <xdr:rowOff>285750</xdr:rowOff>
    </xdr:to>
    <xdr:sp>
      <xdr:nvSpPr>
        <xdr:cNvPr id="223" name="Line 224"/>
        <xdr:cNvSpPr>
          <a:spLocks/>
        </xdr:cNvSpPr>
      </xdr:nvSpPr>
      <xdr:spPr>
        <a:xfrm>
          <a:off x="29727525" y="4476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371475</xdr:colOff>
      <xdr:row>28</xdr:row>
      <xdr:rowOff>180975</xdr:rowOff>
    </xdr:from>
    <xdr:to>
      <xdr:col>49</xdr:col>
      <xdr:colOff>161925</xdr:colOff>
      <xdr:row>31</xdr:row>
      <xdr:rowOff>9525</xdr:rowOff>
    </xdr:to>
    <xdr:sp>
      <xdr:nvSpPr>
        <xdr:cNvPr id="224" name="text 3956"/>
        <xdr:cNvSpPr txBox="1">
          <a:spLocks noChangeArrowheads="1"/>
        </xdr:cNvSpPr>
      </xdr:nvSpPr>
      <xdr:spPr>
        <a:xfrm>
          <a:off x="37957125" y="7381875"/>
          <a:ext cx="1276350" cy="514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odbočka Stromovka</a:t>
          </a:r>
        </a:p>
      </xdr:txBody>
    </xdr:sp>
    <xdr:clientData/>
  </xdr:twoCellAnchor>
  <xdr:oneCellAnchor>
    <xdr:from>
      <xdr:col>26</xdr:col>
      <xdr:colOff>228600</xdr:colOff>
      <xdr:row>43</xdr:row>
      <xdr:rowOff>0</xdr:rowOff>
    </xdr:from>
    <xdr:ext cx="523875" cy="228600"/>
    <xdr:sp>
      <xdr:nvSpPr>
        <xdr:cNvPr id="225" name="text 3957"/>
        <xdr:cNvSpPr txBox="1">
          <a:spLocks noChangeArrowheads="1"/>
        </xdr:cNvSpPr>
      </xdr:nvSpPr>
      <xdr:spPr>
        <a:xfrm>
          <a:off x="20307300" y="10629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6b</a:t>
          </a:r>
        </a:p>
      </xdr:txBody>
    </xdr:sp>
    <xdr:clientData/>
  </xdr:oneCellAnchor>
  <xdr:oneCellAnchor>
    <xdr:from>
      <xdr:col>31</xdr:col>
      <xdr:colOff>257175</xdr:colOff>
      <xdr:row>43</xdr:row>
      <xdr:rowOff>0</xdr:rowOff>
    </xdr:from>
    <xdr:ext cx="523875" cy="228600"/>
    <xdr:sp>
      <xdr:nvSpPr>
        <xdr:cNvPr id="226" name="text 3958"/>
        <xdr:cNvSpPr txBox="1">
          <a:spLocks noChangeArrowheads="1"/>
        </xdr:cNvSpPr>
      </xdr:nvSpPr>
      <xdr:spPr>
        <a:xfrm>
          <a:off x="25041225" y="10629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6a*</a:t>
          </a:r>
        </a:p>
      </xdr:txBody>
    </xdr:sp>
    <xdr:clientData/>
  </xdr:oneCellAnchor>
  <xdr:oneCellAnchor>
    <xdr:from>
      <xdr:col>18</xdr:col>
      <xdr:colOff>714375</xdr:colOff>
      <xdr:row>46</xdr:row>
      <xdr:rowOff>133350</xdr:rowOff>
    </xdr:from>
    <xdr:ext cx="523875" cy="228600"/>
    <xdr:sp>
      <xdr:nvSpPr>
        <xdr:cNvPr id="227" name="text 3959"/>
        <xdr:cNvSpPr txBox="1">
          <a:spLocks noChangeArrowheads="1"/>
        </xdr:cNvSpPr>
      </xdr:nvSpPr>
      <xdr:spPr>
        <a:xfrm>
          <a:off x="13477875" y="11449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6c</a:t>
          </a:r>
        </a:p>
      </xdr:txBody>
    </xdr:sp>
    <xdr:clientData/>
  </xdr:oneCellAnchor>
  <xdr:twoCellAnchor>
    <xdr:from>
      <xdr:col>36</xdr:col>
      <xdr:colOff>9525</xdr:colOff>
      <xdr:row>46</xdr:row>
      <xdr:rowOff>104775</xdr:rowOff>
    </xdr:from>
    <xdr:to>
      <xdr:col>36</xdr:col>
      <xdr:colOff>304800</xdr:colOff>
      <xdr:row>47</xdr:row>
      <xdr:rowOff>133350</xdr:rowOff>
    </xdr:to>
    <xdr:sp>
      <xdr:nvSpPr>
        <xdr:cNvPr id="228" name="text 3960"/>
        <xdr:cNvSpPr txBox="1">
          <a:spLocks noChangeArrowheads="1"/>
        </xdr:cNvSpPr>
      </xdr:nvSpPr>
      <xdr:spPr>
        <a:xfrm>
          <a:off x="29194125" y="11420475"/>
          <a:ext cx="2952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T</a:t>
          </a:r>
        </a:p>
      </xdr:txBody>
    </xdr:sp>
    <xdr:clientData/>
  </xdr:twoCellAnchor>
  <xdr:twoCellAnchor>
    <xdr:from>
      <xdr:col>36</xdr:col>
      <xdr:colOff>457200</xdr:colOff>
      <xdr:row>46</xdr:row>
      <xdr:rowOff>104775</xdr:rowOff>
    </xdr:from>
    <xdr:to>
      <xdr:col>37</xdr:col>
      <xdr:colOff>0</xdr:colOff>
      <xdr:row>47</xdr:row>
      <xdr:rowOff>133350</xdr:rowOff>
    </xdr:to>
    <xdr:sp>
      <xdr:nvSpPr>
        <xdr:cNvPr id="229" name="text 3961"/>
        <xdr:cNvSpPr txBox="1">
          <a:spLocks noChangeArrowheads="1"/>
        </xdr:cNvSpPr>
      </xdr:nvSpPr>
      <xdr:spPr>
        <a:xfrm>
          <a:off x="29641800" y="11420475"/>
          <a:ext cx="51435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Pst.1</a:t>
          </a:r>
        </a:p>
      </xdr:txBody>
    </xdr:sp>
    <xdr:clientData/>
  </xdr:twoCellAnchor>
  <xdr:oneCellAnchor>
    <xdr:from>
      <xdr:col>52</xdr:col>
      <xdr:colOff>752475</xdr:colOff>
      <xdr:row>43</xdr:row>
      <xdr:rowOff>0</xdr:rowOff>
    </xdr:from>
    <xdr:ext cx="409575" cy="228600"/>
    <xdr:sp>
      <xdr:nvSpPr>
        <xdr:cNvPr id="230" name="text 3962"/>
        <xdr:cNvSpPr txBox="1">
          <a:spLocks noChangeArrowheads="1"/>
        </xdr:cNvSpPr>
      </xdr:nvSpPr>
      <xdr:spPr>
        <a:xfrm>
          <a:off x="41824275" y="10629900"/>
          <a:ext cx="409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4a*</a:t>
          </a:r>
        </a:p>
      </xdr:txBody>
    </xdr:sp>
    <xdr:clientData/>
  </xdr:oneCellAnchor>
  <xdr:twoCellAnchor>
    <xdr:from>
      <xdr:col>13</xdr:col>
      <xdr:colOff>19050</xdr:colOff>
      <xdr:row>66</xdr:row>
      <xdr:rowOff>171450</xdr:rowOff>
    </xdr:from>
    <xdr:to>
      <xdr:col>13</xdr:col>
      <xdr:colOff>504825</xdr:colOff>
      <xdr:row>66</xdr:row>
      <xdr:rowOff>171450</xdr:rowOff>
    </xdr:to>
    <xdr:sp>
      <xdr:nvSpPr>
        <xdr:cNvPr id="231" name="Line 232"/>
        <xdr:cNvSpPr>
          <a:spLocks/>
        </xdr:cNvSpPr>
      </xdr:nvSpPr>
      <xdr:spPr>
        <a:xfrm>
          <a:off x="9296400" y="172974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66</xdr:row>
      <xdr:rowOff>171450</xdr:rowOff>
    </xdr:from>
    <xdr:to>
      <xdr:col>17</xdr:col>
      <xdr:colOff>495300</xdr:colOff>
      <xdr:row>66</xdr:row>
      <xdr:rowOff>171450</xdr:rowOff>
    </xdr:to>
    <xdr:sp>
      <xdr:nvSpPr>
        <xdr:cNvPr id="232" name="Line 233"/>
        <xdr:cNvSpPr>
          <a:spLocks/>
        </xdr:cNvSpPr>
      </xdr:nvSpPr>
      <xdr:spPr>
        <a:xfrm flipH="1" flipV="1">
          <a:off x="12277725" y="172974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</xdr:colOff>
      <xdr:row>56</xdr:row>
      <xdr:rowOff>209550</xdr:rowOff>
    </xdr:from>
    <xdr:to>
      <xdr:col>37</xdr:col>
      <xdr:colOff>495300</xdr:colOff>
      <xdr:row>56</xdr:row>
      <xdr:rowOff>209550</xdr:rowOff>
    </xdr:to>
    <xdr:sp>
      <xdr:nvSpPr>
        <xdr:cNvPr id="233" name="Line 234"/>
        <xdr:cNvSpPr>
          <a:spLocks/>
        </xdr:cNvSpPr>
      </xdr:nvSpPr>
      <xdr:spPr>
        <a:xfrm>
          <a:off x="30165675" y="141922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55</xdr:row>
      <xdr:rowOff>171450</xdr:rowOff>
    </xdr:from>
    <xdr:to>
      <xdr:col>41</xdr:col>
      <xdr:colOff>495300</xdr:colOff>
      <xdr:row>55</xdr:row>
      <xdr:rowOff>171450</xdr:rowOff>
    </xdr:to>
    <xdr:sp>
      <xdr:nvSpPr>
        <xdr:cNvPr id="234" name="Line 235"/>
        <xdr:cNvSpPr>
          <a:spLocks/>
        </xdr:cNvSpPr>
      </xdr:nvSpPr>
      <xdr:spPr>
        <a:xfrm flipH="1" flipV="1">
          <a:off x="33156525" y="138398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58</xdr:row>
      <xdr:rowOff>200025</xdr:rowOff>
    </xdr:from>
    <xdr:to>
      <xdr:col>41</xdr:col>
      <xdr:colOff>495300</xdr:colOff>
      <xdr:row>58</xdr:row>
      <xdr:rowOff>200025</xdr:rowOff>
    </xdr:to>
    <xdr:sp>
      <xdr:nvSpPr>
        <xdr:cNvPr id="235" name="Line 236"/>
        <xdr:cNvSpPr>
          <a:spLocks/>
        </xdr:cNvSpPr>
      </xdr:nvSpPr>
      <xdr:spPr>
        <a:xfrm flipH="1" flipV="1">
          <a:off x="33156525" y="148113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28575</xdr:colOff>
      <xdr:row>58</xdr:row>
      <xdr:rowOff>190500</xdr:rowOff>
    </xdr:from>
    <xdr:to>
      <xdr:col>38</xdr:col>
      <xdr:colOff>0</xdr:colOff>
      <xdr:row>58</xdr:row>
      <xdr:rowOff>190500</xdr:rowOff>
    </xdr:to>
    <xdr:sp>
      <xdr:nvSpPr>
        <xdr:cNvPr id="236" name="Line 237"/>
        <xdr:cNvSpPr>
          <a:spLocks/>
        </xdr:cNvSpPr>
      </xdr:nvSpPr>
      <xdr:spPr>
        <a:xfrm>
          <a:off x="30184725" y="148018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60</xdr:row>
      <xdr:rowOff>200025</xdr:rowOff>
    </xdr:from>
    <xdr:to>
      <xdr:col>37</xdr:col>
      <xdr:colOff>504825</xdr:colOff>
      <xdr:row>60</xdr:row>
      <xdr:rowOff>200025</xdr:rowOff>
    </xdr:to>
    <xdr:sp>
      <xdr:nvSpPr>
        <xdr:cNvPr id="237" name="Line 238"/>
        <xdr:cNvSpPr>
          <a:spLocks/>
        </xdr:cNvSpPr>
      </xdr:nvSpPr>
      <xdr:spPr>
        <a:xfrm>
          <a:off x="30175200" y="154400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60</xdr:row>
      <xdr:rowOff>209550</xdr:rowOff>
    </xdr:from>
    <xdr:to>
      <xdr:col>41</xdr:col>
      <xdr:colOff>495300</xdr:colOff>
      <xdr:row>60</xdr:row>
      <xdr:rowOff>209550</xdr:rowOff>
    </xdr:to>
    <xdr:sp>
      <xdr:nvSpPr>
        <xdr:cNvPr id="238" name="Line 239"/>
        <xdr:cNvSpPr>
          <a:spLocks/>
        </xdr:cNvSpPr>
      </xdr:nvSpPr>
      <xdr:spPr>
        <a:xfrm flipH="1" flipV="1">
          <a:off x="33156525" y="154495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61</xdr:row>
      <xdr:rowOff>200025</xdr:rowOff>
    </xdr:from>
    <xdr:to>
      <xdr:col>37</xdr:col>
      <xdr:colOff>504825</xdr:colOff>
      <xdr:row>61</xdr:row>
      <xdr:rowOff>200025</xdr:rowOff>
    </xdr:to>
    <xdr:sp>
      <xdr:nvSpPr>
        <xdr:cNvPr id="239" name="Line 240"/>
        <xdr:cNvSpPr>
          <a:spLocks/>
        </xdr:cNvSpPr>
      </xdr:nvSpPr>
      <xdr:spPr>
        <a:xfrm>
          <a:off x="30175200" y="157543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61</xdr:row>
      <xdr:rowOff>209550</xdr:rowOff>
    </xdr:from>
    <xdr:to>
      <xdr:col>41</xdr:col>
      <xdr:colOff>495300</xdr:colOff>
      <xdr:row>61</xdr:row>
      <xdr:rowOff>209550</xdr:rowOff>
    </xdr:to>
    <xdr:sp>
      <xdr:nvSpPr>
        <xdr:cNvPr id="240" name="Line 241"/>
        <xdr:cNvSpPr>
          <a:spLocks/>
        </xdr:cNvSpPr>
      </xdr:nvSpPr>
      <xdr:spPr>
        <a:xfrm flipH="1" flipV="1">
          <a:off x="33156525" y="157638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62</xdr:row>
      <xdr:rowOff>200025</xdr:rowOff>
    </xdr:from>
    <xdr:to>
      <xdr:col>37</xdr:col>
      <xdr:colOff>504825</xdr:colOff>
      <xdr:row>62</xdr:row>
      <xdr:rowOff>200025</xdr:rowOff>
    </xdr:to>
    <xdr:sp>
      <xdr:nvSpPr>
        <xdr:cNvPr id="241" name="Line 242"/>
        <xdr:cNvSpPr>
          <a:spLocks/>
        </xdr:cNvSpPr>
      </xdr:nvSpPr>
      <xdr:spPr>
        <a:xfrm>
          <a:off x="30175200" y="160686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62</xdr:row>
      <xdr:rowOff>209550</xdr:rowOff>
    </xdr:from>
    <xdr:to>
      <xdr:col>41</xdr:col>
      <xdr:colOff>495300</xdr:colOff>
      <xdr:row>62</xdr:row>
      <xdr:rowOff>209550</xdr:rowOff>
    </xdr:to>
    <xdr:sp>
      <xdr:nvSpPr>
        <xdr:cNvPr id="242" name="Line 243"/>
        <xdr:cNvSpPr>
          <a:spLocks/>
        </xdr:cNvSpPr>
      </xdr:nvSpPr>
      <xdr:spPr>
        <a:xfrm flipH="1" flipV="1">
          <a:off x="33156525" y="160782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66</xdr:row>
      <xdr:rowOff>200025</xdr:rowOff>
    </xdr:from>
    <xdr:to>
      <xdr:col>37</xdr:col>
      <xdr:colOff>504825</xdr:colOff>
      <xdr:row>66</xdr:row>
      <xdr:rowOff>200025</xdr:rowOff>
    </xdr:to>
    <xdr:sp>
      <xdr:nvSpPr>
        <xdr:cNvPr id="243" name="Line 244"/>
        <xdr:cNvSpPr>
          <a:spLocks/>
        </xdr:cNvSpPr>
      </xdr:nvSpPr>
      <xdr:spPr>
        <a:xfrm>
          <a:off x="30175200" y="173259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66</xdr:row>
      <xdr:rowOff>209550</xdr:rowOff>
    </xdr:from>
    <xdr:to>
      <xdr:col>41</xdr:col>
      <xdr:colOff>495300</xdr:colOff>
      <xdr:row>66</xdr:row>
      <xdr:rowOff>209550</xdr:rowOff>
    </xdr:to>
    <xdr:sp>
      <xdr:nvSpPr>
        <xdr:cNvPr id="244" name="Line 245"/>
        <xdr:cNvSpPr>
          <a:spLocks/>
        </xdr:cNvSpPr>
      </xdr:nvSpPr>
      <xdr:spPr>
        <a:xfrm flipH="1" flipV="1">
          <a:off x="33156525" y="173355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67</xdr:row>
      <xdr:rowOff>200025</xdr:rowOff>
    </xdr:from>
    <xdr:to>
      <xdr:col>37</xdr:col>
      <xdr:colOff>504825</xdr:colOff>
      <xdr:row>67</xdr:row>
      <xdr:rowOff>200025</xdr:rowOff>
    </xdr:to>
    <xdr:sp>
      <xdr:nvSpPr>
        <xdr:cNvPr id="245" name="Line 246"/>
        <xdr:cNvSpPr>
          <a:spLocks/>
        </xdr:cNvSpPr>
      </xdr:nvSpPr>
      <xdr:spPr>
        <a:xfrm>
          <a:off x="30175200" y="176403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67</xdr:row>
      <xdr:rowOff>209550</xdr:rowOff>
    </xdr:from>
    <xdr:to>
      <xdr:col>41</xdr:col>
      <xdr:colOff>495300</xdr:colOff>
      <xdr:row>67</xdr:row>
      <xdr:rowOff>209550</xdr:rowOff>
    </xdr:to>
    <xdr:sp>
      <xdr:nvSpPr>
        <xdr:cNvPr id="246" name="Line 247"/>
        <xdr:cNvSpPr>
          <a:spLocks/>
        </xdr:cNvSpPr>
      </xdr:nvSpPr>
      <xdr:spPr>
        <a:xfrm flipH="1" flipV="1">
          <a:off x="33156525" y="176498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68</xdr:row>
      <xdr:rowOff>200025</xdr:rowOff>
    </xdr:from>
    <xdr:to>
      <xdr:col>37</xdr:col>
      <xdr:colOff>504825</xdr:colOff>
      <xdr:row>68</xdr:row>
      <xdr:rowOff>200025</xdr:rowOff>
    </xdr:to>
    <xdr:sp>
      <xdr:nvSpPr>
        <xdr:cNvPr id="247" name="Line 248"/>
        <xdr:cNvSpPr>
          <a:spLocks/>
        </xdr:cNvSpPr>
      </xdr:nvSpPr>
      <xdr:spPr>
        <a:xfrm>
          <a:off x="30175200" y="179546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68</xdr:row>
      <xdr:rowOff>209550</xdr:rowOff>
    </xdr:from>
    <xdr:to>
      <xdr:col>41</xdr:col>
      <xdr:colOff>495300</xdr:colOff>
      <xdr:row>68</xdr:row>
      <xdr:rowOff>209550</xdr:rowOff>
    </xdr:to>
    <xdr:sp>
      <xdr:nvSpPr>
        <xdr:cNvPr id="248" name="Line 249"/>
        <xdr:cNvSpPr>
          <a:spLocks/>
        </xdr:cNvSpPr>
      </xdr:nvSpPr>
      <xdr:spPr>
        <a:xfrm flipH="1" flipV="1">
          <a:off x="33156525" y="179641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504825</xdr:colOff>
      <xdr:row>32</xdr:row>
      <xdr:rowOff>57150</xdr:rowOff>
    </xdr:from>
    <xdr:to>
      <xdr:col>46</xdr:col>
      <xdr:colOff>800100</xdr:colOff>
      <xdr:row>32</xdr:row>
      <xdr:rowOff>161925</xdr:rowOff>
    </xdr:to>
    <xdr:grpSp>
      <xdr:nvGrpSpPr>
        <xdr:cNvPr id="249" name="Group 251"/>
        <xdr:cNvGrpSpPr>
          <a:grpSpLocks/>
        </xdr:cNvGrpSpPr>
      </xdr:nvGrpSpPr>
      <xdr:grpSpPr>
        <a:xfrm>
          <a:off x="37118925" y="8172450"/>
          <a:ext cx="295275" cy="104775"/>
          <a:chOff x="-43" y="-2048"/>
          <a:chExt cx="27" cy="11"/>
        </a:xfrm>
        <a:solidFill>
          <a:srgbClr val="FFFFFF"/>
        </a:solidFill>
      </xdr:grpSpPr>
      <xdr:sp>
        <xdr:nvSpPr>
          <xdr:cNvPr id="250" name="Rectangle 252"/>
          <xdr:cNvSpPr>
            <a:spLocks/>
          </xdr:cNvSpPr>
        </xdr:nvSpPr>
        <xdr:spPr>
          <a:xfrm>
            <a:off x="-43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3"/>
          <xdr:cNvSpPr>
            <a:spLocks/>
          </xdr:cNvSpPr>
        </xdr:nvSpPr>
        <xdr:spPr>
          <a:xfrm>
            <a:off x="-40" y="-204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4"/>
          <xdr:cNvSpPr>
            <a:spLocks/>
          </xdr:cNvSpPr>
        </xdr:nvSpPr>
        <xdr:spPr>
          <a:xfrm>
            <a:off x="-28" y="-2048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504825</xdr:colOff>
      <xdr:row>32</xdr:row>
      <xdr:rowOff>57150</xdr:rowOff>
    </xdr:from>
    <xdr:to>
      <xdr:col>44</xdr:col>
      <xdr:colOff>800100</xdr:colOff>
      <xdr:row>32</xdr:row>
      <xdr:rowOff>171450</xdr:rowOff>
    </xdr:to>
    <xdr:grpSp>
      <xdr:nvGrpSpPr>
        <xdr:cNvPr id="253" name="Group 255"/>
        <xdr:cNvGrpSpPr>
          <a:grpSpLocks/>
        </xdr:cNvGrpSpPr>
      </xdr:nvGrpSpPr>
      <xdr:grpSpPr>
        <a:xfrm>
          <a:off x="35633025" y="8172450"/>
          <a:ext cx="295275" cy="114300"/>
          <a:chOff x="-43" y="-2048"/>
          <a:chExt cx="27" cy="12"/>
        </a:xfrm>
        <a:solidFill>
          <a:srgbClr val="FFFFFF"/>
        </a:solidFill>
      </xdr:grpSpPr>
      <xdr:sp>
        <xdr:nvSpPr>
          <xdr:cNvPr id="254" name="Rectangle 256"/>
          <xdr:cNvSpPr>
            <a:spLocks/>
          </xdr:cNvSpPr>
        </xdr:nvSpPr>
        <xdr:spPr>
          <a:xfrm>
            <a:off x="-43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7"/>
          <xdr:cNvSpPr>
            <a:spLocks/>
          </xdr:cNvSpPr>
        </xdr:nvSpPr>
        <xdr:spPr>
          <a:xfrm>
            <a:off x="-4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58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23</xdr:row>
      <xdr:rowOff>38100</xdr:rowOff>
    </xdr:from>
    <xdr:to>
      <xdr:col>44</xdr:col>
      <xdr:colOff>476250</xdr:colOff>
      <xdr:row>28</xdr:row>
      <xdr:rowOff>114300</xdr:rowOff>
    </xdr:to>
    <xdr:sp>
      <xdr:nvSpPr>
        <xdr:cNvPr id="257" name="Line 259"/>
        <xdr:cNvSpPr>
          <a:spLocks/>
        </xdr:cNvSpPr>
      </xdr:nvSpPr>
      <xdr:spPr>
        <a:xfrm flipH="1" flipV="1">
          <a:off x="33394650" y="6096000"/>
          <a:ext cx="2209800" cy="1219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25</xdr:row>
      <xdr:rowOff>114300</xdr:rowOff>
    </xdr:from>
    <xdr:to>
      <xdr:col>41</xdr:col>
      <xdr:colOff>266700</xdr:colOff>
      <xdr:row>26</xdr:row>
      <xdr:rowOff>114300</xdr:rowOff>
    </xdr:to>
    <xdr:sp>
      <xdr:nvSpPr>
        <xdr:cNvPr id="258" name="Line 260"/>
        <xdr:cNvSpPr>
          <a:spLocks/>
        </xdr:cNvSpPr>
      </xdr:nvSpPr>
      <xdr:spPr>
        <a:xfrm flipH="1" flipV="1">
          <a:off x="32651700" y="6629400"/>
          <a:ext cx="7429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47</xdr:row>
      <xdr:rowOff>0</xdr:rowOff>
    </xdr:from>
    <xdr:ext cx="552450" cy="228600"/>
    <xdr:sp>
      <xdr:nvSpPr>
        <xdr:cNvPr id="259" name="text 3931"/>
        <xdr:cNvSpPr txBox="1">
          <a:spLocks noChangeArrowheads="1"/>
        </xdr:cNvSpPr>
      </xdr:nvSpPr>
      <xdr:spPr>
        <a:xfrm>
          <a:off x="23812500" y="115443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102*</a:t>
          </a:r>
        </a:p>
      </xdr:txBody>
    </xdr:sp>
    <xdr:clientData/>
  </xdr:oneCellAnchor>
  <xdr:oneCellAnchor>
    <xdr:from>
      <xdr:col>30</xdr:col>
      <xdr:colOff>0</xdr:colOff>
      <xdr:row>45</xdr:row>
      <xdr:rowOff>0</xdr:rowOff>
    </xdr:from>
    <xdr:ext cx="542925" cy="228600"/>
    <xdr:sp>
      <xdr:nvSpPr>
        <xdr:cNvPr id="260" name="text 3931"/>
        <xdr:cNvSpPr txBox="1">
          <a:spLocks noChangeArrowheads="1"/>
        </xdr:cNvSpPr>
      </xdr:nvSpPr>
      <xdr:spPr>
        <a:xfrm>
          <a:off x="23812500" y="110871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101*</a:t>
          </a:r>
        </a:p>
      </xdr:txBody>
    </xdr:sp>
    <xdr:clientData/>
  </xdr:oneCellAnchor>
  <xdr:twoCellAnchor>
    <xdr:from>
      <xdr:col>38</xdr:col>
      <xdr:colOff>381000</xdr:colOff>
      <xdr:row>21</xdr:row>
      <xdr:rowOff>219075</xdr:rowOff>
    </xdr:from>
    <xdr:to>
      <xdr:col>38</xdr:col>
      <xdr:colOff>438150</xdr:colOff>
      <xdr:row>26</xdr:row>
      <xdr:rowOff>219075</xdr:rowOff>
    </xdr:to>
    <xdr:sp>
      <xdr:nvSpPr>
        <xdr:cNvPr id="261" name="Rectangle 267"/>
        <xdr:cNvSpPr>
          <a:spLocks/>
        </xdr:cNvSpPr>
      </xdr:nvSpPr>
      <xdr:spPr>
        <a:xfrm>
          <a:off x="31051500" y="5819775"/>
          <a:ext cx="571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41</xdr:col>
      <xdr:colOff>266700</xdr:colOff>
      <xdr:row>23</xdr:row>
      <xdr:rowOff>38100</xdr:rowOff>
    </xdr:to>
    <xdr:sp>
      <xdr:nvSpPr>
        <xdr:cNvPr id="262" name="Line 268"/>
        <xdr:cNvSpPr>
          <a:spLocks/>
        </xdr:cNvSpPr>
      </xdr:nvSpPr>
      <xdr:spPr>
        <a:xfrm flipH="1" flipV="1">
          <a:off x="32651700" y="5943600"/>
          <a:ext cx="742950" cy="152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34</xdr:row>
      <xdr:rowOff>38100</xdr:rowOff>
    </xdr:from>
    <xdr:to>
      <xdr:col>48</xdr:col>
      <xdr:colOff>476250</xdr:colOff>
      <xdr:row>34</xdr:row>
      <xdr:rowOff>114300</xdr:rowOff>
    </xdr:to>
    <xdr:sp>
      <xdr:nvSpPr>
        <xdr:cNvPr id="263" name="Line 269"/>
        <xdr:cNvSpPr>
          <a:spLocks/>
        </xdr:cNvSpPr>
      </xdr:nvSpPr>
      <xdr:spPr>
        <a:xfrm>
          <a:off x="38576250" y="86106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314325</xdr:colOff>
      <xdr:row>32</xdr:row>
      <xdr:rowOff>209550</xdr:rowOff>
    </xdr:from>
    <xdr:ext cx="323850" cy="285750"/>
    <xdr:sp>
      <xdr:nvSpPr>
        <xdr:cNvPr id="264" name="Oval 270"/>
        <xdr:cNvSpPr>
          <a:spLocks/>
        </xdr:cNvSpPr>
      </xdr:nvSpPr>
      <xdr:spPr>
        <a:xfrm>
          <a:off x="38414325" y="8324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828675</xdr:colOff>
      <xdr:row>34</xdr:row>
      <xdr:rowOff>38100</xdr:rowOff>
    </xdr:from>
    <xdr:to>
      <xdr:col>34</xdr:col>
      <xdr:colOff>828675</xdr:colOff>
      <xdr:row>34</xdr:row>
      <xdr:rowOff>114300</xdr:rowOff>
    </xdr:to>
    <xdr:sp>
      <xdr:nvSpPr>
        <xdr:cNvPr id="265" name="Line 271"/>
        <xdr:cNvSpPr>
          <a:spLocks/>
        </xdr:cNvSpPr>
      </xdr:nvSpPr>
      <xdr:spPr>
        <a:xfrm>
          <a:off x="28527375" y="86106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666750</xdr:colOff>
      <xdr:row>32</xdr:row>
      <xdr:rowOff>209550</xdr:rowOff>
    </xdr:from>
    <xdr:ext cx="323850" cy="285750"/>
    <xdr:sp>
      <xdr:nvSpPr>
        <xdr:cNvPr id="266" name="Oval 272"/>
        <xdr:cNvSpPr>
          <a:spLocks/>
        </xdr:cNvSpPr>
      </xdr:nvSpPr>
      <xdr:spPr>
        <a:xfrm>
          <a:off x="28365450" y="8324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495300</xdr:colOff>
      <xdr:row>37</xdr:row>
      <xdr:rowOff>114300</xdr:rowOff>
    </xdr:from>
    <xdr:to>
      <xdr:col>48</xdr:col>
      <xdr:colOff>495300</xdr:colOff>
      <xdr:row>37</xdr:row>
      <xdr:rowOff>209550</xdr:rowOff>
    </xdr:to>
    <xdr:sp>
      <xdr:nvSpPr>
        <xdr:cNvPr id="267" name="Line 273"/>
        <xdr:cNvSpPr>
          <a:spLocks/>
        </xdr:cNvSpPr>
      </xdr:nvSpPr>
      <xdr:spPr>
        <a:xfrm flipH="1">
          <a:off x="38595300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37</xdr:row>
      <xdr:rowOff>209550</xdr:rowOff>
    </xdr:from>
    <xdr:ext cx="323850" cy="285750"/>
    <xdr:sp>
      <xdr:nvSpPr>
        <xdr:cNvPr id="268" name="Oval 274"/>
        <xdr:cNvSpPr>
          <a:spLocks/>
        </xdr:cNvSpPr>
      </xdr:nvSpPr>
      <xdr:spPr>
        <a:xfrm>
          <a:off x="38423850" y="9467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37</xdr:row>
      <xdr:rowOff>114300</xdr:rowOff>
    </xdr:from>
    <xdr:to>
      <xdr:col>38</xdr:col>
      <xdr:colOff>495300</xdr:colOff>
      <xdr:row>37</xdr:row>
      <xdr:rowOff>209550</xdr:rowOff>
    </xdr:to>
    <xdr:sp>
      <xdr:nvSpPr>
        <xdr:cNvPr id="269" name="Line 275"/>
        <xdr:cNvSpPr>
          <a:spLocks/>
        </xdr:cNvSpPr>
      </xdr:nvSpPr>
      <xdr:spPr>
        <a:xfrm flipH="1">
          <a:off x="31165800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323850</xdr:colOff>
      <xdr:row>37</xdr:row>
      <xdr:rowOff>209550</xdr:rowOff>
    </xdr:from>
    <xdr:ext cx="323850" cy="285750"/>
    <xdr:sp>
      <xdr:nvSpPr>
        <xdr:cNvPr id="270" name="Oval 276"/>
        <xdr:cNvSpPr>
          <a:spLocks/>
        </xdr:cNvSpPr>
      </xdr:nvSpPr>
      <xdr:spPr>
        <a:xfrm>
          <a:off x="30994350" y="9467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495300</xdr:colOff>
      <xdr:row>34</xdr:row>
      <xdr:rowOff>114300</xdr:rowOff>
    </xdr:from>
    <xdr:to>
      <xdr:col>46</xdr:col>
      <xdr:colOff>495300</xdr:colOff>
      <xdr:row>35</xdr:row>
      <xdr:rowOff>9525</xdr:rowOff>
    </xdr:to>
    <xdr:sp>
      <xdr:nvSpPr>
        <xdr:cNvPr id="271" name="Line 277"/>
        <xdr:cNvSpPr>
          <a:spLocks/>
        </xdr:cNvSpPr>
      </xdr:nvSpPr>
      <xdr:spPr>
        <a:xfrm flipH="1">
          <a:off x="37109400" y="8686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304800</xdr:colOff>
      <xdr:row>35</xdr:row>
      <xdr:rowOff>9525</xdr:rowOff>
    </xdr:from>
    <xdr:to>
      <xdr:col>46</xdr:col>
      <xdr:colOff>676275</xdr:colOff>
      <xdr:row>35</xdr:row>
      <xdr:rowOff>219075</xdr:rowOff>
    </xdr:to>
    <xdr:sp>
      <xdr:nvSpPr>
        <xdr:cNvPr id="272" name="Rectangle 278"/>
        <xdr:cNvSpPr>
          <a:spLocks/>
        </xdr:cNvSpPr>
      </xdr:nvSpPr>
      <xdr:spPr>
        <a:xfrm>
          <a:off x="36918900" y="88106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66675</xdr:colOff>
      <xdr:row>36</xdr:row>
      <xdr:rowOff>57150</xdr:rowOff>
    </xdr:from>
    <xdr:to>
      <xdr:col>52</xdr:col>
      <xdr:colOff>523875</xdr:colOff>
      <xdr:row>36</xdr:row>
      <xdr:rowOff>171450</xdr:rowOff>
    </xdr:to>
    <xdr:grpSp>
      <xdr:nvGrpSpPr>
        <xdr:cNvPr id="273" name="Group 279"/>
        <xdr:cNvGrpSpPr>
          <a:grpSpLocks/>
        </xdr:cNvGrpSpPr>
      </xdr:nvGrpSpPr>
      <xdr:grpSpPr>
        <a:xfrm>
          <a:off x="40624125" y="9086850"/>
          <a:ext cx="971550" cy="114300"/>
          <a:chOff x="-8169" y="-2048"/>
          <a:chExt cx="20025" cy="12"/>
        </a:xfrm>
        <a:solidFill>
          <a:srgbClr val="FFFFFF"/>
        </a:solidFill>
      </xdr:grpSpPr>
      <xdr:sp>
        <xdr:nvSpPr>
          <xdr:cNvPr id="274" name="Line 280"/>
          <xdr:cNvSpPr>
            <a:spLocks/>
          </xdr:cNvSpPr>
        </xdr:nvSpPr>
        <xdr:spPr>
          <a:xfrm>
            <a:off x="9158" y="-204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81"/>
          <xdr:cNvSpPr>
            <a:spLocks/>
          </xdr:cNvSpPr>
        </xdr:nvSpPr>
        <xdr:spPr>
          <a:xfrm>
            <a:off x="-5471" y="-204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82"/>
          <xdr:cNvSpPr>
            <a:spLocks/>
          </xdr:cNvSpPr>
        </xdr:nvSpPr>
        <xdr:spPr>
          <a:xfrm>
            <a:off x="5333" y="-204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3"/>
          <xdr:cNvSpPr>
            <a:spLocks/>
          </xdr:cNvSpPr>
        </xdr:nvSpPr>
        <xdr:spPr>
          <a:xfrm>
            <a:off x="-2767" y="-204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4"/>
          <xdr:cNvSpPr>
            <a:spLocks/>
          </xdr:cNvSpPr>
        </xdr:nvSpPr>
        <xdr:spPr>
          <a:xfrm>
            <a:off x="-69" y="-204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5"/>
          <xdr:cNvSpPr>
            <a:spLocks/>
          </xdr:cNvSpPr>
        </xdr:nvSpPr>
        <xdr:spPr>
          <a:xfrm>
            <a:off x="2629" y="-204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86"/>
          <xdr:cNvSpPr>
            <a:spLocks/>
          </xdr:cNvSpPr>
        </xdr:nvSpPr>
        <xdr:spPr>
          <a:xfrm flipV="1">
            <a:off x="3080" y="-2046"/>
            <a:ext cx="18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87"/>
          <xdr:cNvSpPr>
            <a:spLocks/>
          </xdr:cNvSpPr>
        </xdr:nvSpPr>
        <xdr:spPr>
          <a:xfrm flipH="1" flipV="1">
            <a:off x="3080" y="-2046"/>
            <a:ext cx="18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88"/>
          <xdr:cNvSpPr>
            <a:spLocks/>
          </xdr:cNvSpPr>
        </xdr:nvSpPr>
        <xdr:spPr>
          <a:xfrm>
            <a:off x="8031" y="-2048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9"/>
          <xdr:cNvSpPr>
            <a:spLocks/>
          </xdr:cNvSpPr>
        </xdr:nvSpPr>
        <xdr:spPr>
          <a:xfrm>
            <a:off x="-8169" y="-204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66675</xdr:colOff>
      <xdr:row>33</xdr:row>
      <xdr:rowOff>57150</xdr:rowOff>
    </xdr:from>
    <xdr:to>
      <xdr:col>52</xdr:col>
      <xdr:colOff>523875</xdr:colOff>
      <xdr:row>33</xdr:row>
      <xdr:rowOff>171450</xdr:rowOff>
    </xdr:to>
    <xdr:grpSp>
      <xdr:nvGrpSpPr>
        <xdr:cNvPr id="284" name="Group 290"/>
        <xdr:cNvGrpSpPr>
          <a:grpSpLocks/>
        </xdr:cNvGrpSpPr>
      </xdr:nvGrpSpPr>
      <xdr:grpSpPr>
        <a:xfrm>
          <a:off x="40624125" y="8401050"/>
          <a:ext cx="971550" cy="114300"/>
          <a:chOff x="-8169" y="-2048"/>
          <a:chExt cx="20025" cy="12"/>
        </a:xfrm>
        <a:solidFill>
          <a:srgbClr val="FFFFFF"/>
        </a:solidFill>
      </xdr:grpSpPr>
      <xdr:sp>
        <xdr:nvSpPr>
          <xdr:cNvPr id="285" name="Line 291"/>
          <xdr:cNvSpPr>
            <a:spLocks/>
          </xdr:cNvSpPr>
        </xdr:nvSpPr>
        <xdr:spPr>
          <a:xfrm>
            <a:off x="9158" y="-204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2"/>
          <xdr:cNvSpPr>
            <a:spLocks/>
          </xdr:cNvSpPr>
        </xdr:nvSpPr>
        <xdr:spPr>
          <a:xfrm>
            <a:off x="-5471" y="-204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3"/>
          <xdr:cNvSpPr>
            <a:spLocks/>
          </xdr:cNvSpPr>
        </xdr:nvSpPr>
        <xdr:spPr>
          <a:xfrm>
            <a:off x="5333" y="-204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4"/>
          <xdr:cNvSpPr>
            <a:spLocks/>
          </xdr:cNvSpPr>
        </xdr:nvSpPr>
        <xdr:spPr>
          <a:xfrm>
            <a:off x="-2767" y="-204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95"/>
          <xdr:cNvSpPr>
            <a:spLocks/>
          </xdr:cNvSpPr>
        </xdr:nvSpPr>
        <xdr:spPr>
          <a:xfrm>
            <a:off x="-69" y="-204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6"/>
          <xdr:cNvSpPr>
            <a:spLocks/>
          </xdr:cNvSpPr>
        </xdr:nvSpPr>
        <xdr:spPr>
          <a:xfrm>
            <a:off x="2629" y="-204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297"/>
          <xdr:cNvSpPr>
            <a:spLocks/>
          </xdr:cNvSpPr>
        </xdr:nvSpPr>
        <xdr:spPr>
          <a:xfrm flipV="1">
            <a:off x="3080" y="-2046"/>
            <a:ext cx="18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98"/>
          <xdr:cNvSpPr>
            <a:spLocks/>
          </xdr:cNvSpPr>
        </xdr:nvSpPr>
        <xdr:spPr>
          <a:xfrm flipH="1" flipV="1">
            <a:off x="3080" y="-2046"/>
            <a:ext cx="18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99"/>
          <xdr:cNvSpPr>
            <a:spLocks/>
          </xdr:cNvSpPr>
        </xdr:nvSpPr>
        <xdr:spPr>
          <a:xfrm>
            <a:off x="8031" y="-2048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00"/>
          <xdr:cNvSpPr>
            <a:spLocks/>
          </xdr:cNvSpPr>
        </xdr:nvSpPr>
        <xdr:spPr>
          <a:xfrm>
            <a:off x="-8169" y="-204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438150</xdr:colOff>
      <xdr:row>26</xdr:row>
      <xdr:rowOff>38100</xdr:rowOff>
    </xdr:from>
    <xdr:to>
      <xdr:col>39</xdr:col>
      <xdr:colOff>438150</xdr:colOff>
      <xdr:row>26</xdr:row>
      <xdr:rowOff>152400</xdr:rowOff>
    </xdr:to>
    <xdr:grpSp>
      <xdr:nvGrpSpPr>
        <xdr:cNvPr id="295" name="Group 301"/>
        <xdr:cNvGrpSpPr>
          <a:grpSpLocks/>
        </xdr:cNvGrpSpPr>
      </xdr:nvGrpSpPr>
      <xdr:grpSpPr>
        <a:xfrm>
          <a:off x="31108650" y="6781800"/>
          <a:ext cx="971550" cy="114300"/>
          <a:chOff x="-19518" y="-2050"/>
          <a:chExt cx="37914" cy="12"/>
        </a:xfrm>
        <a:solidFill>
          <a:srgbClr val="FFFFFF"/>
        </a:solidFill>
      </xdr:grpSpPr>
      <xdr:sp>
        <xdr:nvSpPr>
          <xdr:cNvPr id="296" name="Line 302"/>
          <xdr:cNvSpPr>
            <a:spLocks/>
          </xdr:cNvSpPr>
        </xdr:nvSpPr>
        <xdr:spPr>
          <a:xfrm>
            <a:off x="-19518" y="-2044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03"/>
          <xdr:cNvSpPr>
            <a:spLocks/>
          </xdr:cNvSpPr>
        </xdr:nvSpPr>
        <xdr:spPr>
          <a:xfrm>
            <a:off x="8169" y="-2050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4"/>
          <xdr:cNvSpPr>
            <a:spLocks/>
          </xdr:cNvSpPr>
        </xdr:nvSpPr>
        <xdr:spPr>
          <a:xfrm>
            <a:off x="-12276" y="-2050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5"/>
          <xdr:cNvSpPr>
            <a:spLocks/>
          </xdr:cNvSpPr>
        </xdr:nvSpPr>
        <xdr:spPr>
          <a:xfrm>
            <a:off x="3060" y="-2050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6"/>
          <xdr:cNvSpPr>
            <a:spLocks/>
          </xdr:cNvSpPr>
        </xdr:nvSpPr>
        <xdr:spPr>
          <a:xfrm>
            <a:off x="-2049" y="-2050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7"/>
          <xdr:cNvSpPr>
            <a:spLocks/>
          </xdr:cNvSpPr>
        </xdr:nvSpPr>
        <xdr:spPr>
          <a:xfrm>
            <a:off x="-7168" y="-2050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308"/>
          <xdr:cNvSpPr>
            <a:spLocks/>
          </xdr:cNvSpPr>
        </xdr:nvSpPr>
        <xdr:spPr>
          <a:xfrm flipV="1">
            <a:off x="-6314" y="-2048"/>
            <a:ext cx="341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309"/>
          <xdr:cNvSpPr>
            <a:spLocks/>
          </xdr:cNvSpPr>
        </xdr:nvSpPr>
        <xdr:spPr>
          <a:xfrm flipH="1" flipV="1">
            <a:off x="-6314" y="-2048"/>
            <a:ext cx="341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10"/>
          <xdr:cNvSpPr>
            <a:spLocks/>
          </xdr:cNvSpPr>
        </xdr:nvSpPr>
        <xdr:spPr>
          <a:xfrm>
            <a:off x="-14409" y="-2050"/>
            <a:ext cx="213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11"/>
          <xdr:cNvSpPr>
            <a:spLocks/>
          </xdr:cNvSpPr>
        </xdr:nvSpPr>
        <xdr:spPr>
          <a:xfrm>
            <a:off x="13287" y="-2050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438150</xdr:colOff>
      <xdr:row>23</xdr:row>
      <xdr:rowOff>57150</xdr:rowOff>
    </xdr:from>
    <xdr:to>
      <xdr:col>39</xdr:col>
      <xdr:colOff>438150</xdr:colOff>
      <xdr:row>23</xdr:row>
      <xdr:rowOff>171450</xdr:rowOff>
    </xdr:to>
    <xdr:grpSp>
      <xdr:nvGrpSpPr>
        <xdr:cNvPr id="306" name="Group 312"/>
        <xdr:cNvGrpSpPr>
          <a:grpSpLocks/>
        </xdr:cNvGrpSpPr>
      </xdr:nvGrpSpPr>
      <xdr:grpSpPr>
        <a:xfrm>
          <a:off x="31108650" y="6115050"/>
          <a:ext cx="971550" cy="114300"/>
          <a:chOff x="-19518" y="-2048"/>
          <a:chExt cx="37914" cy="12"/>
        </a:xfrm>
        <a:solidFill>
          <a:srgbClr val="FFFFFF"/>
        </a:solidFill>
      </xdr:grpSpPr>
      <xdr:sp>
        <xdr:nvSpPr>
          <xdr:cNvPr id="307" name="Line 313"/>
          <xdr:cNvSpPr>
            <a:spLocks/>
          </xdr:cNvSpPr>
        </xdr:nvSpPr>
        <xdr:spPr>
          <a:xfrm>
            <a:off x="-19518" y="-2042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4"/>
          <xdr:cNvSpPr>
            <a:spLocks/>
          </xdr:cNvSpPr>
        </xdr:nvSpPr>
        <xdr:spPr>
          <a:xfrm>
            <a:off x="8169" y="-2048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15"/>
          <xdr:cNvSpPr>
            <a:spLocks/>
          </xdr:cNvSpPr>
        </xdr:nvSpPr>
        <xdr:spPr>
          <a:xfrm>
            <a:off x="-12276" y="-204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6"/>
          <xdr:cNvSpPr>
            <a:spLocks/>
          </xdr:cNvSpPr>
        </xdr:nvSpPr>
        <xdr:spPr>
          <a:xfrm>
            <a:off x="3060" y="-2048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7"/>
          <xdr:cNvSpPr>
            <a:spLocks/>
          </xdr:cNvSpPr>
        </xdr:nvSpPr>
        <xdr:spPr>
          <a:xfrm>
            <a:off x="-2049" y="-2048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8"/>
          <xdr:cNvSpPr>
            <a:spLocks/>
          </xdr:cNvSpPr>
        </xdr:nvSpPr>
        <xdr:spPr>
          <a:xfrm>
            <a:off x="-7168" y="-2048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319"/>
          <xdr:cNvSpPr>
            <a:spLocks/>
          </xdr:cNvSpPr>
        </xdr:nvSpPr>
        <xdr:spPr>
          <a:xfrm flipV="1">
            <a:off x="-6314" y="-2046"/>
            <a:ext cx="341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320"/>
          <xdr:cNvSpPr>
            <a:spLocks/>
          </xdr:cNvSpPr>
        </xdr:nvSpPr>
        <xdr:spPr>
          <a:xfrm flipH="1" flipV="1">
            <a:off x="-6314" y="-2046"/>
            <a:ext cx="341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21"/>
          <xdr:cNvSpPr>
            <a:spLocks/>
          </xdr:cNvSpPr>
        </xdr:nvSpPr>
        <xdr:spPr>
          <a:xfrm>
            <a:off x="-14409" y="-2048"/>
            <a:ext cx="213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22"/>
          <xdr:cNvSpPr>
            <a:spLocks/>
          </xdr:cNvSpPr>
        </xdr:nvSpPr>
        <xdr:spPr>
          <a:xfrm>
            <a:off x="13287" y="-204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31</xdr:row>
      <xdr:rowOff>38100</xdr:rowOff>
    </xdr:from>
    <xdr:to>
      <xdr:col>33</xdr:col>
      <xdr:colOff>495300</xdr:colOff>
      <xdr:row>31</xdr:row>
      <xdr:rowOff>114300</xdr:rowOff>
    </xdr:to>
    <xdr:sp>
      <xdr:nvSpPr>
        <xdr:cNvPr id="317" name="Line 323"/>
        <xdr:cNvSpPr>
          <a:spLocks/>
        </xdr:cNvSpPr>
      </xdr:nvSpPr>
      <xdr:spPr>
        <a:xfrm>
          <a:off x="27222450" y="79248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323850</xdr:colOff>
      <xdr:row>29</xdr:row>
      <xdr:rowOff>209550</xdr:rowOff>
    </xdr:from>
    <xdr:ext cx="323850" cy="285750"/>
    <xdr:sp>
      <xdr:nvSpPr>
        <xdr:cNvPr id="318" name="Oval 324"/>
        <xdr:cNvSpPr>
          <a:spLocks/>
        </xdr:cNvSpPr>
      </xdr:nvSpPr>
      <xdr:spPr>
        <a:xfrm>
          <a:off x="27051000" y="76390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276225</xdr:colOff>
      <xdr:row>34</xdr:row>
      <xdr:rowOff>38100</xdr:rowOff>
    </xdr:from>
    <xdr:to>
      <xdr:col>35</xdr:col>
      <xdr:colOff>276225</xdr:colOff>
      <xdr:row>34</xdr:row>
      <xdr:rowOff>114300</xdr:rowOff>
    </xdr:to>
    <xdr:sp>
      <xdr:nvSpPr>
        <xdr:cNvPr id="319" name="Line 325"/>
        <xdr:cNvSpPr>
          <a:spLocks/>
        </xdr:cNvSpPr>
      </xdr:nvSpPr>
      <xdr:spPr>
        <a:xfrm>
          <a:off x="28946475" y="86106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104775</xdr:colOff>
      <xdr:row>32</xdr:row>
      <xdr:rowOff>209550</xdr:rowOff>
    </xdr:from>
    <xdr:ext cx="323850" cy="285750"/>
    <xdr:sp>
      <xdr:nvSpPr>
        <xdr:cNvPr id="320" name="Oval 326"/>
        <xdr:cNvSpPr>
          <a:spLocks/>
        </xdr:cNvSpPr>
      </xdr:nvSpPr>
      <xdr:spPr>
        <a:xfrm>
          <a:off x="28775025" y="8324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276225</xdr:colOff>
      <xdr:row>34</xdr:row>
      <xdr:rowOff>38100</xdr:rowOff>
    </xdr:from>
    <xdr:to>
      <xdr:col>41</xdr:col>
      <xdr:colOff>276225</xdr:colOff>
      <xdr:row>34</xdr:row>
      <xdr:rowOff>114300</xdr:rowOff>
    </xdr:to>
    <xdr:sp>
      <xdr:nvSpPr>
        <xdr:cNvPr id="321" name="Line 327"/>
        <xdr:cNvSpPr>
          <a:spLocks/>
        </xdr:cNvSpPr>
      </xdr:nvSpPr>
      <xdr:spPr>
        <a:xfrm>
          <a:off x="33404175" y="86106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104775</xdr:colOff>
      <xdr:row>32</xdr:row>
      <xdr:rowOff>209550</xdr:rowOff>
    </xdr:from>
    <xdr:ext cx="323850" cy="285750"/>
    <xdr:sp>
      <xdr:nvSpPr>
        <xdr:cNvPr id="322" name="Oval 328"/>
        <xdr:cNvSpPr>
          <a:spLocks/>
        </xdr:cNvSpPr>
      </xdr:nvSpPr>
      <xdr:spPr>
        <a:xfrm>
          <a:off x="33232725" y="8324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41</xdr:col>
      <xdr:colOff>466725</xdr:colOff>
      <xdr:row>33</xdr:row>
      <xdr:rowOff>57150</xdr:rowOff>
    </xdr:from>
    <xdr:to>
      <xdr:col>42</xdr:col>
      <xdr:colOff>962025</xdr:colOff>
      <xdr:row>33</xdr:row>
      <xdr:rowOff>171450</xdr:rowOff>
    </xdr:to>
    <xdr:grpSp>
      <xdr:nvGrpSpPr>
        <xdr:cNvPr id="323" name="Group 329"/>
        <xdr:cNvGrpSpPr>
          <a:grpSpLocks/>
        </xdr:cNvGrpSpPr>
      </xdr:nvGrpSpPr>
      <xdr:grpSpPr>
        <a:xfrm>
          <a:off x="33594675" y="8401050"/>
          <a:ext cx="1009650" cy="114300"/>
          <a:chOff x="-35" y="-2048"/>
          <a:chExt cx="20700" cy="12"/>
        </a:xfrm>
        <a:solidFill>
          <a:srgbClr val="FFFFFF"/>
        </a:solidFill>
      </xdr:grpSpPr>
      <xdr:sp>
        <xdr:nvSpPr>
          <xdr:cNvPr id="324" name="Line 330"/>
          <xdr:cNvSpPr>
            <a:spLocks/>
          </xdr:cNvSpPr>
        </xdr:nvSpPr>
        <xdr:spPr>
          <a:xfrm>
            <a:off x="17291" y="-204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31"/>
          <xdr:cNvSpPr>
            <a:spLocks/>
          </xdr:cNvSpPr>
        </xdr:nvSpPr>
        <xdr:spPr>
          <a:xfrm>
            <a:off x="19992" y="-204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32"/>
          <xdr:cNvSpPr>
            <a:spLocks/>
          </xdr:cNvSpPr>
        </xdr:nvSpPr>
        <xdr:spPr>
          <a:xfrm>
            <a:off x="-35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33"/>
          <xdr:cNvSpPr>
            <a:spLocks/>
          </xdr:cNvSpPr>
        </xdr:nvSpPr>
        <xdr:spPr>
          <a:xfrm>
            <a:off x="13467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34"/>
          <xdr:cNvSpPr>
            <a:spLocks/>
          </xdr:cNvSpPr>
        </xdr:nvSpPr>
        <xdr:spPr>
          <a:xfrm>
            <a:off x="5363" y="-204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35"/>
          <xdr:cNvSpPr>
            <a:spLocks/>
          </xdr:cNvSpPr>
        </xdr:nvSpPr>
        <xdr:spPr>
          <a:xfrm>
            <a:off x="8064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6"/>
          <xdr:cNvSpPr>
            <a:spLocks/>
          </xdr:cNvSpPr>
        </xdr:nvSpPr>
        <xdr:spPr>
          <a:xfrm>
            <a:off x="10765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337"/>
          <xdr:cNvSpPr>
            <a:spLocks/>
          </xdr:cNvSpPr>
        </xdr:nvSpPr>
        <xdr:spPr>
          <a:xfrm flipV="1">
            <a:off x="11215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38"/>
          <xdr:cNvSpPr>
            <a:spLocks/>
          </xdr:cNvSpPr>
        </xdr:nvSpPr>
        <xdr:spPr>
          <a:xfrm flipH="1" flipV="1">
            <a:off x="11215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39"/>
          <xdr:cNvSpPr>
            <a:spLocks/>
          </xdr:cNvSpPr>
        </xdr:nvSpPr>
        <xdr:spPr>
          <a:xfrm>
            <a:off x="16163" y="-204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40"/>
          <xdr:cNvSpPr>
            <a:spLocks/>
          </xdr:cNvSpPr>
        </xdr:nvSpPr>
        <xdr:spPr>
          <a:xfrm>
            <a:off x="2666" y="-204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466725</xdr:colOff>
      <xdr:row>36</xdr:row>
      <xdr:rowOff>57150</xdr:rowOff>
    </xdr:from>
    <xdr:to>
      <xdr:col>42</xdr:col>
      <xdr:colOff>952500</xdr:colOff>
      <xdr:row>36</xdr:row>
      <xdr:rowOff>171450</xdr:rowOff>
    </xdr:to>
    <xdr:grpSp>
      <xdr:nvGrpSpPr>
        <xdr:cNvPr id="335" name="Group 341"/>
        <xdr:cNvGrpSpPr>
          <a:grpSpLocks/>
        </xdr:cNvGrpSpPr>
      </xdr:nvGrpSpPr>
      <xdr:grpSpPr>
        <a:xfrm>
          <a:off x="33594675" y="9086850"/>
          <a:ext cx="1000125" cy="114300"/>
          <a:chOff x="-35" y="-2048"/>
          <a:chExt cx="20475" cy="12"/>
        </a:xfrm>
        <a:solidFill>
          <a:srgbClr val="FFFFFF"/>
        </a:solidFill>
      </xdr:grpSpPr>
      <xdr:sp>
        <xdr:nvSpPr>
          <xdr:cNvPr id="336" name="Line 342"/>
          <xdr:cNvSpPr>
            <a:spLocks/>
          </xdr:cNvSpPr>
        </xdr:nvSpPr>
        <xdr:spPr>
          <a:xfrm>
            <a:off x="17067" y="-204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43"/>
          <xdr:cNvSpPr>
            <a:spLocks/>
          </xdr:cNvSpPr>
        </xdr:nvSpPr>
        <xdr:spPr>
          <a:xfrm>
            <a:off x="19764" y="-204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44"/>
          <xdr:cNvSpPr>
            <a:spLocks/>
          </xdr:cNvSpPr>
        </xdr:nvSpPr>
        <xdr:spPr>
          <a:xfrm>
            <a:off x="-35" y="-204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45"/>
          <xdr:cNvSpPr>
            <a:spLocks/>
          </xdr:cNvSpPr>
        </xdr:nvSpPr>
        <xdr:spPr>
          <a:xfrm>
            <a:off x="13238" y="-204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6"/>
          <xdr:cNvSpPr>
            <a:spLocks/>
          </xdr:cNvSpPr>
        </xdr:nvSpPr>
        <xdr:spPr>
          <a:xfrm>
            <a:off x="5365" y="-204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7"/>
          <xdr:cNvSpPr>
            <a:spLocks/>
          </xdr:cNvSpPr>
        </xdr:nvSpPr>
        <xdr:spPr>
          <a:xfrm>
            <a:off x="8063" y="-2048"/>
            <a:ext cx="247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48"/>
          <xdr:cNvSpPr>
            <a:spLocks/>
          </xdr:cNvSpPr>
        </xdr:nvSpPr>
        <xdr:spPr>
          <a:xfrm>
            <a:off x="10540" y="-204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349"/>
          <xdr:cNvSpPr>
            <a:spLocks/>
          </xdr:cNvSpPr>
        </xdr:nvSpPr>
        <xdr:spPr>
          <a:xfrm flipV="1">
            <a:off x="10991" y="-2046"/>
            <a:ext cx="18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350"/>
          <xdr:cNvSpPr>
            <a:spLocks/>
          </xdr:cNvSpPr>
        </xdr:nvSpPr>
        <xdr:spPr>
          <a:xfrm flipH="1" flipV="1">
            <a:off x="10991" y="-2046"/>
            <a:ext cx="18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51"/>
          <xdr:cNvSpPr>
            <a:spLocks/>
          </xdr:cNvSpPr>
        </xdr:nvSpPr>
        <xdr:spPr>
          <a:xfrm>
            <a:off x="15941" y="-2048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52"/>
          <xdr:cNvSpPr>
            <a:spLocks/>
          </xdr:cNvSpPr>
        </xdr:nvSpPr>
        <xdr:spPr>
          <a:xfrm>
            <a:off x="2663" y="-204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657225</xdr:colOff>
      <xdr:row>35</xdr:row>
      <xdr:rowOff>57150</xdr:rowOff>
    </xdr:from>
    <xdr:to>
      <xdr:col>46</xdr:col>
      <xdr:colOff>133350</xdr:colOff>
      <xdr:row>35</xdr:row>
      <xdr:rowOff>171450</xdr:rowOff>
    </xdr:to>
    <xdr:grpSp>
      <xdr:nvGrpSpPr>
        <xdr:cNvPr id="347" name="Group 353"/>
        <xdr:cNvGrpSpPr>
          <a:grpSpLocks/>
        </xdr:cNvGrpSpPr>
      </xdr:nvGrpSpPr>
      <xdr:grpSpPr>
        <a:xfrm>
          <a:off x="35785425" y="8858250"/>
          <a:ext cx="962025" cy="114300"/>
          <a:chOff x="-4457" y="-2048"/>
          <a:chExt cx="12936" cy="12"/>
        </a:xfrm>
        <a:solidFill>
          <a:srgbClr val="FFFFFF"/>
        </a:solidFill>
      </xdr:grpSpPr>
      <xdr:sp>
        <xdr:nvSpPr>
          <xdr:cNvPr id="348" name="Line 354"/>
          <xdr:cNvSpPr>
            <a:spLocks/>
          </xdr:cNvSpPr>
        </xdr:nvSpPr>
        <xdr:spPr>
          <a:xfrm>
            <a:off x="-4017" y="-204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55"/>
          <xdr:cNvSpPr>
            <a:spLocks/>
          </xdr:cNvSpPr>
        </xdr:nvSpPr>
        <xdr:spPr>
          <a:xfrm>
            <a:off x="-4457" y="-204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6"/>
          <xdr:cNvSpPr>
            <a:spLocks/>
          </xdr:cNvSpPr>
        </xdr:nvSpPr>
        <xdr:spPr>
          <a:xfrm>
            <a:off x="4805" y="-204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7"/>
          <xdr:cNvSpPr>
            <a:spLocks/>
          </xdr:cNvSpPr>
        </xdr:nvSpPr>
        <xdr:spPr>
          <a:xfrm>
            <a:off x="-2251" y="-204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58"/>
          <xdr:cNvSpPr>
            <a:spLocks/>
          </xdr:cNvSpPr>
        </xdr:nvSpPr>
        <xdr:spPr>
          <a:xfrm>
            <a:off x="3188" y="-204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59"/>
          <xdr:cNvSpPr>
            <a:spLocks/>
          </xdr:cNvSpPr>
        </xdr:nvSpPr>
        <xdr:spPr>
          <a:xfrm>
            <a:off x="1277" y="-2048"/>
            <a:ext cx="191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60"/>
          <xdr:cNvSpPr>
            <a:spLocks/>
          </xdr:cNvSpPr>
        </xdr:nvSpPr>
        <xdr:spPr>
          <a:xfrm>
            <a:off x="-489" y="-2048"/>
            <a:ext cx="17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361"/>
          <xdr:cNvSpPr>
            <a:spLocks/>
          </xdr:cNvSpPr>
        </xdr:nvSpPr>
        <xdr:spPr>
          <a:xfrm flipV="1">
            <a:off x="-195" y="-2046"/>
            <a:ext cx="117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362"/>
          <xdr:cNvSpPr>
            <a:spLocks/>
          </xdr:cNvSpPr>
        </xdr:nvSpPr>
        <xdr:spPr>
          <a:xfrm flipH="1" flipV="1">
            <a:off x="-195" y="-2046"/>
            <a:ext cx="117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63"/>
          <xdr:cNvSpPr>
            <a:spLocks/>
          </xdr:cNvSpPr>
        </xdr:nvSpPr>
        <xdr:spPr>
          <a:xfrm>
            <a:off x="6716" y="-204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</xdr:colOff>
      <xdr:row>38</xdr:row>
      <xdr:rowOff>57150</xdr:rowOff>
    </xdr:from>
    <xdr:to>
      <xdr:col>46</xdr:col>
      <xdr:colOff>209550</xdr:colOff>
      <xdr:row>38</xdr:row>
      <xdr:rowOff>171450</xdr:rowOff>
    </xdr:to>
    <xdr:grpSp>
      <xdr:nvGrpSpPr>
        <xdr:cNvPr id="358" name="Group 364"/>
        <xdr:cNvGrpSpPr>
          <a:grpSpLocks/>
        </xdr:cNvGrpSpPr>
      </xdr:nvGrpSpPr>
      <xdr:grpSpPr>
        <a:xfrm>
          <a:off x="36128325" y="9544050"/>
          <a:ext cx="695325" cy="114300"/>
          <a:chOff x="-12266" y="-2048"/>
          <a:chExt cx="14112" cy="12"/>
        </a:xfrm>
        <a:solidFill>
          <a:srgbClr val="FFFFFF"/>
        </a:solidFill>
      </xdr:grpSpPr>
      <xdr:sp>
        <xdr:nvSpPr>
          <xdr:cNvPr id="359" name="Line 365"/>
          <xdr:cNvSpPr>
            <a:spLocks/>
          </xdr:cNvSpPr>
        </xdr:nvSpPr>
        <xdr:spPr>
          <a:xfrm>
            <a:off x="-11596" y="-204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66"/>
          <xdr:cNvSpPr>
            <a:spLocks/>
          </xdr:cNvSpPr>
        </xdr:nvSpPr>
        <xdr:spPr>
          <a:xfrm>
            <a:off x="-12266" y="-204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7"/>
          <xdr:cNvSpPr>
            <a:spLocks/>
          </xdr:cNvSpPr>
        </xdr:nvSpPr>
        <xdr:spPr>
          <a:xfrm>
            <a:off x="-8907" y="-204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8"/>
          <xdr:cNvSpPr>
            <a:spLocks/>
          </xdr:cNvSpPr>
        </xdr:nvSpPr>
        <xdr:spPr>
          <a:xfrm>
            <a:off x="-3531" y="-204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9"/>
          <xdr:cNvSpPr>
            <a:spLocks/>
          </xdr:cNvSpPr>
        </xdr:nvSpPr>
        <xdr:spPr>
          <a:xfrm>
            <a:off x="-842" y="-204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70"/>
          <xdr:cNvSpPr>
            <a:spLocks/>
          </xdr:cNvSpPr>
        </xdr:nvSpPr>
        <xdr:spPr>
          <a:xfrm>
            <a:off x="-6219" y="-204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37</xdr:row>
      <xdr:rowOff>114300</xdr:rowOff>
    </xdr:from>
    <xdr:to>
      <xdr:col>35</xdr:col>
      <xdr:colOff>266700</xdr:colOff>
      <xdr:row>37</xdr:row>
      <xdr:rowOff>209550</xdr:rowOff>
    </xdr:to>
    <xdr:sp>
      <xdr:nvSpPr>
        <xdr:cNvPr id="365" name="Line 371"/>
        <xdr:cNvSpPr>
          <a:spLocks/>
        </xdr:cNvSpPr>
      </xdr:nvSpPr>
      <xdr:spPr>
        <a:xfrm flipH="1">
          <a:off x="28936950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95250</xdr:colOff>
      <xdr:row>37</xdr:row>
      <xdr:rowOff>209550</xdr:rowOff>
    </xdr:from>
    <xdr:ext cx="323850" cy="285750"/>
    <xdr:sp>
      <xdr:nvSpPr>
        <xdr:cNvPr id="366" name="Oval 372"/>
        <xdr:cNvSpPr>
          <a:spLocks/>
        </xdr:cNvSpPr>
      </xdr:nvSpPr>
      <xdr:spPr>
        <a:xfrm>
          <a:off x="28765500" y="9467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276225</xdr:colOff>
      <xdr:row>37</xdr:row>
      <xdr:rowOff>114300</xdr:rowOff>
    </xdr:from>
    <xdr:to>
      <xdr:col>37</xdr:col>
      <xdr:colOff>276225</xdr:colOff>
      <xdr:row>37</xdr:row>
      <xdr:rowOff>209550</xdr:rowOff>
    </xdr:to>
    <xdr:sp>
      <xdr:nvSpPr>
        <xdr:cNvPr id="367" name="Line 373"/>
        <xdr:cNvSpPr>
          <a:spLocks/>
        </xdr:cNvSpPr>
      </xdr:nvSpPr>
      <xdr:spPr>
        <a:xfrm flipH="1">
          <a:off x="30432375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104775</xdr:colOff>
      <xdr:row>37</xdr:row>
      <xdr:rowOff>209550</xdr:rowOff>
    </xdr:from>
    <xdr:ext cx="323850" cy="285750"/>
    <xdr:sp>
      <xdr:nvSpPr>
        <xdr:cNvPr id="368" name="Oval 374"/>
        <xdr:cNvSpPr>
          <a:spLocks/>
        </xdr:cNvSpPr>
      </xdr:nvSpPr>
      <xdr:spPr>
        <a:xfrm>
          <a:off x="30260925" y="9467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266700</xdr:colOff>
      <xdr:row>37</xdr:row>
      <xdr:rowOff>38100</xdr:rowOff>
    </xdr:from>
    <xdr:to>
      <xdr:col>39</xdr:col>
      <xdr:colOff>266700</xdr:colOff>
      <xdr:row>37</xdr:row>
      <xdr:rowOff>114300</xdr:rowOff>
    </xdr:to>
    <xdr:sp>
      <xdr:nvSpPr>
        <xdr:cNvPr id="369" name="Line 375"/>
        <xdr:cNvSpPr>
          <a:spLocks/>
        </xdr:cNvSpPr>
      </xdr:nvSpPr>
      <xdr:spPr>
        <a:xfrm>
          <a:off x="31908750" y="92964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95250</xdr:colOff>
      <xdr:row>35</xdr:row>
      <xdr:rowOff>209550</xdr:rowOff>
    </xdr:from>
    <xdr:ext cx="323850" cy="285750"/>
    <xdr:sp>
      <xdr:nvSpPr>
        <xdr:cNvPr id="370" name="Oval 376"/>
        <xdr:cNvSpPr>
          <a:spLocks/>
        </xdr:cNvSpPr>
      </xdr:nvSpPr>
      <xdr:spPr>
        <a:xfrm>
          <a:off x="31737300" y="90106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495300</xdr:colOff>
      <xdr:row>40</xdr:row>
      <xdr:rowOff>114300</xdr:rowOff>
    </xdr:from>
    <xdr:to>
      <xdr:col>33</xdr:col>
      <xdr:colOff>495300</xdr:colOff>
      <xdr:row>40</xdr:row>
      <xdr:rowOff>209550</xdr:rowOff>
    </xdr:to>
    <xdr:sp>
      <xdr:nvSpPr>
        <xdr:cNvPr id="371" name="Line 377"/>
        <xdr:cNvSpPr>
          <a:spLocks/>
        </xdr:cNvSpPr>
      </xdr:nvSpPr>
      <xdr:spPr>
        <a:xfrm flipH="1">
          <a:off x="27222450" y="10058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323850</xdr:colOff>
      <xdr:row>40</xdr:row>
      <xdr:rowOff>209550</xdr:rowOff>
    </xdr:from>
    <xdr:ext cx="323850" cy="285750"/>
    <xdr:sp>
      <xdr:nvSpPr>
        <xdr:cNvPr id="372" name="Oval 378"/>
        <xdr:cNvSpPr>
          <a:spLocks/>
        </xdr:cNvSpPr>
      </xdr:nvSpPr>
      <xdr:spPr>
        <a:xfrm>
          <a:off x="27051000" y="101536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266700</xdr:colOff>
      <xdr:row>40</xdr:row>
      <xdr:rowOff>114300</xdr:rowOff>
    </xdr:from>
    <xdr:to>
      <xdr:col>35</xdr:col>
      <xdr:colOff>266700</xdr:colOff>
      <xdr:row>40</xdr:row>
      <xdr:rowOff>209550</xdr:rowOff>
    </xdr:to>
    <xdr:sp>
      <xdr:nvSpPr>
        <xdr:cNvPr id="373" name="Line 379"/>
        <xdr:cNvSpPr>
          <a:spLocks/>
        </xdr:cNvSpPr>
      </xdr:nvSpPr>
      <xdr:spPr>
        <a:xfrm flipH="1">
          <a:off x="28936950" y="10058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95250</xdr:colOff>
      <xdr:row>40</xdr:row>
      <xdr:rowOff>209550</xdr:rowOff>
    </xdr:from>
    <xdr:ext cx="323850" cy="285750"/>
    <xdr:sp>
      <xdr:nvSpPr>
        <xdr:cNvPr id="374" name="Oval 380"/>
        <xdr:cNvSpPr>
          <a:spLocks/>
        </xdr:cNvSpPr>
      </xdr:nvSpPr>
      <xdr:spPr>
        <a:xfrm>
          <a:off x="28765500" y="101536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495300</xdr:colOff>
      <xdr:row>40</xdr:row>
      <xdr:rowOff>114300</xdr:rowOff>
    </xdr:from>
    <xdr:to>
      <xdr:col>40</xdr:col>
      <xdr:colOff>495300</xdr:colOff>
      <xdr:row>41</xdr:row>
      <xdr:rowOff>9525</xdr:rowOff>
    </xdr:to>
    <xdr:sp>
      <xdr:nvSpPr>
        <xdr:cNvPr id="375" name="Line 381"/>
        <xdr:cNvSpPr>
          <a:spLocks/>
        </xdr:cNvSpPr>
      </xdr:nvSpPr>
      <xdr:spPr>
        <a:xfrm flipH="1">
          <a:off x="32651700" y="10058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41</xdr:row>
      <xdr:rowOff>9525</xdr:rowOff>
    </xdr:from>
    <xdr:to>
      <xdr:col>40</xdr:col>
      <xdr:colOff>676275</xdr:colOff>
      <xdr:row>41</xdr:row>
      <xdr:rowOff>219075</xdr:rowOff>
    </xdr:to>
    <xdr:sp>
      <xdr:nvSpPr>
        <xdr:cNvPr id="376" name="Rectangle 382"/>
        <xdr:cNvSpPr>
          <a:spLocks/>
        </xdr:cNvSpPr>
      </xdr:nvSpPr>
      <xdr:spPr>
        <a:xfrm>
          <a:off x="32461200" y="101822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47</xdr:row>
      <xdr:rowOff>209550</xdr:rowOff>
    </xdr:from>
    <xdr:ext cx="323850" cy="276225"/>
    <xdr:sp>
      <xdr:nvSpPr>
        <xdr:cNvPr id="377" name="Oval 383"/>
        <xdr:cNvSpPr>
          <a:spLocks/>
        </xdr:cNvSpPr>
      </xdr:nvSpPr>
      <xdr:spPr>
        <a:xfrm>
          <a:off x="26079450" y="117538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495300</xdr:colOff>
      <xdr:row>47</xdr:row>
      <xdr:rowOff>114300</xdr:rowOff>
    </xdr:from>
    <xdr:to>
      <xdr:col>32</xdr:col>
      <xdr:colOff>495300</xdr:colOff>
      <xdr:row>47</xdr:row>
      <xdr:rowOff>209550</xdr:rowOff>
    </xdr:to>
    <xdr:sp>
      <xdr:nvSpPr>
        <xdr:cNvPr id="378" name="Line 384"/>
        <xdr:cNvSpPr>
          <a:spLocks/>
        </xdr:cNvSpPr>
      </xdr:nvSpPr>
      <xdr:spPr>
        <a:xfrm flipH="1">
          <a:off x="26250900" y="11658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314325</xdr:colOff>
      <xdr:row>45</xdr:row>
      <xdr:rowOff>209550</xdr:rowOff>
    </xdr:from>
    <xdr:ext cx="323850" cy="276225"/>
    <xdr:sp>
      <xdr:nvSpPr>
        <xdr:cNvPr id="379" name="Oval 385"/>
        <xdr:cNvSpPr>
          <a:spLocks/>
        </xdr:cNvSpPr>
      </xdr:nvSpPr>
      <xdr:spPr>
        <a:xfrm>
          <a:off x="27041475" y="112966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476250</xdr:colOff>
      <xdr:row>45</xdr:row>
      <xdr:rowOff>114300</xdr:rowOff>
    </xdr:from>
    <xdr:to>
      <xdr:col>33</xdr:col>
      <xdr:colOff>476250</xdr:colOff>
      <xdr:row>45</xdr:row>
      <xdr:rowOff>209550</xdr:rowOff>
    </xdr:to>
    <xdr:sp>
      <xdr:nvSpPr>
        <xdr:cNvPr id="380" name="Line 386"/>
        <xdr:cNvSpPr>
          <a:spLocks/>
        </xdr:cNvSpPr>
      </xdr:nvSpPr>
      <xdr:spPr>
        <a:xfrm flipH="1">
          <a:off x="27203400" y="11201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314325</xdr:colOff>
      <xdr:row>43</xdr:row>
      <xdr:rowOff>209550</xdr:rowOff>
    </xdr:from>
    <xdr:ext cx="323850" cy="276225"/>
    <xdr:sp>
      <xdr:nvSpPr>
        <xdr:cNvPr id="381" name="Oval 387"/>
        <xdr:cNvSpPr>
          <a:spLocks/>
        </xdr:cNvSpPr>
      </xdr:nvSpPr>
      <xdr:spPr>
        <a:xfrm>
          <a:off x="33956625" y="108394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476250</xdr:colOff>
      <xdr:row>43</xdr:row>
      <xdr:rowOff>114300</xdr:rowOff>
    </xdr:from>
    <xdr:to>
      <xdr:col>42</xdr:col>
      <xdr:colOff>476250</xdr:colOff>
      <xdr:row>43</xdr:row>
      <xdr:rowOff>209550</xdr:rowOff>
    </xdr:to>
    <xdr:sp>
      <xdr:nvSpPr>
        <xdr:cNvPr id="382" name="Line 388"/>
        <xdr:cNvSpPr>
          <a:spLocks/>
        </xdr:cNvSpPr>
      </xdr:nvSpPr>
      <xdr:spPr>
        <a:xfrm flipH="1">
          <a:off x="34118550" y="10744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43</xdr:row>
      <xdr:rowOff>114300</xdr:rowOff>
    </xdr:from>
    <xdr:to>
      <xdr:col>37</xdr:col>
      <xdr:colOff>266700</xdr:colOff>
      <xdr:row>43</xdr:row>
      <xdr:rowOff>209550</xdr:rowOff>
    </xdr:to>
    <xdr:sp>
      <xdr:nvSpPr>
        <xdr:cNvPr id="383" name="Line 389"/>
        <xdr:cNvSpPr>
          <a:spLocks/>
        </xdr:cNvSpPr>
      </xdr:nvSpPr>
      <xdr:spPr>
        <a:xfrm flipH="1">
          <a:off x="30422850" y="10744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95250</xdr:colOff>
      <xdr:row>43</xdr:row>
      <xdr:rowOff>209550</xdr:rowOff>
    </xdr:from>
    <xdr:ext cx="323850" cy="276225"/>
    <xdr:sp>
      <xdr:nvSpPr>
        <xdr:cNvPr id="384" name="Oval 390"/>
        <xdr:cNvSpPr>
          <a:spLocks/>
        </xdr:cNvSpPr>
      </xdr:nvSpPr>
      <xdr:spPr>
        <a:xfrm>
          <a:off x="30251400" y="108394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266700</xdr:colOff>
      <xdr:row>40</xdr:row>
      <xdr:rowOff>114300</xdr:rowOff>
    </xdr:from>
    <xdr:to>
      <xdr:col>39</xdr:col>
      <xdr:colOff>266700</xdr:colOff>
      <xdr:row>40</xdr:row>
      <xdr:rowOff>209550</xdr:rowOff>
    </xdr:to>
    <xdr:sp>
      <xdr:nvSpPr>
        <xdr:cNvPr id="385" name="Line 391"/>
        <xdr:cNvSpPr>
          <a:spLocks/>
        </xdr:cNvSpPr>
      </xdr:nvSpPr>
      <xdr:spPr>
        <a:xfrm flipH="1">
          <a:off x="31908750" y="10058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95250</xdr:colOff>
      <xdr:row>40</xdr:row>
      <xdr:rowOff>209550</xdr:rowOff>
    </xdr:from>
    <xdr:ext cx="323850" cy="276225"/>
    <xdr:sp>
      <xdr:nvSpPr>
        <xdr:cNvPr id="386" name="Oval 392"/>
        <xdr:cNvSpPr>
          <a:spLocks/>
        </xdr:cNvSpPr>
      </xdr:nvSpPr>
      <xdr:spPr>
        <a:xfrm>
          <a:off x="31737300" y="101536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476250</xdr:colOff>
      <xdr:row>43</xdr:row>
      <xdr:rowOff>114300</xdr:rowOff>
    </xdr:from>
    <xdr:to>
      <xdr:col>52</xdr:col>
      <xdr:colOff>476250</xdr:colOff>
      <xdr:row>43</xdr:row>
      <xdr:rowOff>209550</xdr:rowOff>
    </xdr:to>
    <xdr:sp>
      <xdr:nvSpPr>
        <xdr:cNvPr id="387" name="Line 393"/>
        <xdr:cNvSpPr>
          <a:spLocks/>
        </xdr:cNvSpPr>
      </xdr:nvSpPr>
      <xdr:spPr>
        <a:xfrm flipH="1">
          <a:off x="41548050" y="10744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314325</xdr:colOff>
      <xdr:row>43</xdr:row>
      <xdr:rowOff>209550</xdr:rowOff>
    </xdr:from>
    <xdr:ext cx="323850" cy="285750"/>
    <xdr:sp>
      <xdr:nvSpPr>
        <xdr:cNvPr id="388" name="Oval 394"/>
        <xdr:cNvSpPr>
          <a:spLocks/>
        </xdr:cNvSpPr>
      </xdr:nvSpPr>
      <xdr:spPr>
        <a:xfrm>
          <a:off x="41386125" y="108394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31</xdr:col>
      <xdr:colOff>342900</xdr:colOff>
      <xdr:row>29</xdr:row>
      <xdr:rowOff>57150</xdr:rowOff>
    </xdr:from>
    <xdr:to>
      <xdr:col>32</xdr:col>
      <xdr:colOff>371475</xdr:colOff>
      <xdr:row>29</xdr:row>
      <xdr:rowOff>171450</xdr:rowOff>
    </xdr:to>
    <xdr:grpSp>
      <xdr:nvGrpSpPr>
        <xdr:cNvPr id="389" name="Group 395"/>
        <xdr:cNvGrpSpPr>
          <a:grpSpLocks/>
        </xdr:cNvGrpSpPr>
      </xdr:nvGrpSpPr>
      <xdr:grpSpPr>
        <a:xfrm>
          <a:off x="25126950" y="7486650"/>
          <a:ext cx="1000125" cy="114300"/>
          <a:chOff x="-12388" y="-2048"/>
          <a:chExt cx="20700" cy="12"/>
        </a:xfrm>
        <a:solidFill>
          <a:srgbClr val="FFFFFF"/>
        </a:solidFill>
      </xdr:grpSpPr>
      <xdr:sp>
        <xdr:nvSpPr>
          <xdr:cNvPr id="390" name="Line 396"/>
          <xdr:cNvSpPr>
            <a:spLocks/>
          </xdr:cNvSpPr>
        </xdr:nvSpPr>
        <xdr:spPr>
          <a:xfrm>
            <a:off x="-11715" y="-204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97"/>
          <xdr:cNvSpPr>
            <a:spLocks/>
          </xdr:cNvSpPr>
        </xdr:nvSpPr>
        <xdr:spPr>
          <a:xfrm>
            <a:off x="-12388" y="-204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8"/>
          <xdr:cNvSpPr>
            <a:spLocks/>
          </xdr:cNvSpPr>
        </xdr:nvSpPr>
        <xdr:spPr>
          <a:xfrm>
            <a:off x="2914" y="-204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9"/>
          <xdr:cNvSpPr>
            <a:spLocks/>
          </xdr:cNvSpPr>
        </xdr:nvSpPr>
        <xdr:spPr>
          <a:xfrm>
            <a:off x="-7886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00"/>
          <xdr:cNvSpPr>
            <a:spLocks/>
          </xdr:cNvSpPr>
        </xdr:nvSpPr>
        <xdr:spPr>
          <a:xfrm>
            <a:off x="213" y="-204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01"/>
          <xdr:cNvSpPr>
            <a:spLocks/>
          </xdr:cNvSpPr>
        </xdr:nvSpPr>
        <xdr:spPr>
          <a:xfrm>
            <a:off x="-2488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02"/>
          <xdr:cNvSpPr>
            <a:spLocks/>
          </xdr:cNvSpPr>
        </xdr:nvSpPr>
        <xdr:spPr>
          <a:xfrm>
            <a:off x="-5190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403"/>
          <xdr:cNvSpPr>
            <a:spLocks/>
          </xdr:cNvSpPr>
        </xdr:nvSpPr>
        <xdr:spPr>
          <a:xfrm flipV="1">
            <a:off x="-4739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404"/>
          <xdr:cNvSpPr>
            <a:spLocks/>
          </xdr:cNvSpPr>
        </xdr:nvSpPr>
        <xdr:spPr>
          <a:xfrm flipH="1" flipV="1">
            <a:off x="-4739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05"/>
          <xdr:cNvSpPr>
            <a:spLocks/>
          </xdr:cNvSpPr>
        </xdr:nvSpPr>
        <xdr:spPr>
          <a:xfrm>
            <a:off x="-9014" y="-204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6"/>
          <xdr:cNvSpPr>
            <a:spLocks/>
          </xdr:cNvSpPr>
        </xdr:nvSpPr>
        <xdr:spPr>
          <a:xfrm>
            <a:off x="5611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342900</xdr:colOff>
      <xdr:row>32</xdr:row>
      <xdr:rowOff>57150</xdr:rowOff>
    </xdr:from>
    <xdr:to>
      <xdr:col>32</xdr:col>
      <xdr:colOff>371475</xdr:colOff>
      <xdr:row>32</xdr:row>
      <xdr:rowOff>171450</xdr:rowOff>
    </xdr:to>
    <xdr:grpSp>
      <xdr:nvGrpSpPr>
        <xdr:cNvPr id="401" name="Group 407"/>
        <xdr:cNvGrpSpPr>
          <a:grpSpLocks/>
        </xdr:cNvGrpSpPr>
      </xdr:nvGrpSpPr>
      <xdr:grpSpPr>
        <a:xfrm>
          <a:off x="25126950" y="8172450"/>
          <a:ext cx="1000125" cy="114300"/>
          <a:chOff x="-12388" y="-2048"/>
          <a:chExt cx="20700" cy="12"/>
        </a:xfrm>
        <a:solidFill>
          <a:srgbClr val="FFFFFF"/>
        </a:solidFill>
      </xdr:grpSpPr>
      <xdr:sp>
        <xdr:nvSpPr>
          <xdr:cNvPr id="402" name="Line 408"/>
          <xdr:cNvSpPr>
            <a:spLocks/>
          </xdr:cNvSpPr>
        </xdr:nvSpPr>
        <xdr:spPr>
          <a:xfrm>
            <a:off x="-11715" y="-204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09"/>
          <xdr:cNvSpPr>
            <a:spLocks/>
          </xdr:cNvSpPr>
        </xdr:nvSpPr>
        <xdr:spPr>
          <a:xfrm>
            <a:off x="-12388" y="-204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10"/>
          <xdr:cNvSpPr>
            <a:spLocks/>
          </xdr:cNvSpPr>
        </xdr:nvSpPr>
        <xdr:spPr>
          <a:xfrm>
            <a:off x="2914" y="-204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11"/>
          <xdr:cNvSpPr>
            <a:spLocks/>
          </xdr:cNvSpPr>
        </xdr:nvSpPr>
        <xdr:spPr>
          <a:xfrm>
            <a:off x="-7886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12"/>
          <xdr:cNvSpPr>
            <a:spLocks/>
          </xdr:cNvSpPr>
        </xdr:nvSpPr>
        <xdr:spPr>
          <a:xfrm>
            <a:off x="213" y="-204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13"/>
          <xdr:cNvSpPr>
            <a:spLocks/>
          </xdr:cNvSpPr>
        </xdr:nvSpPr>
        <xdr:spPr>
          <a:xfrm>
            <a:off x="-2488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14"/>
          <xdr:cNvSpPr>
            <a:spLocks/>
          </xdr:cNvSpPr>
        </xdr:nvSpPr>
        <xdr:spPr>
          <a:xfrm>
            <a:off x="-5190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415"/>
          <xdr:cNvSpPr>
            <a:spLocks/>
          </xdr:cNvSpPr>
        </xdr:nvSpPr>
        <xdr:spPr>
          <a:xfrm flipV="1">
            <a:off x="-4739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416"/>
          <xdr:cNvSpPr>
            <a:spLocks/>
          </xdr:cNvSpPr>
        </xdr:nvSpPr>
        <xdr:spPr>
          <a:xfrm flipH="1" flipV="1">
            <a:off x="-4739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17"/>
          <xdr:cNvSpPr>
            <a:spLocks/>
          </xdr:cNvSpPr>
        </xdr:nvSpPr>
        <xdr:spPr>
          <a:xfrm>
            <a:off x="-9014" y="-204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18"/>
          <xdr:cNvSpPr>
            <a:spLocks/>
          </xdr:cNvSpPr>
        </xdr:nvSpPr>
        <xdr:spPr>
          <a:xfrm>
            <a:off x="5611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342900</xdr:colOff>
      <xdr:row>41</xdr:row>
      <xdr:rowOff>57150</xdr:rowOff>
    </xdr:from>
    <xdr:to>
      <xdr:col>32</xdr:col>
      <xdr:colOff>371475</xdr:colOff>
      <xdr:row>41</xdr:row>
      <xdr:rowOff>161925</xdr:rowOff>
    </xdr:to>
    <xdr:grpSp>
      <xdr:nvGrpSpPr>
        <xdr:cNvPr id="413" name="Group 419"/>
        <xdr:cNvGrpSpPr>
          <a:grpSpLocks/>
        </xdr:cNvGrpSpPr>
      </xdr:nvGrpSpPr>
      <xdr:grpSpPr>
        <a:xfrm>
          <a:off x="25126950" y="10229850"/>
          <a:ext cx="1000125" cy="104775"/>
          <a:chOff x="-12388" y="-2048"/>
          <a:chExt cx="20700" cy="11"/>
        </a:xfrm>
        <a:solidFill>
          <a:srgbClr val="FFFFFF"/>
        </a:solidFill>
      </xdr:grpSpPr>
      <xdr:sp>
        <xdr:nvSpPr>
          <xdr:cNvPr id="414" name="Line 420"/>
          <xdr:cNvSpPr>
            <a:spLocks/>
          </xdr:cNvSpPr>
        </xdr:nvSpPr>
        <xdr:spPr>
          <a:xfrm>
            <a:off x="-11715" y="-204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21"/>
          <xdr:cNvSpPr>
            <a:spLocks/>
          </xdr:cNvSpPr>
        </xdr:nvSpPr>
        <xdr:spPr>
          <a:xfrm>
            <a:off x="-12388" y="-204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22"/>
          <xdr:cNvSpPr>
            <a:spLocks/>
          </xdr:cNvSpPr>
        </xdr:nvSpPr>
        <xdr:spPr>
          <a:xfrm>
            <a:off x="2914" y="-2048"/>
            <a:ext cx="270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23"/>
          <xdr:cNvSpPr>
            <a:spLocks/>
          </xdr:cNvSpPr>
        </xdr:nvSpPr>
        <xdr:spPr>
          <a:xfrm>
            <a:off x="-7886" y="-2048"/>
            <a:ext cx="270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24"/>
          <xdr:cNvSpPr>
            <a:spLocks/>
          </xdr:cNvSpPr>
        </xdr:nvSpPr>
        <xdr:spPr>
          <a:xfrm>
            <a:off x="213" y="-2048"/>
            <a:ext cx="270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5"/>
          <xdr:cNvSpPr>
            <a:spLocks/>
          </xdr:cNvSpPr>
        </xdr:nvSpPr>
        <xdr:spPr>
          <a:xfrm>
            <a:off x="-2488" y="-2048"/>
            <a:ext cx="270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6"/>
          <xdr:cNvSpPr>
            <a:spLocks/>
          </xdr:cNvSpPr>
        </xdr:nvSpPr>
        <xdr:spPr>
          <a:xfrm>
            <a:off x="-5190" y="-2048"/>
            <a:ext cx="270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Line 427"/>
          <xdr:cNvSpPr>
            <a:spLocks/>
          </xdr:cNvSpPr>
        </xdr:nvSpPr>
        <xdr:spPr>
          <a:xfrm flipV="1">
            <a:off x="-4739" y="-2046"/>
            <a:ext cx="180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428"/>
          <xdr:cNvSpPr>
            <a:spLocks/>
          </xdr:cNvSpPr>
        </xdr:nvSpPr>
        <xdr:spPr>
          <a:xfrm flipH="1" flipV="1">
            <a:off x="-4739" y="-2046"/>
            <a:ext cx="180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429"/>
          <xdr:cNvSpPr>
            <a:spLocks/>
          </xdr:cNvSpPr>
        </xdr:nvSpPr>
        <xdr:spPr>
          <a:xfrm>
            <a:off x="-9014" y="-2048"/>
            <a:ext cx="1123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30"/>
          <xdr:cNvSpPr>
            <a:spLocks/>
          </xdr:cNvSpPr>
        </xdr:nvSpPr>
        <xdr:spPr>
          <a:xfrm>
            <a:off x="5611" y="-2048"/>
            <a:ext cx="270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342900</xdr:colOff>
      <xdr:row>35</xdr:row>
      <xdr:rowOff>57150</xdr:rowOff>
    </xdr:from>
    <xdr:to>
      <xdr:col>32</xdr:col>
      <xdr:colOff>314325</xdr:colOff>
      <xdr:row>35</xdr:row>
      <xdr:rowOff>171450</xdr:rowOff>
    </xdr:to>
    <xdr:grpSp>
      <xdr:nvGrpSpPr>
        <xdr:cNvPr id="425" name="Group 431"/>
        <xdr:cNvGrpSpPr>
          <a:grpSpLocks/>
        </xdr:cNvGrpSpPr>
      </xdr:nvGrpSpPr>
      <xdr:grpSpPr>
        <a:xfrm>
          <a:off x="25126950" y="8858250"/>
          <a:ext cx="942975" cy="114300"/>
          <a:chOff x="-12388" y="-2048"/>
          <a:chExt cx="19575" cy="12"/>
        </a:xfrm>
        <a:solidFill>
          <a:srgbClr val="FFFFFF"/>
        </a:solidFill>
      </xdr:grpSpPr>
      <xdr:sp>
        <xdr:nvSpPr>
          <xdr:cNvPr id="426" name="Line 432"/>
          <xdr:cNvSpPr>
            <a:spLocks/>
          </xdr:cNvSpPr>
        </xdr:nvSpPr>
        <xdr:spPr>
          <a:xfrm>
            <a:off x="-11713" y="-204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433"/>
          <xdr:cNvSpPr>
            <a:spLocks/>
          </xdr:cNvSpPr>
        </xdr:nvSpPr>
        <xdr:spPr>
          <a:xfrm>
            <a:off x="-12388" y="-204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34"/>
          <xdr:cNvSpPr>
            <a:spLocks/>
          </xdr:cNvSpPr>
        </xdr:nvSpPr>
        <xdr:spPr>
          <a:xfrm>
            <a:off x="1789" y="-204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35"/>
          <xdr:cNvSpPr>
            <a:spLocks/>
          </xdr:cNvSpPr>
        </xdr:nvSpPr>
        <xdr:spPr>
          <a:xfrm>
            <a:off x="-9011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6"/>
          <xdr:cNvSpPr>
            <a:spLocks/>
          </xdr:cNvSpPr>
        </xdr:nvSpPr>
        <xdr:spPr>
          <a:xfrm>
            <a:off x="-912" y="-204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7"/>
          <xdr:cNvSpPr>
            <a:spLocks/>
          </xdr:cNvSpPr>
        </xdr:nvSpPr>
        <xdr:spPr>
          <a:xfrm>
            <a:off x="-3614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8"/>
          <xdr:cNvSpPr>
            <a:spLocks/>
          </xdr:cNvSpPr>
        </xdr:nvSpPr>
        <xdr:spPr>
          <a:xfrm>
            <a:off x="-6315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439"/>
          <xdr:cNvSpPr>
            <a:spLocks/>
          </xdr:cNvSpPr>
        </xdr:nvSpPr>
        <xdr:spPr>
          <a:xfrm flipV="1">
            <a:off x="-5865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440"/>
          <xdr:cNvSpPr>
            <a:spLocks/>
          </xdr:cNvSpPr>
        </xdr:nvSpPr>
        <xdr:spPr>
          <a:xfrm flipH="1" flipV="1">
            <a:off x="-5865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41"/>
          <xdr:cNvSpPr>
            <a:spLocks/>
          </xdr:cNvSpPr>
        </xdr:nvSpPr>
        <xdr:spPr>
          <a:xfrm>
            <a:off x="4486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342900</xdr:colOff>
      <xdr:row>38</xdr:row>
      <xdr:rowOff>57150</xdr:rowOff>
    </xdr:from>
    <xdr:to>
      <xdr:col>32</xdr:col>
      <xdr:colOff>314325</xdr:colOff>
      <xdr:row>38</xdr:row>
      <xdr:rowOff>171450</xdr:rowOff>
    </xdr:to>
    <xdr:grpSp>
      <xdr:nvGrpSpPr>
        <xdr:cNvPr id="436" name="Group 442"/>
        <xdr:cNvGrpSpPr>
          <a:grpSpLocks/>
        </xdr:cNvGrpSpPr>
      </xdr:nvGrpSpPr>
      <xdr:grpSpPr>
        <a:xfrm>
          <a:off x="25126950" y="9544050"/>
          <a:ext cx="942975" cy="114300"/>
          <a:chOff x="-12388" y="-2048"/>
          <a:chExt cx="19575" cy="12"/>
        </a:xfrm>
        <a:solidFill>
          <a:srgbClr val="FFFFFF"/>
        </a:solidFill>
      </xdr:grpSpPr>
      <xdr:sp>
        <xdr:nvSpPr>
          <xdr:cNvPr id="437" name="Line 443"/>
          <xdr:cNvSpPr>
            <a:spLocks/>
          </xdr:cNvSpPr>
        </xdr:nvSpPr>
        <xdr:spPr>
          <a:xfrm>
            <a:off x="-11713" y="-204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444"/>
          <xdr:cNvSpPr>
            <a:spLocks/>
          </xdr:cNvSpPr>
        </xdr:nvSpPr>
        <xdr:spPr>
          <a:xfrm>
            <a:off x="-12388" y="-204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5"/>
          <xdr:cNvSpPr>
            <a:spLocks/>
          </xdr:cNvSpPr>
        </xdr:nvSpPr>
        <xdr:spPr>
          <a:xfrm>
            <a:off x="1789" y="-204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6"/>
          <xdr:cNvSpPr>
            <a:spLocks/>
          </xdr:cNvSpPr>
        </xdr:nvSpPr>
        <xdr:spPr>
          <a:xfrm>
            <a:off x="-9011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7"/>
          <xdr:cNvSpPr>
            <a:spLocks/>
          </xdr:cNvSpPr>
        </xdr:nvSpPr>
        <xdr:spPr>
          <a:xfrm>
            <a:off x="-912" y="-204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48"/>
          <xdr:cNvSpPr>
            <a:spLocks/>
          </xdr:cNvSpPr>
        </xdr:nvSpPr>
        <xdr:spPr>
          <a:xfrm>
            <a:off x="-3614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49"/>
          <xdr:cNvSpPr>
            <a:spLocks/>
          </xdr:cNvSpPr>
        </xdr:nvSpPr>
        <xdr:spPr>
          <a:xfrm>
            <a:off x="-6315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450"/>
          <xdr:cNvSpPr>
            <a:spLocks/>
          </xdr:cNvSpPr>
        </xdr:nvSpPr>
        <xdr:spPr>
          <a:xfrm flipV="1">
            <a:off x="-5865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451"/>
          <xdr:cNvSpPr>
            <a:spLocks/>
          </xdr:cNvSpPr>
        </xdr:nvSpPr>
        <xdr:spPr>
          <a:xfrm flipH="1" flipV="1">
            <a:off x="-5865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52"/>
          <xdr:cNvSpPr>
            <a:spLocks/>
          </xdr:cNvSpPr>
        </xdr:nvSpPr>
        <xdr:spPr>
          <a:xfrm>
            <a:off x="4486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590550</xdr:colOff>
      <xdr:row>33</xdr:row>
      <xdr:rowOff>57150</xdr:rowOff>
    </xdr:from>
    <xdr:to>
      <xdr:col>30</xdr:col>
      <xdr:colOff>723900</xdr:colOff>
      <xdr:row>33</xdr:row>
      <xdr:rowOff>171450</xdr:rowOff>
    </xdr:to>
    <xdr:grpSp>
      <xdr:nvGrpSpPr>
        <xdr:cNvPr id="447" name="Group 453"/>
        <xdr:cNvGrpSpPr>
          <a:grpSpLocks/>
        </xdr:cNvGrpSpPr>
      </xdr:nvGrpSpPr>
      <xdr:grpSpPr>
        <a:xfrm>
          <a:off x="23583900" y="8401050"/>
          <a:ext cx="952500" cy="114300"/>
          <a:chOff x="-4113" y="-2048"/>
          <a:chExt cx="19575" cy="12"/>
        </a:xfrm>
        <a:solidFill>
          <a:srgbClr val="FFFFFF"/>
        </a:solidFill>
      </xdr:grpSpPr>
      <xdr:sp>
        <xdr:nvSpPr>
          <xdr:cNvPr id="448" name="Line 454"/>
          <xdr:cNvSpPr>
            <a:spLocks/>
          </xdr:cNvSpPr>
        </xdr:nvSpPr>
        <xdr:spPr>
          <a:xfrm>
            <a:off x="12085" y="-204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55"/>
          <xdr:cNvSpPr>
            <a:spLocks/>
          </xdr:cNvSpPr>
        </xdr:nvSpPr>
        <xdr:spPr>
          <a:xfrm>
            <a:off x="14787" y="-204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56"/>
          <xdr:cNvSpPr>
            <a:spLocks/>
          </xdr:cNvSpPr>
        </xdr:nvSpPr>
        <xdr:spPr>
          <a:xfrm>
            <a:off x="-1412" y="-204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7"/>
          <xdr:cNvSpPr>
            <a:spLocks/>
          </xdr:cNvSpPr>
        </xdr:nvSpPr>
        <xdr:spPr>
          <a:xfrm>
            <a:off x="9389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8"/>
          <xdr:cNvSpPr>
            <a:spLocks/>
          </xdr:cNvSpPr>
        </xdr:nvSpPr>
        <xdr:spPr>
          <a:xfrm>
            <a:off x="1285" y="-204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9"/>
          <xdr:cNvSpPr>
            <a:spLocks/>
          </xdr:cNvSpPr>
        </xdr:nvSpPr>
        <xdr:spPr>
          <a:xfrm>
            <a:off x="3986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60"/>
          <xdr:cNvSpPr>
            <a:spLocks/>
          </xdr:cNvSpPr>
        </xdr:nvSpPr>
        <xdr:spPr>
          <a:xfrm>
            <a:off x="6688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461"/>
          <xdr:cNvSpPr>
            <a:spLocks/>
          </xdr:cNvSpPr>
        </xdr:nvSpPr>
        <xdr:spPr>
          <a:xfrm flipV="1">
            <a:off x="7138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462"/>
          <xdr:cNvSpPr>
            <a:spLocks/>
          </xdr:cNvSpPr>
        </xdr:nvSpPr>
        <xdr:spPr>
          <a:xfrm flipH="1" flipV="1">
            <a:off x="7138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63"/>
          <xdr:cNvSpPr>
            <a:spLocks/>
          </xdr:cNvSpPr>
        </xdr:nvSpPr>
        <xdr:spPr>
          <a:xfrm>
            <a:off x="-4113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590550</xdr:colOff>
      <xdr:row>36</xdr:row>
      <xdr:rowOff>57150</xdr:rowOff>
    </xdr:from>
    <xdr:to>
      <xdr:col>30</xdr:col>
      <xdr:colOff>723900</xdr:colOff>
      <xdr:row>36</xdr:row>
      <xdr:rowOff>171450</xdr:rowOff>
    </xdr:to>
    <xdr:grpSp>
      <xdr:nvGrpSpPr>
        <xdr:cNvPr id="458" name="Group 464"/>
        <xdr:cNvGrpSpPr>
          <a:grpSpLocks/>
        </xdr:cNvGrpSpPr>
      </xdr:nvGrpSpPr>
      <xdr:grpSpPr>
        <a:xfrm>
          <a:off x="23583900" y="9086850"/>
          <a:ext cx="952500" cy="114300"/>
          <a:chOff x="-4113" y="-2048"/>
          <a:chExt cx="19575" cy="12"/>
        </a:xfrm>
        <a:solidFill>
          <a:srgbClr val="FFFFFF"/>
        </a:solidFill>
      </xdr:grpSpPr>
      <xdr:sp>
        <xdr:nvSpPr>
          <xdr:cNvPr id="459" name="Line 465"/>
          <xdr:cNvSpPr>
            <a:spLocks/>
          </xdr:cNvSpPr>
        </xdr:nvSpPr>
        <xdr:spPr>
          <a:xfrm>
            <a:off x="12085" y="-204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66"/>
          <xdr:cNvSpPr>
            <a:spLocks/>
          </xdr:cNvSpPr>
        </xdr:nvSpPr>
        <xdr:spPr>
          <a:xfrm>
            <a:off x="14787" y="-204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7"/>
          <xdr:cNvSpPr>
            <a:spLocks/>
          </xdr:cNvSpPr>
        </xdr:nvSpPr>
        <xdr:spPr>
          <a:xfrm>
            <a:off x="-1412" y="-204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68"/>
          <xdr:cNvSpPr>
            <a:spLocks/>
          </xdr:cNvSpPr>
        </xdr:nvSpPr>
        <xdr:spPr>
          <a:xfrm>
            <a:off x="9389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69"/>
          <xdr:cNvSpPr>
            <a:spLocks/>
          </xdr:cNvSpPr>
        </xdr:nvSpPr>
        <xdr:spPr>
          <a:xfrm>
            <a:off x="1285" y="-204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70"/>
          <xdr:cNvSpPr>
            <a:spLocks/>
          </xdr:cNvSpPr>
        </xdr:nvSpPr>
        <xdr:spPr>
          <a:xfrm>
            <a:off x="3986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71"/>
          <xdr:cNvSpPr>
            <a:spLocks/>
          </xdr:cNvSpPr>
        </xdr:nvSpPr>
        <xdr:spPr>
          <a:xfrm>
            <a:off x="6688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472"/>
          <xdr:cNvSpPr>
            <a:spLocks/>
          </xdr:cNvSpPr>
        </xdr:nvSpPr>
        <xdr:spPr>
          <a:xfrm flipV="1">
            <a:off x="7138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473"/>
          <xdr:cNvSpPr>
            <a:spLocks/>
          </xdr:cNvSpPr>
        </xdr:nvSpPr>
        <xdr:spPr>
          <a:xfrm flipH="1" flipV="1">
            <a:off x="7138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74"/>
          <xdr:cNvSpPr>
            <a:spLocks/>
          </xdr:cNvSpPr>
        </xdr:nvSpPr>
        <xdr:spPr>
          <a:xfrm>
            <a:off x="-4113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34</xdr:row>
      <xdr:rowOff>38100</xdr:rowOff>
    </xdr:from>
    <xdr:to>
      <xdr:col>9</xdr:col>
      <xdr:colOff>266700</xdr:colOff>
      <xdr:row>34</xdr:row>
      <xdr:rowOff>114300</xdr:rowOff>
    </xdr:to>
    <xdr:sp>
      <xdr:nvSpPr>
        <xdr:cNvPr id="469" name="Line 475"/>
        <xdr:cNvSpPr>
          <a:spLocks/>
        </xdr:cNvSpPr>
      </xdr:nvSpPr>
      <xdr:spPr>
        <a:xfrm>
          <a:off x="6572250" y="86106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95250</xdr:colOff>
      <xdr:row>32</xdr:row>
      <xdr:rowOff>209550</xdr:rowOff>
    </xdr:from>
    <xdr:ext cx="323850" cy="285750"/>
    <xdr:sp>
      <xdr:nvSpPr>
        <xdr:cNvPr id="470" name="Oval 476"/>
        <xdr:cNvSpPr>
          <a:spLocks/>
        </xdr:cNvSpPr>
      </xdr:nvSpPr>
      <xdr:spPr>
        <a:xfrm>
          <a:off x="6400800" y="8324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34</xdr:row>
      <xdr:rowOff>38100</xdr:rowOff>
    </xdr:from>
    <xdr:to>
      <xdr:col>14</xdr:col>
      <xdr:colOff>495300</xdr:colOff>
      <xdr:row>34</xdr:row>
      <xdr:rowOff>114300</xdr:rowOff>
    </xdr:to>
    <xdr:sp>
      <xdr:nvSpPr>
        <xdr:cNvPr id="471" name="Line 477"/>
        <xdr:cNvSpPr>
          <a:spLocks/>
        </xdr:cNvSpPr>
      </xdr:nvSpPr>
      <xdr:spPr>
        <a:xfrm>
          <a:off x="10287000" y="86106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32</xdr:row>
      <xdr:rowOff>209550</xdr:rowOff>
    </xdr:from>
    <xdr:ext cx="323850" cy="285750"/>
    <xdr:sp>
      <xdr:nvSpPr>
        <xdr:cNvPr id="472" name="Oval 478"/>
        <xdr:cNvSpPr>
          <a:spLocks/>
        </xdr:cNvSpPr>
      </xdr:nvSpPr>
      <xdr:spPr>
        <a:xfrm>
          <a:off x="10115550" y="8324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495300</xdr:colOff>
      <xdr:row>34</xdr:row>
      <xdr:rowOff>38100</xdr:rowOff>
    </xdr:from>
    <xdr:to>
      <xdr:col>16</xdr:col>
      <xdr:colOff>495300</xdr:colOff>
      <xdr:row>34</xdr:row>
      <xdr:rowOff>114300</xdr:rowOff>
    </xdr:to>
    <xdr:sp>
      <xdr:nvSpPr>
        <xdr:cNvPr id="473" name="Line 479"/>
        <xdr:cNvSpPr>
          <a:spLocks/>
        </xdr:cNvSpPr>
      </xdr:nvSpPr>
      <xdr:spPr>
        <a:xfrm>
          <a:off x="11772900" y="86106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323850</xdr:colOff>
      <xdr:row>32</xdr:row>
      <xdr:rowOff>209550</xdr:rowOff>
    </xdr:from>
    <xdr:ext cx="323850" cy="285750"/>
    <xdr:sp>
      <xdr:nvSpPr>
        <xdr:cNvPr id="474" name="Oval 480"/>
        <xdr:cNvSpPr>
          <a:spLocks/>
        </xdr:cNvSpPr>
      </xdr:nvSpPr>
      <xdr:spPr>
        <a:xfrm>
          <a:off x="11601450" y="8324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31</xdr:row>
      <xdr:rowOff>38100</xdr:rowOff>
    </xdr:from>
    <xdr:to>
      <xdr:col>18</xdr:col>
      <xdr:colOff>495300</xdr:colOff>
      <xdr:row>31</xdr:row>
      <xdr:rowOff>114300</xdr:rowOff>
    </xdr:to>
    <xdr:sp>
      <xdr:nvSpPr>
        <xdr:cNvPr id="475" name="Line 481"/>
        <xdr:cNvSpPr>
          <a:spLocks/>
        </xdr:cNvSpPr>
      </xdr:nvSpPr>
      <xdr:spPr>
        <a:xfrm>
          <a:off x="13258800" y="79248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29</xdr:row>
      <xdr:rowOff>209550</xdr:rowOff>
    </xdr:from>
    <xdr:ext cx="323850" cy="285750"/>
    <xdr:sp>
      <xdr:nvSpPr>
        <xdr:cNvPr id="476" name="Oval 482"/>
        <xdr:cNvSpPr>
          <a:spLocks/>
        </xdr:cNvSpPr>
      </xdr:nvSpPr>
      <xdr:spPr>
        <a:xfrm>
          <a:off x="13087350" y="76390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37</xdr:row>
      <xdr:rowOff>114300</xdr:rowOff>
    </xdr:from>
    <xdr:to>
      <xdr:col>12</xdr:col>
      <xdr:colOff>495300</xdr:colOff>
      <xdr:row>37</xdr:row>
      <xdr:rowOff>209550</xdr:rowOff>
    </xdr:to>
    <xdr:sp>
      <xdr:nvSpPr>
        <xdr:cNvPr id="477" name="Line 483"/>
        <xdr:cNvSpPr>
          <a:spLocks/>
        </xdr:cNvSpPr>
      </xdr:nvSpPr>
      <xdr:spPr>
        <a:xfrm flipH="1">
          <a:off x="8801100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323850</xdr:colOff>
      <xdr:row>37</xdr:row>
      <xdr:rowOff>209550</xdr:rowOff>
    </xdr:from>
    <xdr:ext cx="323850" cy="285750"/>
    <xdr:sp>
      <xdr:nvSpPr>
        <xdr:cNvPr id="478" name="Oval 484"/>
        <xdr:cNvSpPr>
          <a:spLocks/>
        </xdr:cNvSpPr>
      </xdr:nvSpPr>
      <xdr:spPr>
        <a:xfrm>
          <a:off x="8629650" y="9467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37</xdr:row>
      <xdr:rowOff>114300</xdr:rowOff>
    </xdr:from>
    <xdr:to>
      <xdr:col>11</xdr:col>
      <xdr:colOff>266700</xdr:colOff>
      <xdr:row>37</xdr:row>
      <xdr:rowOff>209550</xdr:rowOff>
    </xdr:to>
    <xdr:sp>
      <xdr:nvSpPr>
        <xdr:cNvPr id="479" name="Line 485"/>
        <xdr:cNvSpPr>
          <a:spLocks/>
        </xdr:cNvSpPr>
      </xdr:nvSpPr>
      <xdr:spPr>
        <a:xfrm flipH="1">
          <a:off x="8058150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95250</xdr:colOff>
      <xdr:row>37</xdr:row>
      <xdr:rowOff>209550</xdr:rowOff>
    </xdr:from>
    <xdr:ext cx="323850" cy="285750"/>
    <xdr:sp>
      <xdr:nvSpPr>
        <xdr:cNvPr id="480" name="Oval 486"/>
        <xdr:cNvSpPr>
          <a:spLocks/>
        </xdr:cNvSpPr>
      </xdr:nvSpPr>
      <xdr:spPr>
        <a:xfrm>
          <a:off x="7886700" y="9467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37</xdr:row>
      <xdr:rowOff>114300</xdr:rowOff>
    </xdr:from>
    <xdr:to>
      <xdr:col>17</xdr:col>
      <xdr:colOff>266700</xdr:colOff>
      <xdr:row>37</xdr:row>
      <xdr:rowOff>209550</xdr:rowOff>
    </xdr:to>
    <xdr:sp>
      <xdr:nvSpPr>
        <xdr:cNvPr id="481" name="Line 487"/>
        <xdr:cNvSpPr>
          <a:spLocks/>
        </xdr:cNvSpPr>
      </xdr:nvSpPr>
      <xdr:spPr>
        <a:xfrm flipH="1">
          <a:off x="12515850" y="9372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95250</xdr:colOff>
      <xdr:row>37</xdr:row>
      <xdr:rowOff>209550</xdr:rowOff>
    </xdr:from>
    <xdr:ext cx="323850" cy="285750"/>
    <xdr:sp>
      <xdr:nvSpPr>
        <xdr:cNvPr id="482" name="Oval 488"/>
        <xdr:cNvSpPr>
          <a:spLocks/>
        </xdr:cNvSpPr>
      </xdr:nvSpPr>
      <xdr:spPr>
        <a:xfrm>
          <a:off x="12344400" y="94678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476250</xdr:colOff>
      <xdr:row>49</xdr:row>
      <xdr:rowOff>28575</xdr:rowOff>
    </xdr:from>
    <xdr:to>
      <xdr:col>16</xdr:col>
      <xdr:colOff>476250</xdr:colOff>
      <xdr:row>49</xdr:row>
      <xdr:rowOff>114300</xdr:rowOff>
    </xdr:to>
    <xdr:sp>
      <xdr:nvSpPr>
        <xdr:cNvPr id="483" name="Line 489"/>
        <xdr:cNvSpPr>
          <a:spLocks/>
        </xdr:cNvSpPr>
      </xdr:nvSpPr>
      <xdr:spPr>
        <a:xfrm>
          <a:off x="11753850" y="120300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314325</xdr:colOff>
      <xdr:row>47</xdr:row>
      <xdr:rowOff>209550</xdr:rowOff>
    </xdr:from>
    <xdr:ext cx="323850" cy="276225"/>
    <xdr:sp>
      <xdr:nvSpPr>
        <xdr:cNvPr id="484" name="Oval 490"/>
        <xdr:cNvSpPr>
          <a:spLocks/>
        </xdr:cNvSpPr>
      </xdr:nvSpPr>
      <xdr:spPr>
        <a:xfrm>
          <a:off x="11591925" y="117538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476250</xdr:colOff>
      <xdr:row>43</xdr:row>
      <xdr:rowOff>28575</xdr:rowOff>
    </xdr:from>
    <xdr:to>
      <xdr:col>22</xdr:col>
      <xdr:colOff>476250</xdr:colOff>
      <xdr:row>43</xdr:row>
      <xdr:rowOff>114300</xdr:rowOff>
    </xdr:to>
    <xdr:sp>
      <xdr:nvSpPr>
        <xdr:cNvPr id="485" name="Line 491"/>
        <xdr:cNvSpPr>
          <a:spLocks/>
        </xdr:cNvSpPr>
      </xdr:nvSpPr>
      <xdr:spPr>
        <a:xfrm>
          <a:off x="16668750" y="1065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314325</xdr:colOff>
      <xdr:row>41</xdr:row>
      <xdr:rowOff>209550</xdr:rowOff>
    </xdr:from>
    <xdr:ext cx="323850" cy="276225"/>
    <xdr:sp>
      <xdr:nvSpPr>
        <xdr:cNvPr id="486" name="Oval 492"/>
        <xdr:cNvSpPr>
          <a:spLocks/>
        </xdr:cNvSpPr>
      </xdr:nvSpPr>
      <xdr:spPr>
        <a:xfrm>
          <a:off x="16506825" y="103822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0</xdr:colOff>
      <xdr:row>48</xdr:row>
      <xdr:rowOff>0</xdr:rowOff>
    </xdr:from>
    <xdr:to>
      <xdr:col>23</xdr:col>
      <xdr:colOff>0</xdr:colOff>
      <xdr:row>50</xdr:row>
      <xdr:rowOff>0</xdr:rowOff>
    </xdr:to>
    <xdr:sp>
      <xdr:nvSpPr>
        <xdr:cNvPr id="487" name="text 4286"/>
        <xdr:cNvSpPr txBox="1">
          <a:spLocks noChangeArrowheads="1"/>
        </xdr:cNvSpPr>
      </xdr:nvSpPr>
      <xdr:spPr>
        <a:xfrm>
          <a:off x="16192500" y="117729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vlečka
PREFA</a:t>
          </a:r>
        </a:p>
      </xdr:txBody>
    </xdr:sp>
    <xdr:clientData/>
  </xdr:twoCellAnchor>
  <xdr:twoCellAnchor>
    <xdr:from>
      <xdr:col>19</xdr:col>
      <xdr:colOff>266700</xdr:colOff>
      <xdr:row>49</xdr:row>
      <xdr:rowOff>114300</xdr:rowOff>
    </xdr:from>
    <xdr:to>
      <xdr:col>19</xdr:col>
      <xdr:colOff>266700</xdr:colOff>
      <xdr:row>49</xdr:row>
      <xdr:rowOff>209550</xdr:rowOff>
    </xdr:to>
    <xdr:sp>
      <xdr:nvSpPr>
        <xdr:cNvPr id="488" name="Line 494"/>
        <xdr:cNvSpPr>
          <a:spLocks/>
        </xdr:cNvSpPr>
      </xdr:nvSpPr>
      <xdr:spPr>
        <a:xfrm flipH="1">
          <a:off x="14001750" y="12115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49</xdr:row>
      <xdr:rowOff>209550</xdr:rowOff>
    </xdr:from>
    <xdr:ext cx="323850" cy="285750"/>
    <xdr:sp>
      <xdr:nvSpPr>
        <xdr:cNvPr id="489" name="Oval 495"/>
        <xdr:cNvSpPr>
          <a:spLocks/>
        </xdr:cNvSpPr>
      </xdr:nvSpPr>
      <xdr:spPr>
        <a:xfrm>
          <a:off x="13830300" y="122110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352425</xdr:colOff>
      <xdr:row>48</xdr:row>
      <xdr:rowOff>114300</xdr:rowOff>
    </xdr:from>
    <xdr:to>
      <xdr:col>14</xdr:col>
      <xdr:colOff>9525</xdr:colOff>
      <xdr:row>50</xdr:row>
      <xdr:rowOff>114300</xdr:rowOff>
    </xdr:to>
    <xdr:sp>
      <xdr:nvSpPr>
        <xdr:cNvPr id="490" name="text 4291"/>
        <xdr:cNvSpPr txBox="1">
          <a:spLocks noChangeArrowheads="1"/>
        </xdr:cNvSpPr>
      </xdr:nvSpPr>
      <xdr:spPr>
        <a:xfrm>
          <a:off x="8143875" y="11887200"/>
          <a:ext cx="16573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vlečka
Přístav  Holešovice</a:t>
          </a:r>
        </a:p>
      </xdr:txBody>
    </xdr:sp>
    <xdr:clientData/>
  </xdr:twoCellAnchor>
  <xdr:twoCellAnchor editAs="absolute">
    <xdr:from>
      <xdr:col>19</xdr:col>
      <xdr:colOff>28575</xdr:colOff>
      <xdr:row>33</xdr:row>
      <xdr:rowOff>57150</xdr:rowOff>
    </xdr:from>
    <xdr:to>
      <xdr:col>20</xdr:col>
      <xdr:colOff>466725</xdr:colOff>
      <xdr:row>33</xdr:row>
      <xdr:rowOff>171450</xdr:rowOff>
    </xdr:to>
    <xdr:grpSp>
      <xdr:nvGrpSpPr>
        <xdr:cNvPr id="491" name="Group 497"/>
        <xdr:cNvGrpSpPr>
          <a:grpSpLocks/>
        </xdr:cNvGrpSpPr>
      </xdr:nvGrpSpPr>
      <xdr:grpSpPr>
        <a:xfrm>
          <a:off x="13763625" y="8401050"/>
          <a:ext cx="952500" cy="114300"/>
          <a:chOff x="-9534" y="-2048"/>
          <a:chExt cx="19575" cy="12"/>
        </a:xfrm>
        <a:solidFill>
          <a:srgbClr val="FFFFFF"/>
        </a:solidFill>
      </xdr:grpSpPr>
      <xdr:sp>
        <xdr:nvSpPr>
          <xdr:cNvPr id="492" name="Line 498"/>
          <xdr:cNvSpPr>
            <a:spLocks/>
          </xdr:cNvSpPr>
        </xdr:nvSpPr>
        <xdr:spPr>
          <a:xfrm>
            <a:off x="6664" y="-204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99"/>
          <xdr:cNvSpPr>
            <a:spLocks/>
          </xdr:cNvSpPr>
        </xdr:nvSpPr>
        <xdr:spPr>
          <a:xfrm>
            <a:off x="9366" y="-204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00"/>
          <xdr:cNvSpPr>
            <a:spLocks/>
          </xdr:cNvSpPr>
        </xdr:nvSpPr>
        <xdr:spPr>
          <a:xfrm>
            <a:off x="-6833" y="-204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01"/>
          <xdr:cNvSpPr>
            <a:spLocks/>
          </xdr:cNvSpPr>
        </xdr:nvSpPr>
        <xdr:spPr>
          <a:xfrm>
            <a:off x="3968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02"/>
          <xdr:cNvSpPr>
            <a:spLocks/>
          </xdr:cNvSpPr>
        </xdr:nvSpPr>
        <xdr:spPr>
          <a:xfrm>
            <a:off x="-4136" y="-204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03"/>
          <xdr:cNvSpPr>
            <a:spLocks/>
          </xdr:cNvSpPr>
        </xdr:nvSpPr>
        <xdr:spPr>
          <a:xfrm>
            <a:off x="-1435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04"/>
          <xdr:cNvSpPr>
            <a:spLocks/>
          </xdr:cNvSpPr>
        </xdr:nvSpPr>
        <xdr:spPr>
          <a:xfrm>
            <a:off x="1267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Line 505"/>
          <xdr:cNvSpPr>
            <a:spLocks/>
          </xdr:cNvSpPr>
        </xdr:nvSpPr>
        <xdr:spPr>
          <a:xfrm flipV="1">
            <a:off x="1717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Line 506"/>
          <xdr:cNvSpPr>
            <a:spLocks/>
          </xdr:cNvSpPr>
        </xdr:nvSpPr>
        <xdr:spPr>
          <a:xfrm flipH="1" flipV="1">
            <a:off x="1717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07"/>
          <xdr:cNvSpPr>
            <a:spLocks/>
          </xdr:cNvSpPr>
        </xdr:nvSpPr>
        <xdr:spPr>
          <a:xfrm>
            <a:off x="-9534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</xdr:colOff>
      <xdr:row>36</xdr:row>
      <xdr:rowOff>57150</xdr:rowOff>
    </xdr:from>
    <xdr:to>
      <xdr:col>20</xdr:col>
      <xdr:colOff>466725</xdr:colOff>
      <xdr:row>36</xdr:row>
      <xdr:rowOff>171450</xdr:rowOff>
    </xdr:to>
    <xdr:grpSp>
      <xdr:nvGrpSpPr>
        <xdr:cNvPr id="502" name="Group 508"/>
        <xdr:cNvGrpSpPr>
          <a:grpSpLocks/>
        </xdr:cNvGrpSpPr>
      </xdr:nvGrpSpPr>
      <xdr:grpSpPr>
        <a:xfrm>
          <a:off x="13754100" y="9086850"/>
          <a:ext cx="962025" cy="114300"/>
          <a:chOff x="-9623" y="-2048"/>
          <a:chExt cx="19096" cy="12"/>
        </a:xfrm>
        <a:solidFill>
          <a:srgbClr val="FFFFFF"/>
        </a:solidFill>
      </xdr:grpSpPr>
      <xdr:sp>
        <xdr:nvSpPr>
          <xdr:cNvPr id="503" name="Line 509"/>
          <xdr:cNvSpPr>
            <a:spLocks/>
          </xdr:cNvSpPr>
        </xdr:nvSpPr>
        <xdr:spPr>
          <a:xfrm>
            <a:off x="6217" y="-2042"/>
            <a:ext cx="26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10"/>
          <xdr:cNvSpPr>
            <a:spLocks/>
          </xdr:cNvSpPr>
        </xdr:nvSpPr>
        <xdr:spPr>
          <a:xfrm>
            <a:off x="8824" y="-2047"/>
            <a:ext cx="64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11"/>
          <xdr:cNvSpPr>
            <a:spLocks/>
          </xdr:cNvSpPr>
        </xdr:nvSpPr>
        <xdr:spPr>
          <a:xfrm>
            <a:off x="-7021" y="-2048"/>
            <a:ext cx="26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12"/>
          <xdr:cNvSpPr>
            <a:spLocks/>
          </xdr:cNvSpPr>
        </xdr:nvSpPr>
        <xdr:spPr>
          <a:xfrm>
            <a:off x="3615" y="-2048"/>
            <a:ext cx="26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13"/>
          <xdr:cNvSpPr>
            <a:spLocks/>
          </xdr:cNvSpPr>
        </xdr:nvSpPr>
        <xdr:spPr>
          <a:xfrm>
            <a:off x="-4415" y="-2048"/>
            <a:ext cx="26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14"/>
          <xdr:cNvSpPr>
            <a:spLocks/>
          </xdr:cNvSpPr>
        </xdr:nvSpPr>
        <xdr:spPr>
          <a:xfrm>
            <a:off x="-1813" y="-2048"/>
            <a:ext cx="282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15"/>
          <xdr:cNvSpPr>
            <a:spLocks/>
          </xdr:cNvSpPr>
        </xdr:nvSpPr>
        <xdr:spPr>
          <a:xfrm>
            <a:off x="1009" y="-2048"/>
            <a:ext cx="26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516"/>
          <xdr:cNvSpPr>
            <a:spLocks/>
          </xdr:cNvSpPr>
        </xdr:nvSpPr>
        <xdr:spPr>
          <a:xfrm flipV="1">
            <a:off x="1228" y="-2046"/>
            <a:ext cx="173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Line 517"/>
          <xdr:cNvSpPr>
            <a:spLocks/>
          </xdr:cNvSpPr>
        </xdr:nvSpPr>
        <xdr:spPr>
          <a:xfrm flipH="1" flipV="1">
            <a:off x="1228" y="-2046"/>
            <a:ext cx="173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18"/>
          <xdr:cNvSpPr>
            <a:spLocks/>
          </xdr:cNvSpPr>
        </xdr:nvSpPr>
        <xdr:spPr>
          <a:xfrm>
            <a:off x="-9623" y="-2048"/>
            <a:ext cx="26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257175</xdr:colOff>
      <xdr:row>35</xdr:row>
      <xdr:rowOff>57150</xdr:rowOff>
    </xdr:from>
    <xdr:to>
      <xdr:col>23</xdr:col>
      <xdr:colOff>228600</xdr:colOff>
      <xdr:row>35</xdr:row>
      <xdr:rowOff>171450</xdr:rowOff>
    </xdr:to>
    <xdr:grpSp>
      <xdr:nvGrpSpPr>
        <xdr:cNvPr id="513" name="Group 519"/>
        <xdr:cNvGrpSpPr>
          <a:grpSpLocks/>
        </xdr:cNvGrpSpPr>
      </xdr:nvGrpSpPr>
      <xdr:grpSpPr>
        <a:xfrm>
          <a:off x="16449675" y="8858250"/>
          <a:ext cx="942975" cy="114300"/>
          <a:chOff x="-14184" y="-2048"/>
          <a:chExt cx="19350" cy="12"/>
        </a:xfrm>
        <a:solidFill>
          <a:srgbClr val="FFFFFF"/>
        </a:solidFill>
      </xdr:grpSpPr>
      <xdr:sp>
        <xdr:nvSpPr>
          <xdr:cNvPr id="514" name="Line 520"/>
          <xdr:cNvSpPr>
            <a:spLocks/>
          </xdr:cNvSpPr>
        </xdr:nvSpPr>
        <xdr:spPr>
          <a:xfrm>
            <a:off x="-13507" y="-204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21"/>
          <xdr:cNvSpPr>
            <a:spLocks/>
          </xdr:cNvSpPr>
        </xdr:nvSpPr>
        <xdr:spPr>
          <a:xfrm>
            <a:off x="-14184" y="-204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22"/>
          <xdr:cNvSpPr>
            <a:spLocks/>
          </xdr:cNvSpPr>
        </xdr:nvSpPr>
        <xdr:spPr>
          <a:xfrm>
            <a:off x="-233" y="-204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23"/>
          <xdr:cNvSpPr>
            <a:spLocks/>
          </xdr:cNvSpPr>
        </xdr:nvSpPr>
        <xdr:spPr>
          <a:xfrm>
            <a:off x="-10807" y="-204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24"/>
          <xdr:cNvSpPr>
            <a:spLocks/>
          </xdr:cNvSpPr>
        </xdr:nvSpPr>
        <xdr:spPr>
          <a:xfrm>
            <a:off x="-2932" y="-204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25"/>
          <xdr:cNvSpPr>
            <a:spLocks/>
          </xdr:cNvSpPr>
        </xdr:nvSpPr>
        <xdr:spPr>
          <a:xfrm>
            <a:off x="-5636" y="-2048"/>
            <a:ext cx="247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6"/>
          <xdr:cNvSpPr>
            <a:spLocks/>
          </xdr:cNvSpPr>
        </xdr:nvSpPr>
        <xdr:spPr>
          <a:xfrm>
            <a:off x="-8108" y="-2048"/>
            <a:ext cx="26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Line 527"/>
          <xdr:cNvSpPr>
            <a:spLocks/>
          </xdr:cNvSpPr>
        </xdr:nvSpPr>
        <xdr:spPr>
          <a:xfrm flipV="1">
            <a:off x="-7658" y="-204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Line 528"/>
          <xdr:cNvSpPr>
            <a:spLocks/>
          </xdr:cNvSpPr>
        </xdr:nvSpPr>
        <xdr:spPr>
          <a:xfrm flipH="1" flipV="1">
            <a:off x="-7658" y="-204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29"/>
          <xdr:cNvSpPr>
            <a:spLocks/>
          </xdr:cNvSpPr>
        </xdr:nvSpPr>
        <xdr:spPr>
          <a:xfrm>
            <a:off x="2467" y="-204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257175</xdr:colOff>
      <xdr:row>38</xdr:row>
      <xdr:rowOff>57150</xdr:rowOff>
    </xdr:from>
    <xdr:to>
      <xdr:col>23</xdr:col>
      <xdr:colOff>228600</xdr:colOff>
      <xdr:row>38</xdr:row>
      <xdr:rowOff>171450</xdr:rowOff>
    </xdr:to>
    <xdr:grpSp>
      <xdr:nvGrpSpPr>
        <xdr:cNvPr id="524" name="Group 530"/>
        <xdr:cNvGrpSpPr>
          <a:grpSpLocks/>
        </xdr:cNvGrpSpPr>
      </xdr:nvGrpSpPr>
      <xdr:grpSpPr>
        <a:xfrm>
          <a:off x="16449675" y="9544050"/>
          <a:ext cx="942975" cy="114300"/>
          <a:chOff x="-14184" y="-2048"/>
          <a:chExt cx="19350" cy="12"/>
        </a:xfrm>
        <a:solidFill>
          <a:srgbClr val="FFFFFF"/>
        </a:solidFill>
      </xdr:grpSpPr>
      <xdr:sp>
        <xdr:nvSpPr>
          <xdr:cNvPr id="525" name="Line 531"/>
          <xdr:cNvSpPr>
            <a:spLocks/>
          </xdr:cNvSpPr>
        </xdr:nvSpPr>
        <xdr:spPr>
          <a:xfrm>
            <a:off x="-13507" y="-204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32"/>
          <xdr:cNvSpPr>
            <a:spLocks/>
          </xdr:cNvSpPr>
        </xdr:nvSpPr>
        <xdr:spPr>
          <a:xfrm>
            <a:off x="-14184" y="-204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33"/>
          <xdr:cNvSpPr>
            <a:spLocks/>
          </xdr:cNvSpPr>
        </xdr:nvSpPr>
        <xdr:spPr>
          <a:xfrm>
            <a:off x="-233" y="-204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34"/>
          <xdr:cNvSpPr>
            <a:spLocks/>
          </xdr:cNvSpPr>
        </xdr:nvSpPr>
        <xdr:spPr>
          <a:xfrm>
            <a:off x="-10807" y="-204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5"/>
          <xdr:cNvSpPr>
            <a:spLocks/>
          </xdr:cNvSpPr>
        </xdr:nvSpPr>
        <xdr:spPr>
          <a:xfrm>
            <a:off x="-2932" y="-204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6"/>
          <xdr:cNvSpPr>
            <a:spLocks/>
          </xdr:cNvSpPr>
        </xdr:nvSpPr>
        <xdr:spPr>
          <a:xfrm>
            <a:off x="-5636" y="-2048"/>
            <a:ext cx="247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37"/>
          <xdr:cNvSpPr>
            <a:spLocks/>
          </xdr:cNvSpPr>
        </xdr:nvSpPr>
        <xdr:spPr>
          <a:xfrm>
            <a:off x="-8108" y="-2048"/>
            <a:ext cx="26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Line 538"/>
          <xdr:cNvSpPr>
            <a:spLocks/>
          </xdr:cNvSpPr>
        </xdr:nvSpPr>
        <xdr:spPr>
          <a:xfrm flipV="1">
            <a:off x="-7658" y="-204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539"/>
          <xdr:cNvSpPr>
            <a:spLocks/>
          </xdr:cNvSpPr>
        </xdr:nvSpPr>
        <xdr:spPr>
          <a:xfrm flipH="1" flipV="1">
            <a:off x="-7658" y="-204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40"/>
          <xdr:cNvSpPr>
            <a:spLocks/>
          </xdr:cNvSpPr>
        </xdr:nvSpPr>
        <xdr:spPr>
          <a:xfrm>
            <a:off x="2467" y="-204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962025</xdr:colOff>
      <xdr:row>27</xdr:row>
      <xdr:rowOff>57150</xdr:rowOff>
    </xdr:from>
    <xdr:to>
      <xdr:col>20</xdr:col>
      <xdr:colOff>476250</xdr:colOff>
      <xdr:row>27</xdr:row>
      <xdr:rowOff>171450</xdr:rowOff>
    </xdr:to>
    <xdr:grpSp>
      <xdr:nvGrpSpPr>
        <xdr:cNvPr id="535" name="Group 541"/>
        <xdr:cNvGrpSpPr>
          <a:grpSpLocks/>
        </xdr:cNvGrpSpPr>
      </xdr:nvGrpSpPr>
      <xdr:grpSpPr>
        <a:xfrm>
          <a:off x="13725525" y="7029450"/>
          <a:ext cx="1000125" cy="114300"/>
          <a:chOff x="-221" y="-2048"/>
          <a:chExt cx="13524" cy="12"/>
        </a:xfrm>
        <a:solidFill>
          <a:srgbClr val="FFFFFF"/>
        </a:solidFill>
      </xdr:grpSpPr>
      <xdr:sp>
        <xdr:nvSpPr>
          <xdr:cNvPr id="536" name="Line 542"/>
          <xdr:cNvSpPr>
            <a:spLocks/>
          </xdr:cNvSpPr>
        </xdr:nvSpPr>
        <xdr:spPr>
          <a:xfrm>
            <a:off x="11099" y="-2042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543"/>
          <xdr:cNvSpPr>
            <a:spLocks/>
          </xdr:cNvSpPr>
        </xdr:nvSpPr>
        <xdr:spPr>
          <a:xfrm>
            <a:off x="12863" y="-204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4"/>
          <xdr:cNvSpPr>
            <a:spLocks/>
          </xdr:cNvSpPr>
        </xdr:nvSpPr>
        <xdr:spPr>
          <a:xfrm>
            <a:off x="-221" y="-204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45"/>
          <xdr:cNvSpPr>
            <a:spLocks/>
          </xdr:cNvSpPr>
        </xdr:nvSpPr>
        <xdr:spPr>
          <a:xfrm>
            <a:off x="8600" y="-204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46"/>
          <xdr:cNvSpPr>
            <a:spLocks/>
          </xdr:cNvSpPr>
        </xdr:nvSpPr>
        <xdr:spPr>
          <a:xfrm>
            <a:off x="3305" y="-204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7"/>
          <xdr:cNvSpPr>
            <a:spLocks/>
          </xdr:cNvSpPr>
        </xdr:nvSpPr>
        <xdr:spPr>
          <a:xfrm>
            <a:off x="5070" y="-2048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48"/>
          <xdr:cNvSpPr>
            <a:spLocks/>
          </xdr:cNvSpPr>
        </xdr:nvSpPr>
        <xdr:spPr>
          <a:xfrm>
            <a:off x="6835" y="-2048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Line 549"/>
          <xdr:cNvSpPr>
            <a:spLocks/>
          </xdr:cNvSpPr>
        </xdr:nvSpPr>
        <xdr:spPr>
          <a:xfrm flipV="1">
            <a:off x="7129" y="-2046"/>
            <a:ext cx="117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Line 550"/>
          <xdr:cNvSpPr>
            <a:spLocks/>
          </xdr:cNvSpPr>
        </xdr:nvSpPr>
        <xdr:spPr>
          <a:xfrm flipH="1" flipV="1">
            <a:off x="7129" y="-2046"/>
            <a:ext cx="117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551"/>
          <xdr:cNvSpPr>
            <a:spLocks/>
          </xdr:cNvSpPr>
        </xdr:nvSpPr>
        <xdr:spPr>
          <a:xfrm>
            <a:off x="10362" y="-2048"/>
            <a:ext cx="73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52"/>
          <xdr:cNvSpPr>
            <a:spLocks/>
          </xdr:cNvSpPr>
        </xdr:nvSpPr>
        <xdr:spPr>
          <a:xfrm>
            <a:off x="1544" y="-204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447675</xdr:colOff>
      <xdr:row>30</xdr:row>
      <xdr:rowOff>57150</xdr:rowOff>
    </xdr:from>
    <xdr:to>
      <xdr:col>20</xdr:col>
      <xdr:colOff>952500</xdr:colOff>
      <xdr:row>30</xdr:row>
      <xdr:rowOff>171450</xdr:rowOff>
    </xdr:to>
    <xdr:grpSp>
      <xdr:nvGrpSpPr>
        <xdr:cNvPr id="547" name="Group 553"/>
        <xdr:cNvGrpSpPr>
          <a:grpSpLocks/>
        </xdr:cNvGrpSpPr>
      </xdr:nvGrpSpPr>
      <xdr:grpSpPr>
        <a:xfrm>
          <a:off x="14182725" y="7715250"/>
          <a:ext cx="1019175" cy="114300"/>
          <a:chOff x="-984" y="-2048"/>
          <a:chExt cx="20925" cy="12"/>
        </a:xfrm>
        <a:solidFill>
          <a:srgbClr val="FFFFFF"/>
        </a:solidFill>
      </xdr:grpSpPr>
      <xdr:sp>
        <xdr:nvSpPr>
          <xdr:cNvPr id="548" name="Line 554"/>
          <xdr:cNvSpPr>
            <a:spLocks/>
          </xdr:cNvSpPr>
        </xdr:nvSpPr>
        <xdr:spPr>
          <a:xfrm>
            <a:off x="16567" y="-204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55"/>
          <xdr:cNvSpPr>
            <a:spLocks/>
          </xdr:cNvSpPr>
        </xdr:nvSpPr>
        <xdr:spPr>
          <a:xfrm>
            <a:off x="19266" y="-204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6"/>
          <xdr:cNvSpPr>
            <a:spLocks/>
          </xdr:cNvSpPr>
        </xdr:nvSpPr>
        <xdr:spPr>
          <a:xfrm>
            <a:off x="-984" y="-204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57"/>
          <xdr:cNvSpPr>
            <a:spLocks/>
          </xdr:cNvSpPr>
        </xdr:nvSpPr>
        <xdr:spPr>
          <a:xfrm>
            <a:off x="12743" y="-204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58"/>
          <xdr:cNvSpPr>
            <a:spLocks/>
          </xdr:cNvSpPr>
        </xdr:nvSpPr>
        <xdr:spPr>
          <a:xfrm>
            <a:off x="4415" y="-204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59"/>
          <xdr:cNvSpPr>
            <a:spLocks/>
          </xdr:cNvSpPr>
        </xdr:nvSpPr>
        <xdr:spPr>
          <a:xfrm>
            <a:off x="7114" y="-2048"/>
            <a:ext cx="29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60"/>
          <xdr:cNvSpPr>
            <a:spLocks/>
          </xdr:cNvSpPr>
        </xdr:nvSpPr>
        <xdr:spPr>
          <a:xfrm>
            <a:off x="10043" y="-2048"/>
            <a:ext cx="26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561"/>
          <xdr:cNvSpPr>
            <a:spLocks/>
          </xdr:cNvSpPr>
        </xdr:nvSpPr>
        <xdr:spPr>
          <a:xfrm flipV="1">
            <a:off x="10493" y="-204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Line 562"/>
          <xdr:cNvSpPr>
            <a:spLocks/>
          </xdr:cNvSpPr>
        </xdr:nvSpPr>
        <xdr:spPr>
          <a:xfrm flipH="1" flipV="1">
            <a:off x="10493" y="-204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563"/>
          <xdr:cNvSpPr>
            <a:spLocks/>
          </xdr:cNvSpPr>
        </xdr:nvSpPr>
        <xdr:spPr>
          <a:xfrm>
            <a:off x="15217" y="-204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64"/>
          <xdr:cNvSpPr>
            <a:spLocks/>
          </xdr:cNvSpPr>
        </xdr:nvSpPr>
        <xdr:spPr>
          <a:xfrm>
            <a:off x="1715" y="-204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962025</xdr:colOff>
      <xdr:row>39</xdr:row>
      <xdr:rowOff>66675</xdr:rowOff>
    </xdr:from>
    <xdr:to>
      <xdr:col>20</xdr:col>
      <xdr:colOff>476250</xdr:colOff>
      <xdr:row>39</xdr:row>
      <xdr:rowOff>180975</xdr:rowOff>
    </xdr:to>
    <xdr:grpSp>
      <xdr:nvGrpSpPr>
        <xdr:cNvPr id="559" name="Group 565"/>
        <xdr:cNvGrpSpPr>
          <a:grpSpLocks/>
        </xdr:cNvGrpSpPr>
      </xdr:nvGrpSpPr>
      <xdr:grpSpPr>
        <a:xfrm>
          <a:off x="13725525" y="9782175"/>
          <a:ext cx="1000125" cy="114300"/>
          <a:chOff x="-221" y="-2047"/>
          <a:chExt cx="13524" cy="12"/>
        </a:xfrm>
        <a:solidFill>
          <a:srgbClr val="FFFFFF"/>
        </a:solidFill>
      </xdr:grpSpPr>
      <xdr:sp>
        <xdr:nvSpPr>
          <xdr:cNvPr id="560" name="Line 566"/>
          <xdr:cNvSpPr>
            <a:spLocks/>
          </xdr:cNvSpPr>
        </xdr:nvSpPr>
        <xdr:spPr>
          <a:xfrm>
            <a:off x="11099" y="-2041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567"/>
          <xdr:cNvSpPr>
            <a:spLocks/>
          </xdr:cNvSpPr>
        </xdr:nvSpPr>
        <xdr:spPr>
          <a:xfrm>
            <a:off x="12863" y="-2046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8"/>
          <xdr:cNvSpPr>
            <a:spLocks/>
          </xdr:cNvSpPr>
        </xdr:nvSpPr>
        <xdr:spPr>
          <a:xfrm>
            <a:off x="-221" y="-2047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69"/>
          <xdr:cNvSpPr>
            <a:spLocks/>
          </xdr:cNvSpPr>
        </xdr:nvSpPr>
        <xdr:spPr>
          <a:xfrm>
            <a:off x="8600" y="-2047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70"/>
          <xdr:cNvSpPr>
            <a:spLocks/>
          </xdr:cNvSpPr>
        </xdr:nvSpPr>
        <xdr:spPr>
          <a:xfrm>
            <a:off x="3305" y="-2047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71"/>
          <xdr:cNvSpPr>
            <a:spLocks/>
          </xdr:cNvSpPr>
        </xdr:nvSpPr>
        <xdr:spPr>
          <a:xfrm>
            <a:off x="5070" y="-2047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72"/>
          <xdr:cNvSpPr>
            <a:spLocks/>
          </xdr:cNvSpPr>
        </xdr:nvSpPr>
        <xdr:spPr>
          <a:xfrm>
            <a:off x="6835" y="-2047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573"/>
          <xdr:cNvSpPr>
            <a:spLocks/>
          </xdr:cNvSpPr>
        </xdr:nvSpPr>
        <xdr:spPr>
          <a:xfrm flipV="1">
            <a:off x="7129" y="-2045"/>
            <a:ext cx="117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574"/>
          <xdr:cNvSpPr>
            <a:spLocks/>
          </xdr:cNvSpPr>
        </xdr:nvSpPr>
        <xdr:spPr>
          <a:xfrm flipH="1" flipV="1">
            <a:off x="7129" y="-2045"/>
            <a:ext cx="117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575"/>
          <xdr:cNvSpPr>
            <a:spLocks/>
          </xdr:cNvSpPr>
        </xdr:nvSpPr>
        <xdr:spPr>
          <a:xfrm>
            <a:off x="10362" y="-2047"/>
            <a:ext cx="73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76"/>
          <xdr:cNvSpPr>
            <a:spLocks/>
          </xdr:cNvSpPr>
        </xdr:nvSpPr>
        <xdr:spPr>
          <a:xfrm>
            <a:off x="1544" y="-2047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33</xdr:row>
      <xdr:rowOff>57150</xdr:rowOff>
    </xdr:from>
    <xdr:to>
      <xdr:col>3</xdr:col>
      <xdr:colOff>19050</xdr:colOff>
      <xdr:row>33</xdr:row>
      <xdr:rowOff>171450</xdr:rowOff>
    </xdr:to>
    <xdr:grpSp>
      <xdr:nvGrpSpPr>
        <xdr:cNvPr id="571" name="Group 577"/>
        <xdr:cNvGrpSpPr>
          <a:grpSpLocks/>
        </xdr:cNvGrpSpPr>
      </xdr:nvGrpSpPr>
      <xdr:grpSpPr>
        <a:xfrm>
          <a:off x="923925" y="8401050"/>
          <a:ext cx="942975" cy="114300"/>
          <a:chOff x="-9646" y="-2048"/>
          <a:chExt cx="20010" cy="12"/>
        </a:xfrm>
        <a:solidFill>
          <a:srgbClr val="FFFFFF"/>
        </a:solidFill>
      </xdr:grpSpPr>
      <xdr:sp>
        <xdr:nvSpPr>
          <xdr:cNvPr id="572" name="Line 578"/>
          <xdr:cNvSpPr>
            <a:spLocks/>
          </xdr:cNvSpPr>
        </xdr:nvSpPr>
        <xdr:spPr>
          <a:xfrm>
            <a:off x="-8956" y="-2042"/>
            <a:ext cx="27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79"/>
          <xdr:cNvSpPr>
            <a:spLocks/>
          </xdr:cNvSpPr>
        </xdr:nvSpPr>
        <xdr:spPr>
          <a:xfrm>
            <a:off x="-9646" y="-2047"/>
            <a:ext cx="69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80"/>
          <xdr:cNvSpPr>
            <a:spLocks/>
          </xdr:cNvSpPr>
        </xdr:nvSpPr>
        <xdr:spPr>
          <a:xfrm>
            <a:off x="4846" y="-2048"/>
            <a:ext cx="276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81"/>
          <xdr:cNvSpPr>
            <a:spLocks/>
          </xdr:cNvSpPr>
        </xdr:nvSpPr>
        <xdr:spPr>
          <a:xfrm>
            <a:off x="-6194" y="-2048"/>
            <a:ext cx="276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82"/>
          <xdr:cNvSpPr>
            <a:spLocks/>
          </xdr:cNvSpPr>
        </xdr:nvSpPr>
        <xdr:spPr>
          <a:xfrm>
            <a:off x="2085" y="-2048"/>
            <a:ext cx="276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83"/>
          <xdr:cNvSpPr>
            <a:spLocks/>
          </xdr:cNvSpPr>
        </xdr:nvSpPr>
        <xdr:spPr>
          <a:xfrm>
            <a:off x="-677" y="-2048"/>
            <a:ext cx="27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84"/>
          <xdr:cNvSpPr>
            <a:spLocks/>
          </xdr:cNvSpPr>
        </xdr:nvSpPr>
        <xdr:spPr>
          <a:xfrm>
            <a:off x="-3438" y="-2048"/>
            <a:ext cx="27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585"/>
          <xdr:cNvSpPr>
            <a:spLocks/>
          </xdr:cNvSpPr>
        </xdr:nvSpPr>
        <xdr:spPr>
          <a:xfrm flipV="1">
            <a:off x="-2978" y="-2046"/>
            <a:ext cx="184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586"/>
          <xdr:cNvSpPr>
            <a:spLocks/>
          </xdr:cNvSpPr>
        </xdr:nvSpPr>
        <xdr:spPr>
          <a:xfrm flipH="1" flipV="1">
            <a:off x="-2978" y="-2046"/>
            <a:ext cx="184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587"/>
          <xdr:cNvSpPr>
            <a:spLocks/>
          </xdr:cNvSpPr>
        </xdr:nvSpPr>
        <xdr:spPr>
          <a:xfrm>
            <a:off x="7603" y="-2048"/>
            <a:ext cx="276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38</xdr:row>
      <xdr:rowOff>57150</xdr:rowOff>
    </xdr:from>
    <xdr:to>
      <xdr:col>3</xdr:col>
      <xdr:colOff>19050</xdr:colOff>
      <xdr:row>38</xdr:row>
      <xdr:rowOff>171450</xdr:rowOff>
    </xdr:to>
    <xdr:grpSp>
      <xdr:nvGrpSpPr>
        <xdr:cNvPr id="582" name="Group 588"/>
        <xdr:cNvGrpSpPr>
          <a:grpSpLocks/>
        </xdr:cNvGrpSpPr>
      </xdr:nvGrpSpPr>
      <xdr:grpSpPr>
        <a:xfrm>
          <a:off x="923925" y="9544050"/>
          <a:ext cx="942975" cy="114300"/>
          <a:chOff x="-9646" y="-2048"/>
          <a:chExt cx="20010" cy="12"/>
        </a:xfrm>
        <a:solidFill>
          <a:srgbClr val="FFFFFF"/>
        </a:solidFill>
      </xdr:grpSpPr>
      <xdr:sp>
        <xdr:nvSpPr>
          <xdr:cNvPr id="583" name="Line 589"/>
          <xdr:cNvSpPr>
            <a:spLocks/>
          </xdr:cNvSpPr>
        </xdr:nvSpPr>
        <xdr:spPr>
          <a:xfrm>
            <a:off x="-8956" y="-2042"/>
            <a:ext cx="27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590"/>
          <xdr:cNvSpPr>
            <a:spLocks/>
          </xdr:cNvSpPr>
        </xdr:nvSpPr>
        <xdr:spPr>
          <a:xfrm>
            <a:off x="-9646" y="-2047"/>
            <a:ext cx="69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91"/>
          <xdr:cNvSpPr>
            <a:spLocks/>
          </xdr:cNvSpPr>
        </xdr:nvSpPr>
        <xdr:spPr>
          <a:xfrm>
            <a:off x="4846" y="-2048"/>
            <a:ext cx="276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92"/>
          <xdr:cNvSpPr>
            <a:spLocks/>
          </xdr:cNvSpPr>
        </xdr:nvSpPr>
        <xdr:spPr>
          <a:xfrm>
            <a:off x="-6194" y="-2048"/>
            <a:ext cx="276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593"/>
          <xdr:cNvSpPr>
            <a:spLocks/>
          </xdr:cNvSpPr>
        </xdr:nvSpPr>
        <xdr:spPr>
          <a:xfrm>
            <a:off x="2085" y="-2048"/>
            <a:ext cx="276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94"/>
          <xdr:cNvSpPr>
            <a:spLocks/>
          </xdr:cNvSpPr>
        </xdr:nvSpPr>
        <xdr:spPr>
          <a:xfrm>
            <a:off x="-677" y="-2048"/>
            <a:ext cx="27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95"/>
          <xdr:cNvSpPr>
            <a:spLocks/>
          </xdr:cNvSpPr>
        </xdr:nvSpPr>
        <xdr:spPr>
          <a:xfrm>
            <a:off x="-3438" y="-2048"/>
            <a:ext cx="27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Line 596"/>
          <xdr:cNvSpPr>
            <a:spLocks/>
          </xdr:cNvSpPr>
        </xdr:nvSpPr>
        <xdr:spPr>
          <a:xfrm flipV="1">
            <a:off x="-2978" y="-2046"/>
            <a:ext cx="184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Line 597"/>
          <xdr:cNvSpPr>
            <a:spLocks/>
          </xdr:cNvSpPr>
        </xdr:nvSpPr>
        <xdr:spPr>
          <a:xfrm flipH="1" flipV="1">
            <a:off x="-2978" y="-2046"/>
            <a:ext cx="184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98"/>
          <xdr:cNvSpPr>
            <a:spLocks/>
          </xdr:cNvSpPr>
        </xdr:nvSpPr>
        <xdr:spPr>
          <a:xfrm>
            <a:off x="7603" y="-2048"/>
            <a:ext cx="276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33</xdr:row>
      <xdr:rowOff>57150</xdr:rowOff>
    </xdr:from>
    <xdr:to>
      <xdr:col>8</xdr:col>
      <xdr:colOff>523875</xdr:colOff>
      <xdr:row>33</xdr:row>
      <xdr:rowOff>171450</xdr:rowOff>
    </xdr:to>
    <xdr:grpSp>
      <xdr:nvGrpSpPr>
        <xdr:cNvPr id="593" name="Group 599"/>
        <xdr:cNvGrpSpPr>
          <a:grpSpLocks/>
        </xdr:cNvGrpSpPr>
      </xdr:nvGrpSpPr>
      <xdr:grpSpPr>
        <a:xfrm>
          <a:off x="4848225" y="8401050"/>
          <a:ext cx="1009650" cy="114300"/>
          <a:chOff x="-9763" y="-2048"/>
          <a:chExt cx="20700" cy="12"/>
        </a:xfrm>
        <a:solidFill>
          <a:srgbClr val="FFFFFF"/>
        </a:solidFill>
      </xdr:grpSpPr>
      <xdr:sp>
        <xdr:nvSpPr>
          <xdr:cNvPr id="594" name="Line 600"/>
          <xdr:cNvSpPr>
            <a:spLocks/>
          </xdr:cNvSpPr>
        </xdr:nvSpPr>
        <xdr:spPr>
          <a:xfrm>
            <a:off x="-9090" y="-204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601"/>
          <xdr:cNvSpPr>
            <a:spLocks/>
          </xdr:cNvSpPr>
        </xdr:nvSpPr>
        <xdr:spPr>
          <a:xfrm>
            <a:off x="-9763" y="-204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02"/>
          <xdr:cNvSpPr>
            <a:spLocks/>
          </xdr:cNvSpPr>
        </xdr:nvSpPr>
        <xdr:spPr>
          <a:xfrm>
            <a:off x="5539" y="-204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03"/>
          <xdr:cNvSpPr>
            <a:spLocks/>
          </xdr:cNvSpPr>
        </xdr:nvSpPr>
        <xdr:spPr>
          <a:xfrm>
            <a:off x="-5261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04"/>
          <xdr:cNvSpPr>
            <a:spLocks/>
          </xdr:cNvSpPr>
        </xdr:nvSpPr>
        <xdr:spPr>
          <a:xfrm>
            <a:off x="2838" y="-204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05"/>
          <xdr:cNvSpPr>
            <a:spLocks/>
          </xdr:cNvSpPr>
        </xdr:nvSpPr>
        <xdr:spPr>
          <a:xfrm>
            <a:off x="137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06"/>
          <xdr:cNvSpPr>
            <a:spLocks/>
          </xdr:cNvSpPr>
        </xdr:nvSpPr>
        <xdr:spPr>
          <a:xfrm>
            <a:off x="-2565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607"/>
          <xdr:cNvSpPr>
            <a:spLocks/>
          </xdr:cNvSpPr>
        </xdr:nvSpPr>
        <xdr:spPr>
          <a:xfrm flipV="1">
            <a:off x="-2114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608"/>
          <xdr:cNvSpPr>
            <a:spLocks/>
          </xdr:cNvSpPr>
        </xdr:nvSpPr>
        <xdr:spPr>
          <a:xfrm flipH="1" flipV="1">
            <a:off x="-2114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609"/>
          <xdr:cNvSpPr>
            <a:spLocks/>
          </xdr:cNvSpPr>
        </xdr:nvSpPr>
        <xdr:spPr>
          <a:xfrm>
            <a:off x="-6389" y="-204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10"/>
          <xdr:cNvSpPr>
            <a:spLocks/>
          </xdr:cNvSpPr>
        </xdr:nvSpPr>
        <xdr:spPr>
          <a:xfrm>
            <a:off x="8236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38</xdr:row>
      <xdr:rowOff>57150</xdr:rowOff>
    </xdr:from>
    <xdr:to>
      <xdr:col>8</xdr:col>
      <xdr:colOff>523875</xdr:colOff>
      <xdr:row>38</xdr:row>
      <xdr:rowOff>171450</xdr:rowOff>
    </xdr:to>
    <xdr:grpSp>
      <xdr:nvGrpSpPr>
        <xdr:cNvPr id="605" name="Group 611"/>
        <xdr:cNvGrpSpPr>
          <a:grpSpLocks/>
        </xdr:cNvGrpSpPr>
      </xdr:nvGrpSpPr>
      <xdr:grpSpPr>
        <a:xfrm>
          <a:off x="4848225" y="9544050"/>
          <a:ext cx="1009650" cy="114300"/>
          <a:chOff x="-9763" y="-2048"/>
          <a:chExt cx="20700" cy="12"/>
        </a:xfrm>
        <a:solidFill>
          <a:srgbClr val="FFFFFF"/>
        </a:solidFill>
      </xdr:grpSpPr>
      <xdr:sp>
        <xdr:nvSpPr>
          <xdr:cNvPr id="606" name="Line 612"/>
          <xdr:cNvSpPr>
            <a:spLocks/>
          </xdr:cNvSpPr>
        </xdr:nvSpPr>
        <xdr:spPr>
          <a:xfrm>
            <a:off x="-9090" y="-204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13"/>
          <xdr:cNvSpPr>
            <a:spLocks/>
          </xdr:cNvSpPr>
        </xdr:nvSpPr>
        <xdr:spPr>
          <a:xfrm>
            <a:off x="-9763" y="-204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14"/>
          <xdr:cNvSpPr>
            <a:spLocks/>
          </xdr:cNvSpPr>
        </xdr:nvSpPr>
        <xdr:spPr>
          <a:xfrm>
            <a:off x="5539" y="-204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15"/>
          <xdr:cNvSpPr>
            <a:spLocks/>
          </xdr:cNvSpPr>
        </xdr:nvSpPr>
        <xdr:spPr>
          <a:xfrm>
            <a:off x="-5261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16"/>
          <xdr:cNvSpPr>
            <a:spLocks/>
          </xdr:cNvSpPr>
        </xdr:nvSpPr>
        <xdr:spPr>
          <a:xfrm>
            <a:off x="2838" y="-204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617"/>
          <xdr:cNvSpPr>
            <a:spLocks/>
          </xdr:cNvSpPr>
        </xdr:nvSpPr>
        <xdr:spPr>
          <a:xfrm>
            <a:off x="137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18"/>
          <xdr:cNvSpPr>
            <a:spLocks/>
          </xdr:cNvSpPr>
        </xdr:nvSpPr>
        <xdr:spPr>
          <a:xfrm>
            <a:off x="-2565" y="-204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619"/>
          <xdr:cNvSpPr>
            <a:spLocks/>
          </xdr:cNvSpPr>
        </xdr:nvSpPr>
        <xdr:spPr>
          <a:xfrm flipV="1">
            <a:off x="-2114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620"/>
          <xdr:cNvSpPr>
            <a:spLocks/>
          </xdr:cNvSpPr>
        </xdr:nvSpPr>
        <xdr:spPr>
          <a:xfrm flipH="1" flipV="1">
            <a:off x="-2114" y="-2046"/>
            <a:ext cx="180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21"/>
          <xdr:cNvSpPr>
            <a:spLocks/>
          </xdr:cNvSpPr>
        </xdr:nvSpPr>
        <xdr:spPr>
          <a:xfrm>
            <a:off x="-6389" y="-204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22"/>
          <xdr:cNvSpPr>
            <a:spLocks/>
          </xdr:cNvSpPr>
        </xdr:nvSpPr>
        <xdr:spPr>
          <a:xfrm>
            <a:off x="8236" y="-204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34</xdr:row>
      <xdr:rowOff>0</xdr:rowOff>
    </xdr:from>
    <xdr:to>
      <xdr:col>54</xdr:col>
      <xdr:colOff>0</xdr:colOff>
      <xdr:row>35</xdr:row>
      <xdr:rowOff>0</xdr:rowOff>
    </xdr:to>
    <xdr:sp>
      <xdr:nvSpPr>
        <xdr:cNvPr id="617" name="text 7094"/>
        <xdr:cNvSpPr txBox="1">
          <a:spLocks noChangeArrowheads="1"/>
        </xdr:cNvSpPr>
      </xdr:nvSpPr>
      <xdr:spPr>
        <a:xfrm>
          <a:off x="42043350" y="85725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53</xdr:col>
      <xdr:colOff>0</xdr:colOff>
      <xdr:row>37</xdr:row>
      <xdr:rowOff>0</xdr:rowOff>
    </xdr:from>
    <xdr:to>
      <xdr:col>54</xdr:col>
      <xdr:colOff>0</xdr:colOff>
      <xdr:row>38</xdr:row>
      <xdr:rowOff>0</xdr:rowOff>
    </xdr:to>
    <xdr:sp>
      <xdr:nvSpPr>
        <xdr:cNvPr id="618" name="text 7093"/>
        <xdr:cNvSpPr txBox="1">
          <a:spLocks noChangeArrowheads="1"/>
        </xdr:cNvSpPr>
      </xdr:nvSpPr>
      <xdr:spPr>
        <a:xfrm>
          <a:off x="42043350" y="92583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37</xdr:col>
      <xdr:colOff>0</xdr:colOff>
      <xdr:row>25</xdr:row>
      <xdr:rowOff>0</xdr:rowOff>
    </xdr:from>
    <xdr:to>
      <xdr:col>38</xdr:col>
      <xdr:colOff>0</xdr:colOff>
      <xdr:row>26</xdr:row>
      <xdr:rowOff>0</xdr:rowOff>
    </xdr:to>
    <xdr:sp>
      <xdr:nvSpPr>
        <xdr:cNvPr id="619" name="text 7094"/>
        <xdr:cNvSpPr txBox="1">
          <a:spLocks noChangeArrowheads="1"/>
        </xdr:cNvSpPr>
      </xdr:nvSpPr>
      <xdr:spPr>
        <a:xfrm>
          <a:off x="30156150" y="65151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37</xdr:col>
      <xdr:colOff>0</xdr:colOff>
      <xdr:row>22</xdr:row>
      <xdr:rowOff>0</xdr:rowOff>
    </xdr:from>
    <xdr:to>
      <xdr:col>38</xdr:col>
      <xdr:colOff>0</xdr:colOff>
      <xdr:row>23</xdr:row>
      <xdr:rowOff>0</xdr:rowOff>
    </xdr:to>
    <xdr:sp>
      <xdr:nvSpPr>
        <xdr:cNvPr id="620" name="text 7093"/>
        <xdr:cNvSpPr txBox="1">
          <a:spLocks noChangeArrowheads="1"/>
        </xdr:cNvSpPr>
      </xdr:nvSpPr>
      <xdr:spPr>
        <a:xfrm>
          <a:off x="30156150" y="58293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621" name="text 7094"/>
        <xdr:cNvSpPr txBox="1">
          <a:spLocks noChangeArrowheads="1"/>
        </xdr:cNvSpPr>
      </xdr:nvSpPr>
      <xdr:spPr>
        <a:xfrm>
          <a:off x="361950" y="92583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622" name="text 7093"/>
        <xdr:cNvSpPr txBox="1">
          <a:spLocks noChangeArrowheads="1"/>
        </xdr:cNvSpPr>
      </xdr:nvSpPr>
      <xdr:spPr>
        <a:xfrm>
          <a:off x="361950" y="85725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114300</xdr:rowOff>
    </xdr:from>
    <xdr:to>
      <xdr:col>21</xdr:col>
      <xdr:colOff>0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5924550" y="6677025"/>
          <a:ext cx="8915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1</xdr:col>
      <xdr:colOff>285750</xdr:colOff>
      <xdr:row>23</xdr:row>
      <xdr:rowOff>114300</xdr:rowOff>
    </xdr:to>
    <xdr:sp>
      <xdr:nvSpPr>
        <xdr:cNvPr id="2" name="Line 9"/>
        <xdr:cNvSpPr>
          <a:spLocks/>
        </xdr:cNvSpPr>
      </xdr:nvSpPr>
      <xdr:spPr>
        <a:xfrm flipH="1">
          <a:off x="438150" y="59912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3" name="text 55"/>
        <xdr:cNvSpPr txBox="1">
          <a:spLocks noChangeArrowheads="1"/>
        </xdr:cNvSpPr>
      </xdr:nvSpPr>
      <xdr:spPr>
        <a:xfrm>
          <a:off x="67818000" y="10906125"/>
          <a:ext cx="198310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171450</xdr:colOff>
      <xdr:row>12</xdr:row>
      <xdr:rowOff>0</xdr:rowOff>
    </xdr:from>
    <xdr:to>
      <xdr:col>15</xdr:col>
      <xdr:colOff>628650</xdr:colOff>
      <xdr:row>14</xdr:row>
      <xdr:rowOff>47625</xdr:rowOff>
    </xdr:to>
    <xdr:sp>
      <xdr:nvSpPr>
        <xdr:cNvPr id="4" name="text 54"/>
        <xdr:cNvSpPr txBox="1">
          <a:spLocks noChangeArrowheads="1"/>
        </xdr:cNvSpPr>
      </xdr:nvSpPr>
      <xdr:spPr>
        <a:xfrm>
          <a:off x="4095750" y="3286125"/>
          <a:ext cx="69151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Holešovice obvod Rokytka</a:t>
          </a:r>
        </a:p>
      </xdr:txBody>
    </xdr:sp>
    <xdr:clientData/>
  </xdr:twoCellAnchor>
  <xdr:twoCellAnchor>
    <xdr:from>
      <xdr:col>119</xdr:col>
      <xdr:colOff>238125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87887175" y="66770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219075</xdr:rowOff>
    </xdr:from>
    <xdr:to>
      <xdr:col>25</xdr:col>
      <xdr:colOff>0</xdr:colOff>
      <xdr:row>48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952500" y="11125200"/>
          <a:ext cx="16859250" cy="54292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390525</xdr:colOff>
      <xdr:row>30</xdr:row>
      <xdr:rowOff>57150</xdr:rowOff>
    </xdr:from>
    <xdr:to>
      <xdr:col>44</xdr:col>
      <xdr:colOff>161925</xdr:colOff>
      <xdr:row>30</xdr:row>
      <xdr:rowOff>114300</xdr:rowOff>
    </xdr:to>
    <xdr:sp>
      <xdr:nvSpPr>
        <xdr:cNvPr id="7" name="Line 23"/>
        <xdr:cNvSpPr>
          <a:spLocks/>
        </xdr:cNvSpPr>
      </xdr:nvSpPr>
      <xdr:spPr>
        <a:xfrm flipH="1" flipV="1">
          <a:off x="31575375" y="75342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85725</xdr:colOff>
      <xdr:row>29</xdr:row>
      <xdr:rowOff>123825</xdr:rowOff>
    </xdr:from>
    <xdr:to>
      <xdr:col>43</xdr:col>
      <xdr:colOff>390525</xdr:colOff>
      <xdr:row>30</xdr:row>
      <xdr:rowOff>57150</xdr:rowOff>
    </xdr:to>
    <xdr:sp>
      <xdr:nvSpPr>
        <xdr:cNvPr id="8" name="Line 24"/>
        <xdr:cNvSpPr>
          <a:spLocks/>
        </xdr:cNvSpPr>
      </xdr:nvSpPr>
      <xdr:spPr>
        <a:xfrm flipH="1" flipV="1">
          <a:off x="30756225" y="7372350"/>
          <a:ext cx="8191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26</xdr:row>
      <xdr:rowOff>114300</xdr:rowOff>
    </xdr:from>
    <xdr:to>
      <xdr:col>42</xdr:col>
      <xdr:colOff>85725</xdr:colOff>
      <xdr:row>29</xdr:row>
      <xdr:rowOff>123825</xdr:rowOff>
    </xdr:to>
    <xdr:sp>
      <xdr:nvSpPr>
        <xdr:cNvPr id="9" name="Line 25"/>
        <xdr:cNvSpPr>
          <a:spLocks/>
        </xdr:cNvSpPr>
      </xdr:nvSpPr>
      <xdr:spPr>
        <a:xfrm flipH="1" flipV="1">
          <a:off x="28708350" y="6677025"/>
          <a:ext cx="20478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85725</xdr:colOff>
      <xdr:row>10</xdr:row>
      <xdr:rowOff>47625</xdr:rowOff>
    </xdr:from>
    <xdr:to>
      <xdr:col>55</xdr:col>
      <xdr:colOff>809625</xdr:colOff>
      <xdr:row>11</xdr:row>
      <xdr:rowOff>247650</xdr:rowOff>
    </xdr:to>
    <xdr:pic>
      <xdr:nvPicPr>
        <xdr:cNvPr id="1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71625" y="28003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1" name="text 7094"/>
        <xdr:cNvSpPr txBox="1">
          <a:spLocks noChangeArrowheads="1"/>
        </xdr:cNvSpPr>
      </xdr:nvSpPr>
      <xdr:spPr>
        <a:xfrm>
          <a:off x="438150" y="6562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23</xdr:row>
      <xdr:rowOff>0</xdr:rowOff>
    </xdr:from>
    <xdr:to>
      <xdr:col>2</xdr:col>
      <xdr:colOff>247650</xdr:colOff>
      <xdr:row>24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685800" y="5876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98</xdr:col>
      <xdr:colOff>266700</xdr:colOff>
      <xdr:row>23</xdr:row>
      <xdr:rowOff>114300</xdr:rowOff>
    </xdr:from>
    <xdr:to>
      <xdr:col>102</xdr:col>
      <xdr:colOff>266700</xdr:colOff>
      <xdr:row>26</xdr:row>
      <xdr:rowOff>114300</xdr:rowOff>
    </xdr:to>
    <xdr:sp>
      <xdr:nvSpPr>
        <xdr:cNvPr id="13" name="Line 37"/>
        <xdr:cNvSpPr>
          <a:spLocks/>
        </xdr:cNvSpPr>
      </xdr:nvSpPr>
      <xdr:spPr>
        <a:xfrm>
          <a:off x="72542400" y="59912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23</xdr:row>
      <xdr:rowOff>114300</xdr:rowOff>
    </xdr:from>
    <xdr:to>
      <xdr:col>91</xdr:col>
      <xdr:colOff>495300</xdr:colOff>
      <xdr:row>26</xdr:row>
      <xdr:rowOff>114300</xdr:rowOff>
    </xdr:to>
    <xdr:sp>
      <xdr:nvSpPr>
        <xdr:cNvPr id="14" name="Line 40"/>
        <xdr:cNvSpPr>
          <a:spLocks/>
        </xdr:cNvSpPr>
      </xdr:nvSpPr>
      <xdr:spPr>
        <a:xfrm flipH="1">
          <a:off x="65112900" y="59912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44</xdr:row>
      <xdr:rowOff>0</xdr:rowOff>
    </xdr:from>
    <xdr:to>
      <xdr:col>59</xdr:col>
      <xdr:colOff>0</xdr:colOff>
      <xdr:row>46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35128200" y="106775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118</xdr:col>
      <xdr:colOff>247650</xdr:colOff>
      <xdr:row>26</xdr:row>
      <xdr:rowOff>0</xdr:rowOff>
    </xdr:from>
    <xdr:to>
      <xdr:col>119</xdr:col>
      <xdr:colOff>247650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87382350" y="656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18</xdr:row>
      <xdr:rowOff>0</xdr:rowOff>
    </xdr:to>
    <xdr:sp>
      <xdr:nvSpPr>
        <xdr:cNvPr id="17" name="text 37"/>
        <xdr:cNvSpPr txBox="1">
          <a:spLocks noChangeArrowheads="1"/>
        </xdr:cNvSpPr>
      </xdr:nvSpPr>
      <xdr:spPr>
        <a:xfrm>
          <a:off x="952500" y="42767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Odb. Balabenka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6</xdr:col>
      <xdr:colOff>0</xdr:colOff>
      <xdr:row>26</xdr:row>
      <xdr:rowOff>0</xdr:rowOff>
    </xdr:to>
    <xdr:sp>
      <xdr:nvSpPr>
        <xdr:cNvPr id="18" name="text 37"/>
        <xdr:cNvSpPr txBox="1">
          <a:spLocks noChangeArrowheads="1"/>
        </xdr:cNvSpPr>
      </xdr:nvSpPr>
      <xdr:spPr>
        <a:xfrm>
          <a:off x="2438400" y="6105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Praha-Libeň</a:t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</xdr:col>
      <xdr:colOff>0</xdr:colOff>
      <xdr:row>29</xdr:row>
      <xdr:rowOff>114300</xdr:rowOff>
    </xdr:to>
    <xdr:sp>
      <xdr:nvSpPr>
        <xdr:cNvPr id="19" name="Line 51"/>
        <xdr:cNvSpPr>
          <a:spLocks/>
        </xdr:cNvSpPr>
      </xdr:nvSpPr>
      <xdr:spPr>
        <a:xfrm flipV="1">
          <a:off x="952500" y="73628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114300</xdr:rowOff>
    </xdr:from>
    <xdr:to>
      <xdr:col>55</xdr:col>
      <xdr:colOff>0</xdr:colOff>
      <xdr:row>23</xdr:row>
      <xdr:rowOff>114300</xdr:rowOff>
    </xdr:to>
    <xdr:sp>
      <xdr:nvSpPr>
        <xdr:cNvPr id="20" name="Line 85"/>
        <xdr:cNvSpPr>
          <a:spLocks/>
        </xdr:cNvSpPr>
      </xdr:nvSpPr>
      <xdr:spPr>
        <a:xfrm flipV="1">
          <a:off x="14839950" y="5991225"/>
          <a:ext cx="25260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23</xdr:row>
      <xdr:rowOff>114300</xdr:rowOff>
    </xdr:from>
    <xdr:to>
      <xdr:col>85</xdr:col>
      <xdr:colOff>304800</xdr:colOff>
      <xdr:row>26</xdr:row>
      <xdr:rowOff>114300</xdr:rowOff>
    </xdr:to>
    <xdr:sp>
      <xdr:nvSpPr>
        <xdr:cNvPr id="21" name="Line 118"/>
        <xdr:cNvSpPr>
          <a:spLocks/>
        </xdr:cNvSpPr>
      </xdr:nvSpPr>
      <xdr:spPr>
        <a:xfrm>
          <a:off x="60655200" y="5991225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18</xdr:row>
      <xdr:rowOff>0</xdr:rowOff>
    </xdr:from>
    <xdr:to>
      <xdr:col>119</xdr:col>
      <xdr:colOff>0</xdr:colOff>
      <xdr:row>20</xdr:row>
      <xdr:rowOff>0</xdr:rowOff>
    </xdr:to>
    <xdr:sp>
      <xdr:nvSpPr>
        <xdr:cNvPr id="22" name="text 37"/>
        <xdr:cNvSpPr txBox="1">
          <a:spLocks noChangeArrowheads="1"/>
        </xdr:cNvSpPr>
      </xdr:nvSpPr>
      <xdr:spPr>
        <a:xfrm>
          <a:off x="85648800" y="4733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Praha-Bubeneč</a:t>
          </a:r>
        </a:p>
      </xdr:txBody>
    </xdr:sp>
    <xdr:clientData/>
  </xdr:twoCellAnchor>
  <xdr:twoCellAnchor>
    <xdr:from>
      <xdr:col>82</xdr:col>
      <xdr:colOff>0</xdr:colOff>
      <xdr:row>9</xdr:row>
      <xdr:rowOff>76200</xdr:rowOff>
    </xdr:from>
    <xdr:to>
      <xdr:col>85</xdr:col>
      <xdr:colOff>0</xdr:colOff>
      <xdr:row>11</xdr:row>
      <xdr:rowOff>0</xdr:rowOff>
    </xdr:to>
    <xdr:sp>
      <xdr:nvSpPr>
        <xdr:cNvPr id="23" name="text 37"/>
        <xdr:cNvSpPr txBox="1">
          <a:spLocks noChangeArrowheads="1"/>
        </xdr:cNvSpPr>
      </xdr:nvSpPr>
      <xdr:spPr>
        <a:xfrm>
          <a:off x="60388500" y="25622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Praha-Bubny</a:t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24" name="Line 152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25" name="Line 153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36</xdr:row>
      <xdr:rowOff>114300</xdr:rowOff>
    </xdr:from>
    <xdr:to>
      <xdr:col>78</xdr:col>
      <xdr:colOff>266700</xdr:colOff>
      <xdr:row>39</xdr:row>
      <xdr:rowOff>114300</xdr:rowOff>
    </xdr:to>
    <xdr:sp>
      <xdr:nvSpPr>
        <xdr:cNvPr id="26" name="Line 313"/>
        <xdr:cNvSpPr>
          <a:spLocks/>
        </xdr:cNvSpPr>
      </xdr:nvSpPr>
      <xdr:spPr>
        <a:xfrm flipH="1">
          <a:off x="56197500" y="89630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371475</xdr:colOff>
      <xdr:row>30</xdr:row>
      <xdr:rowOff>114300</xdr:rowOff>
    </xdr:from>
    <xdr:to>
      <xdr:col>81</xdr:col>
      <xdr:colOff>476250</xdr:colOff>
      <xdr:row>31</xdr:row>
      <xdr:rowOff>123825</xdr:rowOff>
    </xdr:to>
    <xdr:sp>
      <xdr:nvSpPr>
        <xdr:cNvPr id="27" name="Line 512"/>
        <xdr:cNvSpPr>
          <a:spLocks/>
        </xdr:cNvSpPr>
      </xdr:nvSpPr>
      <xdr:spPr>
        <a:xfrm flipH="1">
          <a:off x="59274075" y="7591425"/>
          <a:ext cx="6191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14</xdr:row>
      <xdr:rowOff>114300</xdr:rowOff>
    </xdr:from>
    <xdr:to>
      <xdr:col>88</xdr:col>
      <xdr:colOff>0</xdr:colOff>
      <xdr:row>14</xdr:row>
      <xdr:rowOff>114300</xdr:rowOff>
    </xdr:to>
    <xdr:sp>
      <xdr:nvSpPr>
        <xdr:cNvPr id="28" name="Line 581"/>
        <xdr:cNvSpPr>
          <a:spLocks/>
        </xdr:cNvSpPr>
      </xdr:nvSpPr>
      <xdr:spPr>
        <a:xfrm flipV="1">
          <a:off x="61150500" y="393382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23</xdr:row>
      <xdr:rowOff>0</xdr:rowOff>
    </xdr:from>
    <xdr:to>
      <xdr:col>120</xdr:col>
      <xdr:colOff>0</xdr:colOff>
      <xdr:row>24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876490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85</xdr:col>
      <xdr:colOff>9525</xdr:colOff>
      <xdr:row>12</xdr:row>
      <xdr:rowOff>142875</xdr:rowOff>
    </xdr:from>
    <xdr:to>
      <xdr:col>85</xdr:col>
      <xdr:colOff>66675</xdr:colOff>
      <xdr:row>16</xdr:row>
      <xdr:rowOff>0</xdr:rowOff>
    </xdr:to>
    <xdr:sp>
      <xdr:nvSpPr>
        <xdr:cNvPr id="30" name="Rectangle 136"/>
        <xdr:cNvSpPr>
          <a:spLocks/>
        </xdr:cNvSpPr>
      </xdr:nvSpPr>
      <xdr:spPr>
        <a:xfrm>
          <a:off x="62398275" y="3429000"/>
          <a:ext cx="571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304800</xdr:colOff>
      <xdr:row>12</xdr:row>
      <xdr:rowOff>142875</xdr:rowOff>
    </xdr:from>
    <xdr:to>
      <xdr:col>85</xdr:col>
      <xdr:colOff>9525</xdr:colOff>
      <xdr:row>12</xdr:row>
      <xdr:rowOff>142875</xdr:rowOff>
    </xdr:to>
    <xdr:sp>
      <xdr:nvSpPr>
        <xdr:cNvPr id="31" name="Line 137"/>
        <xdr:cNvSpPr>
          <a:spLocks/>
        </xdr:cNvSpPr>
      </xdr:nvSpPr>
      <xdr:spPr>
        <a:xfrm flipH="1">
          <a:off x="62179200" y="34290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12</xdr:row>
      <xdr:rowOff>85725</xdr:rowOff>
    </xdr:from>
    <xdr:to>
      <xdr:col>84</xdr:col>
      <xdr:colOff>304800</xdr:colOff>
      <xdr:row>12</xdr:row>
      <xdr:rowOff>200025</xdr:rowOff>
    </xdr:to>
    <xdr:sp>
      <xdr:nvSpPr>
        <xdr:cNvPr id="32" name="Rectangle 138"/>
        <xdr:cNvSpPr>
          <a:spLocks/>
        </xdr:cNvSpPr>
      </xdr:nvSpPr>
      <xdr:spPr>
        <a:xfrm>
          <a:off x="62141100" y="337185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23</xdr:row>
      <xdr:rowOff>114300</xdr:rowOff>
    </xdr:from>
    <xdr:to>
      <xdr:col>119</xdr:col>
      <xdr:colOff>0</xdr:colOff>
      <xdr:row>23</xdr:row>
      <xdr:rowOff>114300</xdr:rowOff>
    </xdr:to>
    <xdr:sp>
      <xdr:nvSpPr>
        <xdr:cNvPr id="33" name="Line 660"/>
        <xdr:cNvSpPr>
          <a:spLocks/>
        </xdr:cNvSpPr>
      </xdr:nvSpPr>
      <xdr:spPr>
        <a:xfrm flipV="1">
          <a:off x="41071800" y="5991225"/>
          <a:ext cx="46577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152400</xdr:colOff>
      <xdr:row>30</xdr:row>
      <xdr:rowOff>114300</xdr:rowOff>
    </xdr:from>
    <xdr:to>
      <xdr:col>55</xdr:col>
      <xdr:colOff>0</xdr:colOff>
      <xdr:row>30</xdr:row>
      <xdr:rowOff>114300</xdr:rowOff>
    </xdr:to>
    <xdr:sp>
      <xdr:nvSpPr>
        <xdr:cNvPr id="34" name="Line 662"/>
        <xdr:cNvSpPr>
          <a:spLocks/>
        </xdr:cNvSpPr>
      </xdr:nvSpPr>
      <xdr:spPr>
        <a:xfrm flipH="1">
          <a:off x="32308800" y="7591425"/>
          <a:ext cx="779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114300</xdr:rowOff>
    </xdr:from>
    <xdr:to>
      <xdr:col>55</xdr:col>
      <xdr:colOff>0</xdr:colOff>
      <xdr:row>26</xdr:row>
      <xdr:rowOff>114300</xdr:rowOff>
    </xdr:to>
    <xdr:sp>
      <xdr:nvSpPr>
        <xdr:cNvPr id="35" name="Line 668"/>
        <xdr:cNvSpPr>
          <a:spLocks/>
        </xdr:cNvSpPr>
      </xdr:nvSpPr>
      <xdr:spPr>
        <a:xfrm flipV="1">
          <a:off x="14839950" y="6677025"/>
          <a:ext cx="25260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114300</xdr:rowOff>
    </xdr:from>
    <xdr:to>
      <xdr:col>118</xdr:col>
      <xdr:colOff>247650</xdr:colOff>
      <xdr:row>26</xdr:row>
      <xdr:rowOff>114300</xdr:rowOff>
    </xdr:to>
    <xdr:sp>
      <xdr:nvSpPr>
        <xdr:cNvPr id="36" name="Line 670"/>
        <xdr:cNvSpPr>
          <a:spLocks/>
        </xdr:cNvSpPr>
      </xdr:nvSpPr>
      <xdr:spPr>
        <a:xfrm flipV="1">
          <a:off x="41071800" y="6677025"/>
          <a:ext cx="46310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571500</xdr:colOff>
      <xdr:row>33</xdr:row>
      <xdr:rowOff>114300</xdr:rowOff>
    </xdr:from>
    <xdr:to>
      <xdr:col>115</xdr:col>
      <xdr:colOff>495300</xdr:colOff>
      <xdr:row>33</xdr:row>
      <xdr:rowOff>114300</xdr:rowOff>
    </xdr:to>
    <xdr:sp>
      <xdr:nvSpPr>
        <xdr:cNvPr id="37" name="Line 685"/>
        <xdr:cNvSpPr>
          <a:spLocks/>
        </xdr:cNvSpPr>
      </xdr:nvSpPr>
      <xdr:spPr>
        <a:xfrm flipH="1">
          <a:off x="59988450" y="8277225"/>
          <a:ext cx="2518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114300</xdr:rowOff>
    </xdr:from>
    <xdr:to>
      <xdr:col>21</xdr:col>
      <xdr:colOff>0</xdr:colOff>
      <xdr:row>23</xdr:row>
      <xdr:rowOff>114300</xdr:rowOff>
    </xdr:to>
    <xdr:sp>
      <xdr:nvSpPr>
        <xdr:cNvPr id="38" name="Line 780"/>
        <xdr:cNvSpPr>
          <a:spLocks/>
        </xdr:cNvSpPr>
      </xdr:nvSpPr>
      <xdr:spPr>
        <a:xfrm flipV="1">
          <a:off x="5924550" y="5991225"/>
          <a:ext cx="8915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26</xdr:row>
      <xdr:rowOff>0</xdr:rowOff>
    </xdr:from>
    <xdr:to>
      <xdr:col>95</xdr:col>
      <xdr:colOff>0</xdr:colOff>
      <xdr:row>27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69303900" y="65627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a*</a:t>
          </a:r>
        </a:p>
      </xdr:txBody>
    </xdr:sp>
    <xdr:clientData/>
  </xdr:twoCellAnchor>
  <xdr:twoCellAnchor>
    <xdr:from>
      <xdr:col>88</xdr:col>
      <xdr:colOff>104775</xdr:colOff>
      <xdr:row>26</xdr:row>
      <xdr:rowOff>114300</xdr:rowOff>
    </xdr:from>
    <xdr:to>
      <xdr:col>88</xdr:col>
      <xdr:colOff>419100</xdr:colOff>
      <xdr:row>28</xdr:row>
      <xdr:rowOff>28575</xdr:rowOff>
    </xdr:to>
    <xdr:grpSp>
      <xdr:nvGrpSpPr>
        <xdr:cNvPr id="40" name="Group 839"/>
        <xdr:cNvGrpSpPr>
          <a:grpSpLocks noChangeAspect="1"/>
        </xdr:cNvGrpSpPr>
      </xdr:nvGrpSpPr>
      <xdr:grpSpPr>
        <a:xfrm>
          <a:off x="64950975" y="6677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" name="Line 8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8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21</xdr:row>
      <xdr:rowOff>219075</xdr:rowOff>
    </xdr:from>
    <xdr:to>
      <xdr:col>82</xdr:col>
      <xdr:colOff>419100</xdr:colOff>
      <xdr:row>23</xdr:row>
      <xdr:rowOff>114300</xdr:rowOff>
    </xdr:to>
    <xdr:grpSp>
      <xdr:nvGrpSpPr>
        <xdr:cNvPr id="43" name="Group 845"/>
        <xdr:cNvGrpSpPr>
          <a:grpSpLocks noChangeAspect="1"/>
        </xdr:cNvGrpSpPr>
      </xdr:nvGrpSpPr>
      <xdr:grpSpPr>
        <a:xfrm>
          <a:off x="6049327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" name="Line 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23</xdr:row>
      <xdr:rowOff>114300</xdr:rowOff>
    </xdr:from>
    <xdr:to>
      <xdr:col>91</xdr:col>
      <xdr:colOff>647700</xdr:colOff>
      <xdr:row>25</xdr:row>
      <xdr:rowOff>28575</xdr:rowOff>
    </xdr:to>
    <xdr:grpSp>
      <xdr:nvGrpSpPr>
        <xdr:cNvPr id="46" name="Group 848"/>
        <xdr:cNvGrpSpPr>
          <a:grpSpLocks noChangeAspect="1"/>
        </xdr:cNvGrpSpPr>
      </xdr:nvGrpSpPr>
      <xdr:grpSpPr>
        <a:xfrm>
          <a:off x="6718935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" name="Line 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152400</xdr:colOff>
      <xdr:row>26</xdr:row>
      <xdr:rowOff>114300</xdr:rowOff>
    </xdr:from>
    <xdr:to>
      <xdr:col>85</xdr:col>
      <xdr:colOff>457200</xdr:colOff>
      <xdr:row>28</xdr:row>
      <xdr:rowOff>28575</xdr:rowOff>
    </xdr:to>
    <xdr:grpSp>
      <xdr:nvGrpSpPr>
        <xdr:cNvPr id="49" name="Group 857"/>
        <xdr:cNvGrpSpPr>
          <a:grpSpLocks noChangeAspect="1"/>
        </xdr:cNvGrpSpPr>
      </xdr:nvGrpSpPr>
      <xdr:grpSpPr>
        <a:xfrm>
          <a:off x="62541150" y="6677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8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8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495300</xdr:colOff>
      <xdr:row>26</xdr:row>
      <xdr:rowOff>114300</xdr:rowOff>
    </xdr:from>
    <xdr:to>
      <xdr:col>82</xdr:col>
      <xdr:colOff>266700</xdr:colOff>
      <xdr:row>30</xdr:row>
      <xdr:rowOff>114300</xdr:rowOff>
    </xdr:to>
    <xdr:sp>
      <xdr:nvSpPr>
        <xdr:cNvPr id="52" name="Line 872"/>
        <xdr:cNvSpPr>
          <a:spLocks/>
        </xdr:cNvSpPr>
      </xdr:nvSpPr>
      <xdr:spPr>
        <a:xfrm flipH="1">
          <a:off x="56940450" y="6677025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819150</xdr:colOff>
      <xdr:row>39</xdr:row>
      <xdr:rowOff>114300</xdr:rowOff>
    </xdr:from>
    <xdr:to>
      <xdr:col>76</xdr:col>
      <xdr:colOff>266700</xdr:colOff>
      <xdr:row>40</xdr:row>
      <xdr:rowOff>133350</xdr:rowOff>
    </xdr:to>
    <xdr:sp>
      <xdr:nvSpPr>
        <xdr:cNvPr id="53" name="Line 875"/>
        <xdr:cNvSpPr>
          <a:spLocks/>
        </xdr:cNvSpPr>
      </xdr:nvSpPr>
      <xdr:spPr>
        <a:xfrm flipH="1">
          <a:off x="55778400" y="9648825"/>
          <a:ext cx="4191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20</xdr:row>
      <xdr:rowOff>114300</xdr:rowOff>
    </xdr:from>
    <xdr:to>
      <xdr:col>81</xdr:col>
      <xdr:colOff>495300</xdr:colOff>
      <xdr:row>23</xdr:row>
      <xdr:rowOff>114300</xdr:rowOff>
    </xdr:to>
    <xdr:sp>
      <xdr:nvSpPr>
        <xdr:cNvPr id="54" name="Line 882"/>
        <xdr:cNvSpPr>
          <a:spLocks/>
        </xdr:cNvSpPr>
      </xdr:nvSpPr>
      <xdr:spPr>
        <a:xfrm>
          <a:off x="57683400" y="53054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190500</xdr:colOff>
      <xdr:row>19</xdr:row>
      <xdr:rowOff>180975</xdr:rowOff>
    </xdr:from>
    <xdr:to>
      <xdr:col>78</xdr:col>
      <xdr:colOff>266700</xdr:colOff>
      <xdr:row>20</xdr:row>
      <xdr:rowOff>114300</xdr:rowOff>
    </xdr:to>
    <xdr:sp>
      <xdr:nvSpPr>
        <xdr:cNvPr id="55" name="Line 887"/>
        <xdr:cNvSpPr>
          <a:spLocks/>
        </xdr:cNvSpPr>
      </xdr:nvSpPr>
      <xdr:spPr>
        <a:xfrm>
          <a:off x="56635650" y="5143500"/>
          <a:ext cx="10477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419100</xdr:colOff>
      <xdr:row>19</xdr:row>
      <xdr:rowOff>114300</xdr:rowOff>
    </xdr:from>
    <xdr:to>
      <xdr:col>77</xdr:col>
      <xdr:colOff>190500</xdr:colOff>
      <xdr:row>19</xdr:row>
      <xdr:rowOff>180975</xdr:rowOff>
    </xdr:to>
    <xdr:sp>
      <xdr:nvSpPr>
        <xdr:cNvPr id="56" name="Line 888"/>
        <xdr:cNvSpPr>
          <a:spLocks/>
        </xdr:cNvSpPr>
      </xdr:nvSpPr>
      <xdr:spPr>
        <a:xfrm>
          <a:off x="55378350" y="5076825"/>
          <a:ext cx="12573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323850</xdr:colOff>
      <xdr:row>18</xdr:row>
      <xdr:rowOff>152400</xdr:rowOff>
    </xdr:from>
    <xdr:to>
      <xdr:col>78</xdr:col>
      <xdr:colOff>266700</xdr:colOff>
      <xdr:row>20</xdr:row>
      <xdr:rowOff>114300</xdr:rowOff>
    </xdr:to>
    <xdr:sp>
      <xdr:nvSpPr>
        <xdr:cNvPr id="57" name="Line 889"/>
        <xdr:cNvSpPr>
          <a:spLocks/>
        </xdr:cNvSpPr>
      </xdr:nvSpPr>
      <xdr:spPr>
        <a:xfrm>
          <a:off x="56769000" y="4886325"/>
          <a:ext cx="9144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123825</xdr:colOff>
      <xdr:row>17</xdr:row>
      <xdr:rowOff>142875</xdr:rowOff>
    </xdr:from>
    <xdr:to>
      <xdr:col>77</xdr:col>
      <xdr:colOff>323850</xdr:colOff>
      <xdr:row>18</xdr:row>
      <xdr:rowOff>152400</xdr:rowOff>
    </xdr:to>
    <xdr:sp>
      <xdr:nvSpPr>
        <xdr:cNvPr id="58" name="Line 904"/>
        <xdr:cNvSpPr>
          <a:spLocks/>
        </xdr:cNvSpPr>
      </xdr:nvSpPr>
      <xdr:spPr>
        <a:xfrm flipH="1" flipV="1">
          <a:off x="56054625" y="4648200"/>
          <a:ext cx="7143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238125</xdr:colOff>
      <xdr:row>16</xdr:row>
      <xdr:rowOff>171450</xdr:rowOff>
    </xdr:from>
    <xdr:to>
      <xdr:col>76</xdr:col>
      <xdr:colOff>123825</xdr:colOff>
      <xdr:row>17</xdr:row>
      <xdr:rowOff>142875</xdr:rowOff>
    </xdr:to>
    <xdr:sp>
      <xdr:nvSpPr>
        <xdr:cNvPr id="59" name="Line 905"/>
        <xdr:cNvSpPr>
          <a:spLocks/>
        </xdr:cNvSpPr>
      </xdr:nvSpPr>
      <xdr:spPr>
        <a:xfrm>
          <a:off x="55197375" y="4448175"/>
          <a:ext cx="8572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952500</xdr:colOff>
      <xdr:row>16</xdr:row>
      <xdr:rowOff>114300</xdr:rowOff>
    </xdr:from>
    <xdr:to>
      <xdr:col>75</xdr:col>
      <xdr:colOff>238125</xdr:colOff>
      <xdr:row>16</xdr:row>
      <xdr:rowOff>171450</xdr:rowOff>
    </xdr:to>
    <xdr:sp>
      <xdr:nvSpPr>
        <xdr:cNvPr id="60" name="Line 906"/>
        <xdr:cNvSpPr>
          <a:spLocks/>
        </xdr:cNvSpPr>
      </xdr:nvSpPr>
      <xdr:spPr>
        <a:xfrm>
          <a:off x="54425850" y="4391025"/>
          <a:ext cx="7715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21</xdr:row>
      <xdr:rowOff>219075</xdr:rowOff>
    </xdr:from>
    <xdr:to>
      <xdr:col>25</xdr:col>
      <xdr:colOff>647700</xdr:colOff>
      <xdr:row>23</xdr:row>
      <xdr:rowOff>114300</xdr:rowOff>
    </xdr:to>
    <xdr:grpSp>
      <xdr:nvGrpSpPr>
        <xdr:cNvPr id="61" name="Group 963"/>
        <xdr:cNvGrpSpPr>
          <a:grpSpLocks noChangeAspect="1"/>
        </xdr:cNvGrpSpPr>
      </xdr:nvGrpSpPr>
      <xdr:grpSpPr>
        <a:xfrm>
          <a:off x="1815465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9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26</xdr:row>
      <xdr:rowOff>114300</xdr:rowOff>
    </xdr:from>
    <xdr:to>
      <xdr:col>28</xdr:col>
      <xdr:colOff>419100</xdr:colOff>
      <xdr:row>28</xdr:row>
      <xdr:rowOff>28575</xdr:rowOff>
    </xdr:to>
    <xdr:grpSp>
      <xdr:nvGrpSpPr>
        <xdr:cNvPr id="64" name="Group 966"/>
        <xdr:cNvGrpSpPr>
          <a:grpSpLocks noChangeAspect="1"/>
        </xdr:cNvGrpSpPr>
      </xdr:nvGrpSpPr>
      <xdr:grpSpPr>
        <a:xfrm>
          <a:off x="20373975" y="6677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23</xdr:row>
      <xdr:rowOff>114300</xdr:rowOff>
    </xdr:from>
    <xdr:to>
      <xdr:col>32</xdr:col>
      <xdr:colOff>266700</xdr:colOff>
      <xdr:row>26</xdr:row>
      <xdr:rowOff>114300</xdr:rowOff>
    </xdr:to>
    <xdr:sp>
      <xdr:nvSpPr>
        <xdr:cNvPr id="67" name="Line 980"/>
        <xdr:cNvSpPr>
          <a:spLocks/>
        </xdr:cNvSpPr>
      </xdr:nvSpPr>
      <xdr:spPr>
        <a:xfrm flipH="1">
          <a:off x="21278850" y="59912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23</xdr:row>
      <xdr:rowOff>114300</xdr:rowOff>
    </xdr:from>
    <xdr:to>
      <xdr:col>28</xdr:col>
      <xdr:colOff>266700</xdr:colOff>
      <xdr:row>26</xdr:row>
      <xdr:rowOff>114300</xdr:rowOff>
    </xdr:to>
    <xdr:sp>
      <xdr:nvSpPr>
        <xdr:cNvPr id="68" name="Line 983"/>
        <xdr:cNvSpPr>
          <a:spLocks/>
        </xdr:cNvSpPr>
      </xdr:nvSpPr>
      <xdr:spPr>
        <a:xfrm flipH="1" flipV="1">
          <a:off x="18307050" y="59912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314325</xdr:colOff>
      <xdr:row>34</xdr:row>
      <xdr:rowOff>57150</xdr:rowOff>
    </xdr:from>
    <xdr:to>
      <xdr:col>83</xdr:col>
      <xdr:colOff>752475</xdr:colOff>
      <xdr:row>34</xdr:row>
      <xdr:rowOff>171450</xdr:rowOff>
    </xdr:to>
    <xdr:grpSp>
      <xdr:nvGrpSpPr>
        <xdr:cNvPr id="69" name="Group 1004"/>
        <xdr:cNvGrpSpPr>
          <a:grpSpLocks noChangeAspect="1"/>
        </xdr:cNvGrpSpPr>
      </xdr:nvGrpSpPr>
      <xdr:grpSpPr>
        <a:xfrm>
          <a:off x="61217175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0" name="Line 10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0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0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0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33</xdr:row>
      <xdr:rowOff>66675</xdr:rowOff>
    </xdr:from>
    <xdr:to>
      <xdr:col>78</xdr:col>
      <xdr:colOff>123825</xdr:colOff>
      <xdr:row>33</xdr:row>
      <xdr:rowOff>114300</xdr:rowOff>
    </xdr:to>
    <xdr:sp>
      <xdr:nvSpPr>
        <xdr:cNvPr id="74" name="Line 21"/>
        <xdr:cNvSpPr>
          <a:spLocks/>
        </xdr:cNvSpPr>
      </xdr:nvSpPr>
      <xdr:spPr>
        <a:xfrm flipH="1">
          <a:off x="56769000" y="8229600"/>
          <a:ext cx="7715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123825</xdr:colOff>
      <xdr:row>32</xdr:row>
      <xdr:rowOff>180975</xdr:rowOff>
    </xdr:from>
    <xdr:to>
      <xdr:col>79</xdr:col>
      <xdr:colOff>390525</xdr:colOff>
      <xdr:row>33</xdr:row>
      <xdr:rowOff>66675</xdr:rowOff>
    </xdr:to>
    <xdr:sp>
      <xdr:nvSpPr>
        <xdr:cNvPr id="75" name="Line 22"/>
        <xdr:cNvSpPr>
          <a:spLocks/>
        </xdr:cNvSpPr>
      </xdr:nvSpPr>
      <xdr:spPr>
        <a:xfrm flipH="1">
          <a:off x="57540525" y="8115300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390525</xdr:colOff>
      <xdr:row>31</xdr:row>
      <xdr:rowOff>123825</xdr:rowOff>
    </xdr:from>
    <xdr:to>
      <xdr:col>80</xdr:col>
      <xdr:colOff>371475</xdr:colOff>
      <xdr:row>32</xdr:row>
      <xdr:rowOff>180975</xdr:rowOff>
    </xdr:to>
    <xdr:sp>
      <xdr:nvSpPr>
        <xdr:cNvPr id="76" name="Line 23"/>
        <xdr:cNvSpPr>
          <a:spLocks/>
        </xdr:cNvSpPr>
      </xdr:nvSpPr>
      <xdr:spPr>
        <a:xfrm flipH="1">
          <a:off x="58321575" y="7829550"/>
          <a:ext cx="9525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63</xdr:col>
      <xdr:colOff>542925</xdr:colOff>
      <xdr:row>23</xdr:row>
      <xdr:rowOff>0</xdr:rowOff>
    </xdr:to>
    <xdr:grpSp>
      <xdr:nvGrpSpPr>
        <xdr:cNvPr id="77" name="Group 63"/>
        <xdr:cNvGrpSpPr>
          <a:grpSpLocks/>
        </xdr:cNvGrpSpPr>
      </xdr:nvGrpSpPr>
      <xdr:grpSpPr>
        <a:xfrm>
          <a:off x="34156650" y="5191125"/>
          <a:ext cx="12430125" cy="685800"/>
          <a:chOff x="-1407" y="-2773"/>
          <a:chExt cx="20370" cy="21527"/>
        </a:xfrm>
        <a:solidFill>
          <a:srgbClr val="FFFFFF"/>
        </a:solidFill>
      </xdr:grpSpPr>
      <xdr:sp>
        <xdr:nvSpPr>
          <xdr:cNvPr id="78" name="Rectangle 64"/>
          <xdr:cNvSpPr>
            <a:spLocks/>
          </xdr:cNvSpPr>
        </xdr:nvSpPr>
        <xdr:spPr>
          <a:xfrm>
            <a:off x="-1280" y="-55"/>
            <a:ext cx="20141" cy="16091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5"/>
          <xdr:cNvSpPr>
            <a:spLocks/>
          </xdr:cNvSpPr>
        </xdr:nvSpPr>
        <xdr:spPr>
          <a:xfrm>
            <a:off x="-1407" y="-2773"/>
            <a:ext cx="20370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6"/>
          <xdr:cNvSpPr>
            <a:spLocks/>
          </xdr:cNvSpPr>
        </xdr:nvSpPr>
        <xdr:spPr>
          <a:xfrm>
            <a:off x="-1407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7"/>
          <xdr:cNvSpPr>
            <a:spLocks/>
          </xdr:cNvSpPr>
        </xdr:nvSpPr>
        <xdr:spPr>
          <a:xfrm>
            <a:off x="-1407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8"/>
          <xdr:cNvSpPr>
            <a:spLocks/>
          </xdr:cNvSpPr>
        </xdr:nvSpPr>
        <xdr:spPr>
          <a:xfrm>
            <a:off x="1806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9"/>
          <xdr:cNvSpPr>
            <a:spLocks/>
          </xdr:cNvSpPr>
        </xdr:nvSpPr>
        <xdr:spPr>
          <a:xfrm>
            <a:off x="1806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0"/>
          <xdr:cNvSpPr>
            <a:spLocks/>
          </xdr:cNvSpPr>
        </xdr:nvSpPr>
        <xdr:spPr>
          <a:xfrm>
            <a:off x="5020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1"/>
          <xdr:cNvSpPr>
            <a:spLocks/>
          </xdr:cNvSpPr>
        </xdr:nvSpPr>
        <xdr:spPr>
          <a:xfrm>
            <a:off x="5020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2"/>
          <xdr:cNvSpPr>
            <a:spLocks/>
          </xdr:cNvSpPr>
        </xdr:nvSpPr>
        <xdr:spPr>
          <a:xfrm>
            <a:off x="8213" y="16036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3"/>
          <xdr:cNvSpPr>
            <a:spLocks/>
          </xdr:cNvSpPr>
        </xdr:nvSpPr>
        <xdr:spPr>
          <a:xfrm>
            <a:off x="8213" y="-2773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4"/>
          <xdr:cNvSpPr>
            <a:spLocks/>
          </xdr:cNvSpPr>
        </xdr:nvSpPr>
        <xdr:spPr>
          <a:xfrm>
            <a:off x="11426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5"/>
          <xdr:cNvSpPr>
            <a:spLocks/>
          </xdr:cNvSpPr>
        </xdr:nvSpPr>
        <xdr:spPr>
          <a:xfrm>
            <a:off x="11426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6"/>
          <xdr:cNvSpPr>
            <a:spLocks/>
          </xdr:cNvSpPr>
        </xdr:nvSpPr>
        <xdr:spPr>
          <a:xfrm>
            <a:off x="14660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7"/>
          <xdr:cNvSpPr>
            <a:spLocks/>
          </xdr:cNvSpPr>
        </xdr:nvSpPr>
        <xdr:spPr>
          <a:xfrm>
            <a:off x="14660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8"/>
          <xdr:cNvSpPr>
            <a:spLocks/>
          </xdr:cNvSpPr>
        </xdr:nvSpPr>
        <xdr:spPr>
          <a:xfrm>
            <a:off x="17873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9"/>
          <xdr:cNvSpPr>
            <a:spLocks/>
          </xdr:cNvSpPr>
        </xdr:nvSpPr>
        <xdr:spPr>
          <a:xfrm>
            <a:off x="17873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14</xdr:row>
      <xdr:rowOff>152400</xdr:rowOff>
    </xdr:from>
    <xdr:to>
      <xdr:col>57</xdr:col>
      <xdr:colOff>847725</xdr:colOff>
      <xdr:row>16</xdr:row>
      <xdr:rowOff>0</xdr:rowOff>
    </xdr:to>
    <xdr:grpSp>
      <xdr:nvGrpSpPr>
        <xdr:cNvPr id="94" name="Group 80"/>
        <xdr:cNvGrpSpPr>
          <a:grpSpLocks/>
        </xdr:cNvGrpSpPr>
      </xdr:nvGrpSpPr>
      <xdr:grpSpPr>
        <a:xfrm>
          <a:off x="34518600" y="3971925"/>
          <a:ext cx="7915275" cy="304800"/>
          <a:chOff x="115" y="479"/>
          <a:chExt cx="1117" cy="40"/>
        </a:xfrm>
        <a:solidFill>
          <a:srgbClr val="FFFFFF"/>
        </a:solidFill>
      </xdr:grpSpPr>
      <xdr:sp>
        <xdr:nvSpPr>
          <xdr:cNvPr id="95" name="Rectangle 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352425</xdr:colOff>
      <xdr:row>24</xdr:row>
      <xdr:rowOff>57150</xdr:rowOff>
    </xdr:from>
    <xdr:to>
      <xdr:col>25</xdr:col>
      <xdr:colOff>638175</xdr:colOff>
      <xdr:row>24</xdr:row>
      <xdr:rowOff>171450</xdr:rowOff>
    </xdr:to>
    <xdr:grpSp>
      <xdr:nvGrpSpPr>
        <xdr:cNvPr id="104" name="Group 312"/>
        <xdr:cNvGrpSpPr>
          <a:grpSpLocks noChangeAspect="1"/>
        </xdr:cNvGrpSpPr>
      </xdr:nvGrpSpPr>
      <xdr:grpSpPr>
        <a:xfrm>
          <a:off x="18164175" y="61626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05" name="Oval 3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3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30</xdr:row>
      <xdr:rowOff>114300</xdr:rowOff>
    </xdr:from>
    <xdr:to>
      <xdr:col>77</xdr:col>
      <xdr:colOff>495300</xdr:colOff>
      <xdr:row>30</xdr:row>
      <xdr:rowOff>114300</xdr:rowOff>
    </xdr:to>
    <xdr:sp>
      <xdr:nvSpPr>
        <xdr:cNvPr id="108" name="Line 358"/>
        <xdr:cNvSpPr>
          <a:spLocks/>
        </xdr:cNvSpPr>
      </xdr:nvSpPr>
      <xdr:spPr>
        <a:xfrm flipH="1">
          <a:off x="41071800" y="7591425"/>
          <a:ext cx="1586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457200</xdr:colOff>
      <xdr:row>31</xdr:row>
      <xdr:rowOff>142875</xdr:rowOff>
    </xdr:from>
    <xdr:to>
      <xdr:col>111</xdr:col>
      <xdr:colOff>504825</xdr:colOff>
      <xdr:row>32</xdr:row>
      <xdr:rowOff>142875</xdr:rowOff>
    </xdr:to>
    <xdr:grpSp>
      <xdr:nvGrpSpPr>
        <xdr:cNvPr id="109" name="Group 359"/>
        <xdr:cNvGrpSpPr>
          <a:grpSpLocks/>
        </xdr:cNvGrpSpPr>
      </xdr:nvGrpSpPr>
      <xdr:grpSpPr>
        <a:xfrm>
          <a:off x="82162650" y="7848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0" name="Rectangle 3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428625</xdr:colOff>
      <xdr:row>40</xdr:row>
      <xdr:rowOff>28575</xdr:rowOff>
    </xdr:from>
    <xdr:to>
      <xdr:col>74</xdr:col>
      <xdr:colOff>476250</xdr:colOff>
      <xdr:row>41</xdr:row>
      <xdr:rowOff>28575</xdr:rowOff>
    </xdr:to>
    <xdr:grpSp>
      <xdr:nvGrpSpPr>
        <xdr:cNvPr id="113" name="Group 363"/>
        <xdr:cNvGrpSpPr>
          <a:grpSpLocks/>
        </xdr:cNvGrpSpPr>
      </xdr:nvGrpSpPr>
      <xdr:grpSpPr>
        <a:xfrm>
          <a:off x="54873525" y="9791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4" name="Rectangle 3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</xdr:colOff>
      <xdr:row>34</xdr:row>
      <xdr:rowOff>104775</xdr:rowOff>
    </xdr:from>
    <xdr:to>
      <xdr:col>45</xdr:col>
      <xdr:colOff>76200</xdr:colOff>
      <xdr:row>35</xdr:row>
      <xdr:rowOff>104775</xdr:rowOff>
    </xdr:to>
    <xdr:grpSp>
      <xdr:nvGrpSpPr>
        <xdr:cNvPr id="117" name="Group 371"/>
        <xdr:cNvGrpSpPr>
          <a:grpSpLocks/>
        </xdr:cNvGrpSpPr>
      </xdr:nvGrpSpPr>
      <xdr:grpSpPr>
        <a:xfrm>
          <a:off x="32699325" y="8496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8" name="Rectangle 3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714375</xdr:colOff>
      <xdr:row>26</xdr:row>
      <xdr:rowOff>114300</xdr:rowOff>
    </xdr:from>
    <xdr:to>
      <xdr:col>88</xdr:col>
      <xdr:colOff>266700</xdr:colOff>
      <xdr:row>30</xdr:row>
      <xdr:rowOff>114300</xdr:rowOff>
    </xdr:to>
    <xdr:sp>
      <xdr:nvSpPr>
        <xdr:cNvPr id="121" name="Line 387"/>
        <xdr:cNvSpPr>
          <a:spLocks/>
        </xdr:cNvSpPr>
      </xdr:nvSpPr>
      <xdr:spPr>
        <a:xfrm>
          <a:off x="63103125" y="6677025"/>
          <a:ext cx="20097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447675</xdr:colOff>
      <xdr:row>42</xdr:row>
      <xdr:rowOff>66675</xdr:rowOff>
    </xdr:from>
    <xdr:to>
      <xdr:col>73</xdr:col>
      <xdr:colOff>581025</xdr:colOff>
      <xdr:row>42</xdr:row>
      <xdr:rowOff>114300</xdr:rowOff>
    </xdr:to>
    <xdr:sp>
      <xdr:nvSpPr>
        <xdr:cNvPr id="122" name="Line 453"/>
        <xdr:cNvSpPr>
          <a:spLocks/>
        </xdr:cNvSpPr>
      </xdr:nvSpPr>
      <xdr:spPr>
        <a:xfrm flipH="1">
          <a:off x="53406675" y="10287000"/>
          <a:ext cx="6477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581025</xdr:colOff>
      <xdr:row>41</xdr:row>
      <xdr:rowOff>190500</xdr:rowOff>
    </xdr:from>
    <xdr:to>
      <xdr:col>74</xdr:col>
      <xdr:colOff>390525</xdr:colOff>
      <xdr:row>42</xdr:row>
      <xdr:rowOff>66675</xdr:rowOff>
    </xdr:to>
    <xdr:sp>
      <xdr:nvSpPr>
        <xdr:cNvPr id="123" name="Line 454"/>
        <xdr:cNvSpPr>
          <a:spLocks/>
        </xdr:cNvSpPr>
      </xdr:nvSpPr>
      <xdr:spPr>
        <a:xfrm flipH="1">
          <a:off x="54054375" y="10182225"/>
          <a:ext cx="7810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390525</xdr:colOff>
      <xdr:row>40</xdr:row>
      <xdr:rowOff>133350</xdr:rowOff>
    </xdr:from>
    <xdr:to>
      <xdr:col>75</xdr:col>
      <xdr:colOff>819150</xdr:colOff>
      <xdr:row>41</xdr:row>
      <xdr:rowOff>190500</xdr:rowOff>
    </xdr:to>
    <xdr:sp>
      <xdr:nvSpPr>
        <xdr:cNvPr id="124" name="Line 455"/>
        <xdr:cNvSpPr>
          <a:spLocks/>
        </xdr:cNvSpPr>
      </xdr:nvSpPr>
      <xdr:spPr>
        <a:xfrm flipH="1">
          <a:off x="54835425" y="9896475"/>
          <a:ext cx="9429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466725</xdr:colOff>
      <xdr:row>18</xdr:row>
      <xdr:rowOff>57150</xdr:rowOff>
    </xdr:from>
    <xdr:to>
      <xdr:col>87</xdr:col>
      <xdr:colOff>390525</xdr:colOff>
      <xdr:row>18</xdr:row>
      <xdr:rowOff>171450</xdr:rowOff>
    </xdr:to>
    <xdr:grpSp>
      <xdr:nvGrpSpPr>
        <xdr:cNvPr id="125" name="Group 480"/>
        <xdr:cNvGrpSpPr>
          <a:grpSpLocks noChangeAspect="1"/>
        </xdr:cNvGrpSpPr>
      </xdr:nvGrpSpPr>
      <xdr:grpSpPr>
        <a:xfrm>
          <a:off x="63827025" y="4791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" name="Line 4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133350</xdr:colOff>
      <xdr:row>32</xdr:row>
      <xdr:rowOff>47625</xdr:rowOff>
    </xdr:from>
    <xdr:to>
      <xdr:col>44</xdr:col>
      <xdr:colOff>485775</xdr:colOff>
      <xdr:row>32</xdr:row>
      <xdr:rowOff>180975</xdr:rowOff>
    </xdr:to>
    <xdr:sp>
      <xdr:nvSpPr>
        <xdr:cNvPr id="130" name="kreslení 12"/>
        <xdr:cNvSpPr>
          <a:spLocks/>
        </xdr:cNvSpPr>
      </xdr:nvSpPr>
      <xdr:spPr>
        <a:xfrm>
          <a:off x="32289750" y="79819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30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40100250" y="7477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55</xdr:col>
      <xdr:colOff>0</xdr:colOff>
      <xdr:row>26</xdr:row>
      <xdr:rowOff>0</xdr:rowOff>
    </xdr:from>
    <xdr:to>
      <xdr:col>56</xdr:col>
      <xdr:colOff>0</xdr:colOff>
      <xdr:row>27</xdr:row>
      <xdr:rowOff>0</xdr:rowOff>
    </xdr:to>
    <xdr:sp>
      <xdr:nvSpPr>
        <xdr:cNvPr id="132" name="text 7166"/>
        <xdr:cNvSpPr txBox="1">
          <a:spLocks noChangeArrowheads="1"/>
        </xdr:cNvSpPr>
      </xdr:nvSpPr>
      <xdr:spPr>
        <a:xfrm>
          <a:off x="40100250" y="656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55</xdr:col>
      <xdr:colOff>0</xdr:colOff>
      <xdr:row>23</xdr:row>
      <xdr:rowOff>0</xdr:rowOff>
    </xdr:from>
    <xdr:to>
      <xdr:col>56</xdr:col>
      <xdr:colOff>0</xdr:colOff>
      <xdr:row>24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40100250" y="5876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54</xdr:col>
      <xdr:colOff>371475</xdr:colOff>
      <xdr:row>14</xdr:row>
      <xdr:rowOff>171450</xdr:rowOff>
    </xdr:from>
    <xdr:ext cx="1333500" cy="323850"/>
    <xdr:sp>
      <xdr:nvSpPr>
        <xdr:cNvPr id="134" name="text 148"/>
        <xdr:cNvSpPr txBox="1">
          <a:spLocks noChangeArrowheads="1"/>
        </xdr:cNvSpPr>
      </xdr:nvSpPr>
      <xdr:spPr>
        <a:xfrm>
          <a:off x="39957375" y="3990975"/>
          <a:ext cx="1333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1.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54</xdr:col>
      <xdr:colOff>390525</xdr:colOff>
      <xdr:row>20</xdr:row>
      <xdr:rowOff>209550</xdr:rowOff>
    </xdr:from>
    <xdr:ext cx="1333500" cy="323850"/>
    <xdr:sp>
      <xdr:nvSpPr>
        <xdr:cNvPr id="135" name="text 148"/>
        <xdr:cNvSpPr txBox="1">
          <a:spLocks noChangeArrowheads="1"/>
        </xdr:cNvSpPr>
      </xdr:nvSpPr>
      <xdr:spPr>
        <a:xfrm>
          <a:off x="39976425" y="5400675"/>
          <a:ext cx="1333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2.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36" name="text 54"/>
        <xdr:cNvSpPr txBox="1">
          <a:spLocks noChangeArrowheads="1"/>
        </xdr:cNvSpPr>
      </xdr:nvSpPr>
      <xdr:spPr>
        <a:xfrm>
          <a:off x="381000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Holešovice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66700"/>
    <xdr:sp>
      <xdr:nvSpPr>
        <xdr:cNvPr id="137" name="Oval 604"/>
        <xdr:cNvSpPr>
          <a:spLocks/>
        </xdr:cNvSpPr>
      </xdr:nvSpPr>
      <xdr:spPr>
        <a:xfrm>
          <a:off x="404431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495300</xdr:colOff>
      <xdr:row>19</xdr:row>
      <xdr:rowOff>114300</xdr:rowOff>
    </xdr:from>
    <xdr:to>
      <xdr:col>55</xdr:col>
      <xdr:colOff>0</xdr:colOff>
      <xdr:row>19</xdr:row>
      <xdr:rowOff>114300</xdr:rowOff>
    </xdr:to>
    <xdr:sp>
      <xdr:nvSpPr>
        <xdr:cNvPr id="138" name="Line 605"/>
        <xdr:cNvSpPr>
          <a:spLocks/>
        </xdr:cNvSpPr>
      </xdr:nvSpPr>
      <xdr:spPr>
        <a:xfrm flipH="1">
          <a:off x="31680150" y="5076825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19</xdr:row>
      <xdr:rowOff>114300</xdr:rowOff>
    </xdr:from>
    <xdr:to>
      <xdr:col>75</xdr:col>
      <xdr:colOff>428625</xdr:colOff>
      <xdr:row>19</xdr:row>
      <xdr:rowOff>114300</xdr:rowOff>
    </xdr:to>
    <xdr:sp>
      <xdr:nvSpPr>
        <xdr:cNvPr id="139" name="Line 606"/>
        <xdr:cNvSpPr>
          <a:spLocks/>
        </xdr:cNvSpPr>
      </xdr:nvSpPr>
      <xdr:spPr>
        <a:xfrm flipH="1">
          <a:off x="41071800" y="5076825"/>
          <a:ext cx="1431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19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40100250" y="49625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45</xdr:col>
      <xdr:colOff>95250</xdr:colOff>
      <xdr:row>16</xdr:row>
      <xdr:rowOff>114300</xdr:rowOff>
    </xdr:from>
    <xdr:to>
      <xdr:col>55</xdr:col>
      <xdr:colOff>0</xdr:colOff>
      <xdr:row>16</xdr:row>
      <xdr:rowOff>114300</xdr:rowOff>
    </xdr:to>
    <xdr:sp>
      <xdr:nvSpPr>
        <xdr:cNvPr id="141" name="Line 608"/>
        <xdr:cNvSpPr>
          <a:spLocks/>
        </xdr:cNvSpPr>
      </xdr:nvSpPr>
      <xdr:spPr>
        <a:xfrm flipH="1">
          <a:off x="32766000" y="4391025"/>
          <a:ext cx="733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16</xdr:row>
      <xdr:rowOff>114300</xdr:rowOff>
    </xdr:from>
    <xdr:to>
      <xdr:col>73</xdr:col>
      <xdr:colOff>952500</xdr:colOff>
      <xdr:row>16</xdr:row>
      <xdr:rowOff>114300</xdr:rowOff>
    </xdr:to>
    <xdr:sp>
      <xdr:nvSpPr>
        <xdr:cNvPr id="142" name="Line 609"/>
        <xdr:cNvSpPr>
          <a:spLocks/>
        </xdr:cNvSpPr>
      </xdr:nvSpPr>
      <xdr:spPr>
        <a:xfrm flipH="1">
          <a:off x="41071800" y="4391025"/>
          <a:ext cx="1335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16</xdr:row>
      <xdr:rowOff>0</xdr:rowOff>
    </xdr:from>
    <xdr:ext cx="971550" cy="228600"/>
    <xdr:sp>
      <xdr:nvSpPr>
        <xdr:cNvPr id="143" name="text 7166"/>
        <xdr:cNvSpPr txBox="1">
          <a:spLocks noChangeArrowheads="1"/>
        </xdr:cNvSpPr>
      </xdr:nvSpPr>
      <xdr:spPr>
        <a:xfrm>
          <a:off x="40100250" y="42767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65</xdr:col>
      <xdr:colOff>781050</xdr:colOff>
      <xdr:row>36</xdr:row>
      <xdr:rowOff>114300</xdr:rowOff>
    </xdr:from>
    <xdr:to>
      <xdr:col>78</xdr:col>
      <xdr:colOff>266700</xdr:colOff>
      <xdr:row>36</xdr:row>
      <xdr:rowOff>114300</xdr:rowOff>
    </xdr:to>
    <xdr:sp>
      <xdr:nvSpPr>
        <xdr:cNvPr id="144" name="Line 611"/>
        <xdr:cNvSpPr>
          <a:spLocks/>
        </xdr:cNvSpPr>
      </xdr:nvSpPr>
      <xdr:spPr>
        <a:xfrm flipH="1">
          <a:off x="48310800" y="8963025"/>
          <a:ext cx="937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36</xdr:row>
      <xdr:rowOff>0</xdr:rowOff>
    </xdr:from>
    <xdr:ext cx="552450" cy="228600"/>
    <xdr:sp>
      <xdr:nvSpPr>
        <xdr:cNvPr id="145" name="text 7125"/>
        <xdr:cNvSpPr txBox="1">
          <a:spLocks noChangeArrowheads="1"/>
        </xdr:cNvSpPr>
      </xdr:nvSpPr>
      <xdr:spPr>
        <a:xfrm>
          <a:off x="50730150" y="88487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*</a:t>
          </a:r>
        </a:p>
      </xdr:txBody>
    </xdr:sp>
    <xdr:clientData/>
  </xdr:oneCellAnchor>
  <xdr:twoCellAnchor>
    <xdr:from>
      <xdr:col>65</xdr:col>
      <xdr:colOff>742950</xdr:colOff>
      <xdr:row>39</xdr:row>
      <xdr:rowOff>114300</xdr:rowOff>
    </xdr:from>
    <xdr:to>
      <xdr:col>76</xdr:col>
      <xdr:colOff>266700</xdr:colOff>
      <xdr:row>39</xdr:row>
      <xdr:rowOff>114300</xdr:rowOff>
    </xdr:to>
    <xdr:sp>
      <xdr:nvSpPr>
        <xdr:cNvPr id="146" name="Line 613"/>
        <xdr:cNvSpPr>
          <a:spLocks/>
        </xdr:cNvSpPr>
      </xdr:nvSpPr>
      <xdr:spPr>
        <a:xfrm flipH="1">
          <a:off x="48272700" y="9648825"/>
          <a:ext cx="792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39</xdr:row>
      <xdr:rowOff>0</xdr:rowOff>
    </xdr:from>
    <xdr:ext cx="552450" cy="228600"/>
    <xdr:sp>
      <xdr:nvSpPr>
        <xdr:cNvPr id="147" name="text 7125"/>
        <xdr:cNvSpPr txBox="1">
          <a:spLocks noChangeArrowheads="1"/>
        </xdr:cNvSpPr>
      </xdr:nvSpPr>
      <xdr:spPr>
        <a:xfrm>
          <a:off x="50730150" y="9534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*</a:t>
          </a:r>
        </a:p>
      </xdr:txBody>
    </xdr:sp>
    <xdr:clientData/>
  </xdr:oneCellAnchor>
  <xdr:twoCellAnchor>
    <xdr:from>
      <xdr:col>65</xdr:col>
      <xdr:colOff>742950</xdr:colOff>
      <xdr:row>42</xdr:row>
      <xdr:rowOff>114300</xdr:rowOff>
    </xdr:from>
    <xdr:to>
      <xdr:col>72</xdr:col>
      <xdr:colOff>438150</xdr:colOff>
      <xdr:row>42</xdr:row>
      <xdr:rowOff>114300</xdr:rowOff>
    </xdr:to>
    <xdr:sp>
      <xdr:nvSpPr>
        <xdr:cNvPr id="148" name="Line 615"/>
        <xdr:cNvSpPr>
          <a:spLocks/>
        </xdr:cNvSpPr>
      </xdr:nvSpPr>
      <xdr:spPr>
        <a:xfrm flipH="1">
          <a:off x="48272700" y="10334625"/>
          <a:ext cx="512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42</xdr:row>
      <xdr:rowOff>0</xdr:rowOff>
    </xdr:from>
    <xdr:ext cx="552450" cy="228600"/>
    <xdr:sp>
      <xdr:nvSpPr>
        <xdr:cNvPr id="149" name="text 7125"/>
        <xdr:cNvSpPr txBox="1">
          <a:spLocks noChangeArrowheads="1"/>
        </xdr:cNvSpPr>
      </xdr:nvSpPr>
      <xdr:spPr>
        <a:xfrm>
          <a:off x="50730150" y="10220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*</a:t>
          </a:r>
        </a:p>
      </xdr:txBody>
    </xdr:sp>
    <xdr:clientData/>
  </xdr:oneCellAnchor>
  <xdr:twoCellAnchor>
    <xdr:from>
      <xdr:col>7</xdr:col>
      <xdr:colOff>342900</xdr:colOff>
      <xdr:row>21</xdr:row>
      <xdr:rowOff>219075</xdr:rowOff>
    </xdr:from>
    <xdr:to>
      <xdr:col>7</xdr:col>
      <xdr:colOff>647700</xdr:colOff>
      <xdr:row>23</xdr:row>
      <xdr:rowOff>114300</xdr:rowOff>
    </xdr:to>
    <xdr:grpSp>
      <xdr:nvGrpSpPr>
        <xdr:cNvPr id="150" name="Group 618"/>
        <xdr:cNvGrpSpPr>
          <a:grpSpLocks noChangeAspect="1"/>
        </xdr:cNvGrpSpPr>
      </xdr:nvGrpSpPr>
      <xdr:grpSpPr>
        <a:xfrm>
          <a:off x="4781550" y="56388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1" name="Line 6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26</xdr:row>
      <xdr:rowOff>114300</xdr:rowOff>
    </xdr:from>
    <xdr:to>
      <xdr:col>8</xdr:col>
      <xdr:colOff>419100</xdr:colOff>
      <xdr:row>28</xdr:row>
      <xdr:rowOff>28575</xdr:rowOff>
    </xdr:to>
    <xdr:grpSp>
      <xdr:nvGrpSpPr>
        <xdr:cNvPr id="153" name="Group 621"/>
        <xdr:cNvGrpSpPr>
          <a:grpSpLocks noChangeAspect="1"/>
        </xdr:cNvGrpSpPr>
      </xdr:nvGrpSpPr>
      <xdr:grpSpPr>
        <a:xfrm>
          <a:off x="5514975" y="66770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54" name="Line 62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2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56" name="text 7094"/>
        <xdr:cNvSpPr txBox="1">
          <a:spLocks noChangeArrowheads="1"/>
        </xdr:cNvSpPr>
      </xdr:nvSpPr>
      <xdr:spPr>
        <a:xfrm>
          <a:off x="438150" y="7248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502
502</a:t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285750</xdr:colOff>
      <xdr:row>20</xdr:row>
      <xdr:rowOff>114300</xdr:rowOff>
    </xdr:to>
    <xdr:sp>
      <xdr:nvSpPr>
        <xdr:cNvPr id="157" name="Line 627"/>
        <xdr:cNvSpPr>
          <a:spLocks/>
        </xdr:cNvSpPr>
      </xdr:nvSpPr>
      <xdr:spPr>
        <a:xfrm flipH="1">
          <a:off x="438150" y="53054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20</xdr:row>
      <xdr:rowOff>0</xdr:rowOff>
    </xdr:from>
    <xdr:to>
      <xdr:col>2</xdr:col>
      <xdr:colOff>247650</xdr:colOff>
      <xdr:row>21</xdr:row>
      <xdr:rowOff>0</xdr:rowOff>
    </xdr:to>
    <xdr:sp>
      <xdr:nvSpPr>
        <xdr:cNvPr id="158" name="text 7093"/>
        <xdr:cNvSpPr txBox="1">
          <a:spLocks noChangeArrowheads="1"/>
        </xdr:cNvSpPr>
      </xdr:nvSpPr>
      <xdr:spPr>
        <a:xfrm>
          <a:off x="685800" y="51911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501</a:t>
          </a:r>
        </a:p>
      </xdr:txBody>
    </xdr:sp>
    <xdr:clientData/>
  </xdr:twoCellAnchor>
  <xdr:twoCellAnchor>
    <xdr:from>
      <xdr:col>3</xdr:col>
      <xdr:colOff>76200</xdr:colOff>
      <xdr:row>27</xdr:row>
      <xdr:rowOff>57150</xdr:rowOff>
    </xdr:from>
    <xdr:to>
      <xdr:col>3</xdr:col>
      <xdr:colOff>752475</xdr:colOff>
      <xdr:row>27</xdr:row>
      <xdr:rowOff>171450</xdr:rowOff>
    </xdr:to>
    <xdr:grpSp>
      <xdr:nvGrpSpPr>
        <xdr:cNvPr id="159" name="Group 631"/>
        <xdr:cNvGrpSpPr>
          <a:grpSpLocks/>
        </xdr:cNvGrpSpPr>
      </xdr:nvGrpSpPr>
      <xdr:grpSpPr>
        <a:xfrm>
          <a:off x="1543050" y="6848475"/>
          <a:ext cx="676275" cy="114300"/>
          <a:chOff x="141" y="766"/>
          <a:chExt cx="62" cy="12"/>
        </a:xfrm>
        <a:solidFill>
          <a:srgbClr val="FFFFFF"/>
        </a:solidFill>
      </xdr:grpSpPr>
      <xdr:sp>
        <xdr:nvSpPr>
          <xdr:cNvPr id="160" name="Line 632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1" name="Group 633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162" name="Oval 634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" name="Oval 635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" name="Oval 636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" name="Oval 637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76200</xdr:colOff>
      <xdr:row>24</xdr:row>
      <xdr:rowOff>57150</xdr:rowOff>
    </xdr:from>
    <xdr:to>
      <xdr:col>3</xdr:col>
      <xdr:colOff>752475</xdr:colOff>
      <xdr:row>24</xdr:row>
      <xdr:rowOff>171450</xdr:rowOff>
    </xdr:to>
    <xdr:grpSp>
      <xdr:nvGrpSpPr>
        <xdr:cNvPr id="166" name="Group 638"/>
        <xdr:cNvGrpSpPr>
          <a:grpSpLocks/>
        </xdr:cNvGrpSpPr>
      </xdr:nvGrpSpPr>
      <xdr:grpSpPr>
        <a:xfrm>
          <a:off x="1543050" y="6162675"/>
          <a:ext cx="676275" cy="114300"/>
          <a:chOff x="141" y="766"/>
          <a:chExt cx="62" cy="12"/>
        </a:xfrm>
        <a:solidFill>
          <a:srgbClr val="FFFFFF"/>
        </a:solidFill>
      </xdr:grpSpPr>
      <xdr:sp>
        <xdr:nvSpPr>
          <xdr:cNvPr id="167" name="Line 639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8" name="Group 640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169" name="Oval 641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Oval 642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Oval 643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Oval 644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76200</xdr:colOff>
      <xdr:row>21</xdr:row>
      <xdr:rowOff>57150</xdr:rowOff>
    </xdr:from>
    <xdr:to>
      <xdr:col>3</xdr:col>
      <xdr:colOff>752475</xdr:colOff>
      <xdr:row>21</xdr:row>
      <xdr:rowOff>171450</xdr:rowOff>
    </xdr:to>
    <xdr:grpSp>
      <xdr:nvGrpSpPr>
        <xdr:cNvPr id="173" name="Group 645"/>
        <xdr:cNvGrpSpPr>
          <a:grpSpLocks/>
        </xdr:cNvGrpSpPr>
      </xdr:nvGrpSpPr>
      <xdr:grpSpPr>
        <a:xfrm>
          <a:off x="1543050" y="5476875"/>
          <a:ext cx="676275" cy="114300"/>
          <a:chOff x="141" y="766"/>
          <a:chExt cx="62" cy="12"/>
        </a:xfrm>
        <a:solidFill>
          <a:srgbClr val="FFFFFF"/>
        </a:solidFill>
      </xdr:grpSpPr>
      <xdr:sp>
        <xdr:nvSpPr>
          <xdr:cNvPr id="174" name="Line 646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5" name="Group 647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176" name="Oval 648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Oval 649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Oval 650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Oval 651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76200</xdr:colOff>
      <xdr:row>30</xdr:row>
      <xdr:rowOff>57150</xdr:rowOff>
    </xdr:from>
    <xdr:to>
      <xdr:col>3</xdr:col>
      <xdr:colOff>752475</xdr:colOff>
      <xdr:row>30</xdr:row>
      <xdr:rowOff>171450</xdr:rowOff>
    </xdr:to>
    <xdr:grpSp>
      <xdr:nvGrpSpPr>
        <xdr:cNvPr id="180" name="Group 652"/>
        <xdr:cNvGrpSpPr>
          <a:grpSpLocks/>
        </xdr:cNvGrpSpPr>
      </xdr:nvGrpSpPr>
      <xdr:grpSpPr>
        <a:xfrm>
          <a:off x="1543050" y="7534275"/>
          <a:ext cx="676275" cy="114300"/>
          <a:chOff x="141" y="766"/>
          <a:chExt cx="62" cy="12"/>
        </a:xfrm>
        <a:solidFill>
          <a:srgbClr val="FFFFFF"/>
        </a:solidFill>
      </xdr:grpSpPr>
      <xdr:sp>
        <xdr:nvSpPr>
          <xdr:cNvPr id="181" name="Line 653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82" name="Group 654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183" name="Oval 655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Oval 656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Oval 657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Oval 658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247650</xdr:colOff>
      <xdr:row>20</xdr:row>
      <xdr:rowOff>114300</xdr:rowOff>
    </xdr:from>
    <xdr:to>
      <xdr:col>3</xdr:col>
      <xdr:colOff>447675</xdr:colOff>
      <xdr:row>20</xdr:row>
      <xdr:rowOff>114300</xdr:rowOff>
    </xdr:to>
    <xdr:sp>
      <xdr:nvSpPr>
        <xdr:cNvPr id="187" name="Line 659"/>
        <xdr:cNvSpPr>
          <a:spLocks/>
        </xdr:cNvSpPr>
      </xdr:nvSpPr>
      <xdr:spPr>
        <a:xfrm flipV="1">
          <a:off x="1200150" y="5305425"/>
          <a:ext cx="714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35</xdr:row>
      <xdr:rowOff>0</xdr:rowOff>
    </xdr:to>
    <xdr:sp>
      <xdr:nvSpPr>
        <xdr:cNvPr id="188" name="text 37"/>
        <xdr:cNvSpPr txBox="1">
          <a:spLocks noChangeArrowheads="1"/>
        </xdr:cNvSpPr>
      </xdr:nvSpPr>
      <xdr:spPr>
        <a:xfrm>
          <a:off x="952500" y="8162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Odb. Balabenka</a:t>
          </a:r>
        </a:p>
      </xdr:txBody>
    </xdr:sp>
    <xdr:clientData/>
  </xdr:twoCellAnchor>
  <xdr:twoCellAnchor>
    <xdr:from>
      <xdr:col>5</xdr:col>
      <xdr:colOff>457200</xdr:colOff>
      <xdr:row>21</xdr:row>
      <xdr:rowOff>114300</xdr:rowOff>
    </xdr:from>
    <xdr:to>
      <xdr:col>7</xdr:col>
      <xdr:colOff>495300</xdr:colOff>
      <xdr:row>23</xdr:row>
      <xdr:rowOff>114300</xdr:rowOff>
    </xdr:to>
    <xdr:sp>
      <xdr:nvSpPr>
        <xdr:cNvPr id="189" name="Line 661"/>
        <xdr:cNvSpPr>
          <a:spLocks/>
        </xdr:cNvSpPr>
      </xdr:nvSpPr>
      <xdr:spPr>
        <a:xfrm flipH="1" flipV="1">
          <a:off x="3409950" y="5534025"/>
          <a:ext cx="15240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219075</xdr:colOff>
      <xdr:row>20</xdr:row>
      <xdr:rowOff>180975</xdr:rowOff>
    </xdr:from>
    <xdr:to>
      <xdr:col>5</xdr:col>
      <xdr:colOff>457200</xdr:colOff>
      <xdr:row>21</xdr:row>
      <xdr:rowOff>114300</xdr:rowOff>
    </xdr:to>
    <xdr:sp>
      <xdr:nvSpPr>
        <xdr:cNvPr id="190" name="Line 662"/>
        <xdr:cNvSpPr>
          <a:spLocks/>
        </xdr:cNvSpPr>
      </xdr:nvSpPr>
      <xdr:spPr>
        <a:xfrm>
          <a:off x="2657475" y="5372100"/>
          <a:ext cx="752475" cy="161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447675</xdr:colOff>
      <xdr:row>20</xdr:row>
      <xdr:rowOff>114300</xdr:rowOff>
    </xdr:from>
    <xdr:to>
      <xdr:col>4</xdr:col>
      <xdr:colOff>219075</xdr:colOff>
      <xdr:row>20</xdr:row>
      <xdr:rowOff>180975</xdr:rowOff>
    </xdr:to>
    <xdr:sp>
      <xdr:nvSpPr>
        <xdr:cNvPr id="191" name="Line 663"/>
        <xdr:cNvSpPr>
          <a:spLocks/>
        </xdr:cNvSpPr>
      </xdr:nvSpPr>
      <xdr:spPr>
        <a:xfrm>
          <a:off x="1914525" y="5305425"/>
          <a:ext cx="742950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57150</xdr:rowOff>
    </xdr:from>
    <xdr:to>
      <xdr:col>5</xdr:col>
      <xdr:colOff>219075</xdr:colOff>
      <xdr:row>29</xdr:row>
      <xdr:rowOff>114300</xdr:rowOff>
    </xdr:to>
    <xdr:sp>
      <xdr:nvSpPr>
        <xdr:cNvPr id="192" name="Line 664"/>
        <xdr:cNvSpPr>
          <a:spLocks/>
        </xdr:cNvSpPr>
      </xdr:nvSpPr>
      <xdr:spPr>
        <a:xfrm flipH="1">
          <a:off x="2428875" y="730567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171450</xdr:rowOff>
    </xdr:from>
    <xdr:to>
      <xdr:col>6</xdr:col>
      <xdr:colOff>19050</xdr:colOff>
      <xdr:row>29</xdr:row>
      <xdr:rowOff>57150</xdr:rowOff>
    </xdr:to>
    <xdr:sp>
      <xdr:nvSpPr>
        <xdr:cNvPr id="193" name="Line 665"/>
        <xdr:cNvSpPr>
          <a:spLocks/>
        </xdr:cNvSpPr>
      </xdr:nvSpPr>
      <xdr:spPr>
        <a:xfrm flipH="1">
          <a:off x="3162300" y="7191375"/>
          <a:ext cx="7810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114300</xdr:rowOff>
    </xdr:from>
    <xdr:to>
      <xdr:col>8</xdr:col>
      <xdr:colOff>266700</xdr:colOff>
      <xdr:row>28</xdr:row>
      <xdr:rowOff>171450</xdr:rowOff>
    </xdr:to>
    <xdr:sp>
      <xdr:nvSpPr>
        <xdr:cNvPr id="194" name="Line 666"/>
        <xdr:cNvSpPr>
          <a:spLocks/>
        </xdr:cNvSpPr>
      </xdr:nvSpPr>
      <xdr:spPr>
        <a:xfrm flipH="1">
          <a:off x="3943350" y="6677025"/>
          <a:ext cx="1733550" cy="514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657225</xdr:colOff>
      <xdr:row>21</xdr:row>
      <xdr:rowOff>114300</xdr:rowOff>
    </xdr:from>
    <xdr:ext cx="323850" cy="228600"/>
    <xdr:sp>
      <xdr:nvSpPr>
        <xdr:cNvPr id="195" name="text 1959"/>
        <xdr:cNvSpPr txBox="1">
          <a:spLocks noChangeArrowheads="1"/>
        </xdr:cNvSpPr>
      </xdr:nvSpPr>
      <xdr:spPr>
        <a:xfrm>
          <a:off x="3609975" y="55340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</xdr:col>
      <xdr:colOff>419100</xdr:colOff>
      <xdr:row>27</xdr:row>
      <xdr:rowOff>114300</xdr:rowOff>
    </xdr:from>
    <xdr:ext cx="323850" cy="228600"/>
    <xdr:sp>
      <xdr:nvSpPr>
        <xdr:cNvPr id="196" name="text 1959"/>
        <xdr:cNvSpPr txBox="1">
          <a:spLocks noChangeArrowheads="1"/>
        </xdr:cNvSpPr>
      </xdr:nvSpPr>
      <xdr:spPr>
        <a:xfrm>
          <a:off x="4343400" y="69056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10</xdr:col>
      <xdr:colOff>0</xdr:colOff>
      <xdr:row>26</xdr:row>
      <xdr:rowOff>0</xdr:rowOff>
    </xdr:from>
    <xdr:to>
      <xdr:col>11</xdr:col>
      <xdr:colOff>0</xdr:colOff>
      <xdr:row>27</xdr:row>
      <xdr:rowOff>0</xdr:rowOff>
    </xdr:to>
    <xdr:sp>
      <xdr:nvSpPr>
        <xdr:cNvPr id="197" name="text 7166"/>
        <xdr:cNvSpPr txBox="1">
          <a:spLocks noChangeArrowheads="1"/>
        </xdr:cNvSpPr>
      </xdr:nvSpPr>
      <xdr:spPr>
        <a:xfrm>
          <a:off x="6896100" y="65627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92a*</a:t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24</xdr:row>
      <xdr:rowOff>0</xdr:rowOff>
    </xdr:to>
    <xdr:sp>
      <xdr:nvSpPr>
        <xdr:cNvPr id="198" name="text 7166"/>
        <xdr:cNvSpPr txBox="1">
          <a:spLocks noChangeArrowheads="1"/>
        </xdr:cNvSpPr>
      </xdr:nvSpPr>
      <xdr:spPr>
        <a:xfrm>
          <a:off x="6896100" y="58769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91a*</a:t>
          </a:r>
        </a:p>
      </xdr:txBody>
    </xdr:sp>
    <xdr:clientData/>
  </xdr:twoCellAnchor>
  <xdr:twoCellAnchor>
    <xdr:from>
      <xdr:col>11</xdr:col>
      <xdr:colOff>676275</xdr:colOff>
      <xdr:row>21</xdr:row>
      <xdr:rowOff>57150</xdr:rowOff>
    </xdr:from>
    <xdr:to>
      <xdr:col>12</xdr:col>
      <xdr:colOff>28575</xdr:colOff>
      <xdr:row>28</xdr:row>
      <xdr:rowOff>171450</xdr:rowOff>
    </xdr:to>
    <xdr:grpSp>
      <xdr:nvGrpSpPr>
        <xdr:cNvPr id="199" name="Group 671"/>
        <xdr:cNvGrpSpPr>
          <a:grpSpLocks/>
        </xdr:cNvGrpSpPr>
      </xdr:nvGrpSpPr>
      <xdr:grpSpPr>
        <a:xfrm>
          <a:off x="8086725" y="5476875"/>
          <a:ext cx="323850" cy="1714500"/>
          <a:chOff x="7252" y="815"/>
          <a:chExt cx="30" cy="180"/>
        </a:xfrm>
        <a:solidFill>
          <a:srgbClr val="FFFFFF"/>
        </a:solidFill>
      </xdr:grpSpPr>
      <xdr:sp>
        <xdr:nvSpPr>
          <xdr:cNvPr id="200" name="Rectangle 672"/>
          <xdr:cNvSpPr>
            <a:spLocks/>
          </xdr:cNvSpPr>
        </xdr:nvSpPr>
        <xdr:spPr>
          <a:xfrm>
            <a:off x="7276" y="821"/>
            <a:ext cx="6" cy="1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673"/>
          <xdr:cNvSpPr>
            <a:spLocks/>
          </xdr:cNvSpPr>
        </xdr:nvSpPr>
        <xdr:spPr>
          <a:xfrm flipH="1">
            <a:off x="7256" y="821"/>
            <a:ext cx="2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674"/>
          <xdr:cNvSpPr>
            <a:spLocks/>
          </xdr:cNvSpPr>
        </xdr:nvSpPr>
        <xdr:spPr>
          <a:xfrm>
            <a:off x="7252" y="815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675"/>
          <xdr:cNvSpPr>
            <a:spLocks/>
          </xdr:cNvSpPr>
        </xdr:nvSpPr>
        <xdr:spPr>
          <a:xfrm flipH="1">
            <a:off x="7256" y="989"/>
            <a:ext cx="2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76"/>
          <xdr:cNvSpPr>
            <a:spLocks/>
          </xdr:cNvSpPr>
        </xdr:nvSpPr>
        <xdr:spPr>
          <a:xfrm>
            <a:off x="7252" y="983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24</xdr:row>
      <xdr:rowOff>57150</xdr:rowOff>
    </xdr:from>
    <xdr:to>
      <xdr:col>13</xdr:col>
      <xdr:colOff>200025</xdr:colOff>
      <xdr:row>24</xdr:row>
      <xdr:rowOff>171450</xdr:rowOff>
    </xdr:to>
    <xdr:grpSp>
      <xdr:nvGrpSpPr>
        <xdr:cNvPr id="205" name="Group 677"/>
        <xdr:cNvGrpSpPr>
          <a:grpSpLocks/>
        </xdr:cNvGrpSpPr>
      </xdr:nvGrpSpPr>
      <xdr:grpSpPr>
        <a:xfrm>
          <a:off x="8410575" y="6162675"/>
          <a:ext cx="685800" cy="114300"/>
          <a:chOff x="141" y="766"/>
          <a:chExt cx="62" cy="12"/>
        </a:xfrm>
        <a:solidFill>
          <a:srgbClr val="FFFFFF"/>
        </a:solidFill>
      </xdr:grpSpPr>
      <xdr:sp>
        <xdr:nvSpPr>
          <xdr:cNvPr id="206" name="Line 678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7" name="Group 679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208" name="Oval 680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9" name="Oval 681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0" name="Oval 682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1" name="Oval 683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28575</xdr:colOff>
      <xdr:row>27</xdr:row>
      <xdr:rowOff>57150</xdr:rowOff>
    </xdr:from>
    <xdr:to>
      <xdr:col>13</xdr:col>
      <xdr:colOff>200025</xdr:colOff>
      <xdr:row>27</xdr:row>
      <xdr:rowOff>171450</xdr:rowOff>
    </xdr:to>
    <xdr:grpSp>
      <xdr:nvGrpSpPr>
        <xdr:cNvPr id="212" name="Group 684"/>
        <xdr:cNvGrpSpPr>
          <a:grpSpLocks/>
        </xdr:cNvGrpSpPr>
      </xdr:nvGrpSpPr>
      <xdr:grpSpPr>
        <a:xfrm>
          <a:off x="8410575" y="6848475"/>
          <a:ext cx="685800" cy="114300"/>
          <a:chOff x="141" y="766"/>
          <a:chExt cx="62" cy="12"/>
        </a:xfrm>
        <a:solidFill>
          <a:srgbClr val="FFFFFF"/>
        </a:solidFill>
      </xdr:grpSpPr>
      <xdr:sp>
        <xdr:nvSpPr>
          <xdr:cNvPr id="213" name="Line 685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4" name="Group 686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215" name="Oval 687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6" name="Oval 688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Oval 689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8" name="Oval 690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495300</xdr:colOff>
      <xdr:row>22</xdr:row>
      <xdr:rowOff>57150</xdr:rowOff>
    </xdr:from>
    <xdr:to>
      <xdr:col>11</xdr:col>
      <xdr:colOff>942975</xdr:colOff>
      <xdr:row>22</xdr:row>
      <xdr:rowOff>171450</xdr:rowOff>
    </xdr:to>
    <xdr:grpSp>
      <xdr:nvGrpSpPr>
        <xdr:cNvPr id="219" name="Group 702"/>
        <xdr:cNvGrpSpPr>
          <a:grpSpLocks/>
        </xdr:cNvGrpSpPr>
      </xdr:nvGrpSpPr>
      <xdr:grpSpPr>
        <a:xfrm>
          <a:off x="7391400" y="5705475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220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221" name="Line 693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94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95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96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97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98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700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701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25</xdr:row>
      <xdr:rowOff>57150</xdr:rowOff>
    </xdr:from>
    <xdr:to>
      <xdr:col>11</xdr:col>
      <xdr:colOff>942975</xdr:colOff>
      <xdr:row>25</xdr:row>
      <xdr:rowOff>171450</xdr:rowOff>
    </xdr:to>
    <xdr:grpSp>
      <xdr:nvGrpSpPr>
        <xdr:cNvPr id="229" name="Group 713"/>
        <xdr:cNvGrpSpPr>
          <a:grpSpLocks/>
        </xdr:cNvGrpSpPr>
      </xdr:nvGrpSpPr>
      <xdr:grpSpPr>
        <a:xfrm>
          <a:off x="7391400" y="6391275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230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231" name="Line 715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16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17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18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19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20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721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722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23</xdr:row>
      <xdr:rowOff>114300</xdr:rowOff>
    </xdr:from>
    <xdr:to>
      <xdr:col>9</xdr:col>
      <xdr:colOff>0</xdr:colOff>
      <xdr:row>23</xdr:row>
      <xdr:rowOff>114300</xdr:rowOff>
    </xdr:to>
    <xdr:sp>
      <xdr:nvSpPr>
        <xdr:cNvPr id="239" name="Line 724"/>
        <xdr:cNvSpPr>
          <a:spLocks/>
        </xdr:cNvSpPr>
      </xdr:nvSpPr>
      <xdr:spPr>
        <a:xfrm flipV="1">
          <a:off x="1200150" y="5991225"/>
          <a:ext cx="472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9</xdr:col>
      <xdr:colOff>0</xdr:colOff>
      <xdr:row>26</xdr:row>
      <xdr:rowOff>114300</xdr:rowOff>
    </xdr:to>
    <xdr:sp>
      <xdr:nvSpPr>
        <xdr:cNvPr id="240" name="Line 726"/>
        <xdr:cNvSpPr>
          <a:spLocks/>
        </xdr:cNvSpPr>
      </xdr:nvSpPr>
      <xdr:spPr>
        <a:xfrm flipV="1">
          <a:off x="952500" y="667702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457200</xdr:colOff>
      <xdr:row>23</xdr:row>
      <xdr:rowOff>0</xdr:rowOff>
    </xdr:from>
    <xdr:to>
      <xdr:col>14</xdr:col>
      <xdr:colOff>0</xdr:colOff>
      <xdr:row>24</xdr:row>
      <xdr:rowOff>0</xdr:rowOff>
    </xdr:to>
    <xdr:sp>
      <xdr:nvSpPr>
        <xdr:cNvPr id="241" name="text 7166"/>
        <xdr:cNvSpPr txBox="1">
          <a:spLocks noChangeArrowheads="1"/>
        </xdr:cNvSpPr>
      </xdr:nvSpPr>
      <xdr:spPr>
        <a:xfrm>
          <a:off x="9353550" y="58769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91b*</a:t>
          </a:r>
        </a:p>
      </xdr:txBody>
    </xdr:sp>
    <xdr:clientData/>
  </xdr:twoCellAnchor>
  <xdr:twoCellAnchor>
    <xdr:from>
      <xdr:col>13</xdr:col>
      <xdr:colOff>457200</xdr:colOff>
      <xdr:row>26</xdr:row>
      <xdr:rowOff>0</xdr:rowOff>
    </xdr:from>
    <xdr:to>
      <xdr:col>14</xdr:col>
      <xdr:colOff>0</xdr:colOff>
      <xdr:row>27</xdr:row>
      <xdr:rowOff>0</xdr:rowOff>
    </xdr:to>
    <xdr:sp>
      <xdr:nvSpPr>
        <xdr:cNvPr id="242" name="text 7166"/>
        <xdr:cNvSpPr txBox="1">
          <a:spLocks noChangeArrowheads="1"/>
        </xdr:cNvSpPr>
      </xdr:nvSpPr>
      <xdr:spPr>
        <a:xfrm>
          <a:off x="9353550" y="65627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92b*</a:t>
          </a:r>
        </a:p>
      </xdr:txBody>
    </xdr:sp>
    <xdr:clientData/>
  </xdr:twoCellAnchor>
  <xdr:twoCellAnchor editAs="absolute">
    <xdr:from>
      <xdr:col>15</xdr:col>
      <xdr:colOff>19050</xdr:colOff>
      <xdr:row>27</xdr:row>
      <xdr:rowOff>57150</xdr:rowOff>
    </xdr:from>
    <xdr:to>
      <xdr:col>15</xdr:col>
      <xdr:colOff>714375</xdr:colOff>
      <xdr:row>27</xdr:row>
      <xdr:rowOff>171450</xdr:rowOff>
    </xdr:to>
    <xdr:grpSp>
      <xdr:nvGrpSpPr>
        <xdr:cNvPr id="243" name="Group 731"/>
        <xdr:cNvGrpSpPr>
          <a:grpSpLocks noChangeAspect="1"/>
        </xdr:cNvGrpSpPr>
      </xdr:nvGrpSpPr>
      <xdr:grpSpPr>
        <a:xfrm>
          <a:off x="10401300" y="6848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44" name="Line 73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3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3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3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3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3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</xdr:colOff>
      <xdr:row>22</xdr:row>
      <xdr:rowOff>57150</xdr:rowOff>
    </xdr:from>
    <xdr:to>
      <xdr:col>15</xdr:col>
      <xdr:colOff>714375</xdr:colOff>
      <xdr:row>22</xdr:row>
      <xdr:rowOff>171450</xdr:rowOff>
    </xdr:to>
    <xdr:grpSp>
      <xdr:nvGrpSpPr>
        <xdr:cNvPr id="250" name="Group 738"/>
        <xdr:cNvGrpSpPr>
          <a:grpSpLocks noChangeAspect="1"/>
        </xdr:cNvGrpSpPr>
      </xdr:nvGrpSpPr>
      <xdr:grpSpPr>
        <a:xfrm>
          <a:off x="10401300" y="5705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51" name="Line 73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4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4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4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4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4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762000</xdr:colOff>
      <xdr:row>21</xdr:row>
      <xdr:rowOff>57150</xdr:rowOff>
    </xdr:from>
    <xdr:to>
      <xdr:col>14</xdr:col>
      <xdr:colOff>495300</xdr:colOff>
      <xdr:row>21</xdr:row>
      <xdr:rowOff>171450</xdr:rowOff>
    </xdr:to>
    <xdr:grpSp>
      <xdr:nvGrpSpPr>
        <xdr:cNvPr id="257" name="Group 745"/>
        <xdr:cNvGrpSpPr>
          <a:grpSpLocks noChangeAspect="1"/>
        </xdr:cNvGrpSpPr>
      </xdr:nvGrpSpPr>
      <xdr:grpSpPr>
        <a:xfrm>
          <a:off x="9658350" y="54768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58" name="Line 74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4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4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74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5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5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762000</xdr:colOff>
      <xdr:row>28</xdr:row>
      <xdr:rowOff>57150</xdr:rowOff>
    </xdr:from>
    <xdr:to>
      <xdr:col>14</xdr:col>
      <xdr:colOff>495300</xdr:colOff>
      <xdr:row>28</xdr:row>
      <xdr:rowOff>171450</xdr:rowOff>
    </xdr:to>
    <xdr:grpSp>
      <xdr:nvGrpSpPr>
        <xdr:cNvPr id="264" name="Group 752"/>
        <xdr:cNvGrpSpPr>
          <a:grpSpLocks noChangeAspect="1"/>
        </xdr:cNvGrpSpPr>
      </xdr:nvGrpSpPr>
      <xdr:grpSpPr>
        <a:xfrm>
          <a:off x="9658350" y="70770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65" name="Line 75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5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5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5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5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5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23</xdr:row>
      <xdr:rowOff>0</xdr:rowOff>
    </xdr:from>
    <xdr:to>
      <xdr:col>18</xdr:col>
      <xdr:colOff>0</xdr:colOff>
      <xdr:row>24</xdr:row>
      <xdr:rowOff>0</xdr:rowOff>
    </xdr:to>
    <xdr:sp>
      <xdr:nvSpPr>
        <xdr:cNvPr id="271" name="text 7166"/>
        <xdr:cNvSpPr txBox="1">
          <a:spLocks noChangeArrowheads="1"/>
        </xdr:cNvSpPr>
      </xdr:nvSpPr>
      <xdr:spPr>
        <a:xfrm>
          <a:off x="12325350" y="58769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91c*</a:t>
          </a:r>
        </a:p>
      </xdr:txBody>
    </xdr:sp>
    <xdr:clientData/>
  </xdr:twoCellAnchor>
  <xdr:twoCellAnchor>
    <xdr:from>
      <xdr:col>17</xdr:col>
      <xdr:colOff>457200</xdr:colOff>
      <xdr:row>26</xdr:row>
      <xdr:rowOff>0</xdr:rowOff>
    </xdr:from>
    <xdr:to>
      <xdr:col>18</xdr:col>
      <xdr:colOff>0</xdr:colOff>
      <xdr:row>27</xdr:row>
      <xdr:rowOff>0</xdr:rowOff>
    </xdr:to>
    <xdr:sp>
      <xdr:nvSpPr>
        <xdr:cNvPr id="272" name="text 7166"/>
        <xdr:cNvSpPr txBox="1">
          <a:spLocks noChangeArrowheads="1"/>
        </xdr:cNvSpPr>
      </xdr:nvSpPr>
      <xdr:spPr>
        <a:xfrm>
          <a:off x="12325350" y="65627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92c*</a:t>
          </a:r>
        </a:p>
      </xdr:txBody>
    </xdr:sp>
    <xdr:clientData/>
  </xdr:twoCellAnchor>
  <xdr:twoCellAnchor editAs="absolute">
    <xdr:from>
      <xdr:col>19</xdr:col>
      <xdr:colOff>762000</xdr:colOff>
      <xdr:row>21</xdr:row>
      <xdr:rowOff>57150</xdr:rowOff>
    </xdr:from>
    <xdr:to>
      <xdr:col>20</xdr:col>
      <xdr:colOff>495300</xdr:colOff>
      <xdr:row>21</xdr:row>
      <xdr:rowOff>171450</xdr:rowOff>
    </xdr:to>
    <xdr:grpSp>
      <xdr:nvGrpSpPr>
        <xdr:cNvPr id="273" name="Group 761"/>
        <xdr:cNvGrpSpPr>
          <a:grpSpLocks noChangeAspect="1"/>
        </xdr:cNvGrpSpPr>
      </xdr:nvGrpSpPr>
      <xdr:grpSpPr>
        <a:xfrm>
          <a:off x="14116050" y="54768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74" name="Line 76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6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6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6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6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6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762000</xdr:colOff>
      <xdr:row>28</xdr:row>
      <xdr:rowOff>57150</xdr:rowOff>
    </xdr:from>
    <xdr:to>
      <xdr:col>20</xdr:col>
      <xdr:colOff>495300</xdr:colOff>
      <xdr:row>28</xdr:row>
      <xdr:rowOff>171450</xdr:rowOff>
    </xdr:to>
    <xdr:grpSp>
      <xdr:nvGrpSpPr>
        <xdr:cNvPr id="280" name="Group 768"/>
        <xdr:cNvGrpSpPr>
          <a:grpSpLocks noChangeAspect="1"/>
        </xdr:cNvGrpSpPr>
      </xdr:nvGrpSpPr>
      <xdr:grpSpPr>
        <a:xfrm>
          <a:off x="14116050" y="70770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81" name="Line 76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7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7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7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7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7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19050</xdr:colOff>
      <xdr:row>22</xdr:row>
      <xdr:rowOff>57150</xdr:rowOff>
    </xdr:from>
    <xdr:to>
      <xdr:col>22</xdr:col>
      <xdr:colOff>228600</xdr:colOff>
      <xdr:row>22</xdr:row>
      <xdr:rowOff>171450</xdr:rowOff>
    </xdr:to>
    <xdr:grpSp>
      <xdr:nvGrpSpPr>
        <xdr:cNvPr id="287" name="Group 775"/>
        <xdr:cNvGrpSpPr>
          <a:grpSpLocks/>
        </xdr:cNvGrpSpPr>
      </xdr:nvGrpSpPr>
      <xdr:grpSpPr>
        <a:xfrm>
          <a:off x="14859000" y="5705475"/>
          <a:ext cx="1181100" cy="114300"/>
          <a:chOff x="325" y="239"/>
          <a:chExt cx="108" cy="12"/>
        </a:xfrm>
        <a:solidFill>
          <a:srgbClr val="FFFFFF"/>
        </a:solidFill>
      </xdr:grpSpPr>
      <xdr:grpSp>
        <xdr:nvGrpSpPr>
          <xdr:cNvPr id="288" name="Group 776"/>
          <xdr:cNvGrpSpPr>
            <a:grpSpLocks/>
          </xdr:cNvGrpSpPr>
        </xdr:nvGrpSpPr>
        <xdr:grpSpPr>
          <a:xfrm>
            <a:off x="325" y="239"/>
            <a:ext cx="108" cy="12"/>
            <a:chOff x="325" y="239"/>
            <a:chExt cx="108" cy="12"/>
          </a:xfrm>
          <a:solidFill>
            <a:srgbClr val="FFFFFF"/>
          </a:solidFill>
        </xdr:grpSpPr>
        <xdr:grpSp>
          <xdr:nvGrpSpPr>
            <xdr:cNvPr id="289" name="Group 777"/>
            <xdr:cNvGrpSpPr>
              <a:grpSpLocks/>
            </xdr:cNvGrpSpPr>
          </xdr:nvGrpSpPr>
          <xdr:grpSpPr>
            <a:xfrm>
              <a:off x="325" y="239"/>
              <a:ext cx="96" cy="12"/>
              <a:chOff x="325" y="239"/>
              <a:chExt cx="96" cy="12"/>
            </a:xfrm>
            <a:solidFill>
              <a:srgbClr val="FFFFFF"/>
            </a:solidFill>
          </xdr:grpSpPr>
          <xdr:sp>
            <xdr:nvSpPr>
              <xdr:cNvPr id="290" name="text 1492"/>
              <xdr:cNvSpPr txBox="1">
                <a:spLocks noChangeAspect="1" noChangeArrowheads="1"/>
              </xdr:cNvSpPr>
            </xdr:nvSpPr>
            <xdr:spPr>
              <a:xfrm>
                <a:off x="341" y="239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291" name="Line 779"/>
              <xdr:cNvSpPr>
                <a:spLocks noChangeAspect="1"/>
              </xdr:cNvSpPr>
            </xdr:nvSpPr>
            <xdr:spPr>
              <a:xfrm>
                <a:off x="328" y="24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2" name="Oval 780"/>
              <xdr:cNvSpPr>
                <a:spLocks noChangeAspect="1"/>
              </xdr:cNvSpPr>
            </xdr:nvSpPr>
            <xdr:spPr>
              <a:xfrm>
                <a:off x="373" y="23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3" name="Oval 781"/>
              <xdr:cNvSpPr>
                <a:spLocks noChangeAspect="1"/>
              </xdr:cNvSpPr>
            </xdr:nvSpPr>
            <xdr:spPr>
              <a:xfrm>
                <a:off x="409" y="23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4" name="Oval 782"/>
              <xdr:cNvSpPr>
                <a:spLocks noChangeAspect="1"/>
              </xdr:cNvSpPr>
            </xdr:nvSpPr>
            <xdr:spPr>
              <a:xfrm>
                <a:off x="397" y="23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5" name="Oval 783"/>
              <xdr:cNvSpPr>
                <a:spLocks noChangeAspect="1"/>
              </xdr:cNvSpPr>
            </xdr:nvSpPr>
            <xdr:spPr>
              <a:xfrm>
                <a:off x="385" y="23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6" name="Oval 784"/>
              <xdr:cNvSpPr>
                <a:spLocks noChangeAspect="1"/>
              </xdr:cNvSpPr>
            </xdr:nvSpPr>
            <xdr:spPr>
              <a:xfrm>
                <a:off x="361" y="23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7" name="Rectangle 785"/>
              <xdr:cNvSpPr>
                <a:spLocks noChangeAspect="1"/>
              </xdr:cNvSpPr>
            </xdr:nvSpPr>
            <xdr:spPr>
              <a:xfrm>
                <a:off x="325" y="24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8" name="Line 786"/>
              <xdr:cNvSpPr>
                <a:spLocks noChangeAspect="1"/>
              </xdr:cNvSpPr>
            </xdr:nvSpPr>
            <xdr:spPr>
              <a:xfrm>
                <a:off x="363" y="241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9" name="Line 787"/>
              <xdr:cNvSpPr>
                <a:spLocks noChangeAspect="1"/>
              </xdr:cNvSpPr>
            </xdr:nvSpPr>
            <xdr:spPr>
              <a:xfrm flipV="1">
                <a:off x="363" y="241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00" name="Oval 788"/>
            <xdr:cNvSpPr>
              <a:spLocks noChangeAspect="1"/>
            </xdr:cNvSpPr>
          </xdr:nvSpPr>
          <xdr:spPr>
            <a:xfrm>
              <a:off x="421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1" name="Rectangle 789"/>
          <xdr:cNvSpPr>
            <a:spLocks/>
          </xdr:cNvSpPr>
        </xdr:nvSpPr>
        <xdr:spPr>
          <a:xfrm>
            <a:off x="356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19050</xdr:colOff>
      <xdr:row>27</xdr:row>
      <xdr:rowOff>57150</xdr:rowOff>
    </xdr:from>
    <xdr:to>
      <xdr:col>22</xdr:col>
      <xdr:colOff>228600</xdr:colOff>
      <xdr:row>27</xdr:row>
      <xdr:rowOff>171450</xdr:rowOff>
    </xdr:to>
    <xdr:grpSp>
      <xdr:nvGrpSpPr>
        <xdr:cNvPr id="302" name="Group 790"/>
        <xdr:cNvGrpSpPr>
          <a:grpSpLocks/>
        </xdr:cNvGrpSpPr>
      </xdr:nvGrpSpPr>
      <xdr:grpSpPr>
        <a:xfrm>
          <a:off x="14859000" y="6848475"/>
          <a:ext cx="1181100" cy="114300"/>
          <a:chOff x="325" y="239"/>
          <a:chExt cx="108" cy="12"/>
        </a:xfrm>
        <a:solidFill>
          <a:srgbClr val="FFFFFF"/>
        </a:solidFill>
      </xdr:grpSpPr>
      <xdr:grpSp>
        <xdr:nvGrpSpPr>
          <xdr:cNvPr id="303" name="Group 791"/>
          <xdr:cNvGrpSpPr>
            <a:grpSpLocks/>
          </xdr:cNvGrpSpPr>
        </xdr:nvGrpSpPr>
        <xdr:grpSpPr>
          <a:xfrm>
            <a:off x="325" y="239"/>
            <a:ext cx="108" cy="12"/>
            <a:chOff x="325" y="239"/>
            <a:chExt cx="108" cy="12"/>
          </a:xfrm>
          <a:solidFill>
            <a:srgbClr val="FFFFFF"/>
          </a:solidFill>
        </xdr:grpSpPr>
        <xdr:grpSp>
          <xdr:nvGrpSpPr>
            <xdr:cNvPr id="304" name="Group 792"/>
            <xdr:cNvGrpSpPr>
              <a:grpSpLocks/>
            </xdr:cNvGrpSpPr>
          </xdr:nvGrpSpPr>
          <xdr:grpSpPr>
            <a:xfrm>
              <a:off x="325" y="239"/>
              <a:ext cx="96" cy="12"/>
              <a:chOff x="325" y="239"/>
              <a:chExt cx="96" cy="12"/>
            </a:xfrm>
            <a:solidFill>
              <a:srgbClr val="FFFFFF"/>
            </a:solidFill>
          </xdr:grpSpPr>
          <xdr:sp>
            <xdr:nvSpPr>
              <xdr:cNvPr id="305" name="text 1492"/>
              <xdr:cNvSpPr txBox="1">
                <a:spLocks noChangeAspect="1" noChangeArrowheads="1"/>
              </xdr:cNvSpPr>
            </xdr:nvSpPr>
            <xdr:spPr>
              <a:xfrm>
                <a:off x="341" y="239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06" name="Line 794"/>
              <xdr:cNvSpPr>
                <a:spLocks noChangeAspect="1"/>
              </xdr:cNvSpPr>
            </xdr:nvSpPr>
            <xdr:spPr>
              <a:xfrm>
                <a:off x="328" y="24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07" name="Oval 795"/>
              <xdr:cNvSpPr>
                <a:spLocks noChangeAspect="1"/>
              </xdr:cNvSpPr>
            </xdr:nvSpPr>
            <xdr:spPr>
              <a:xfrm>
                <a:off x="373" y="23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08" name="Oval 796"/>
              <xdr:cNvSpPr>
                <a:spLocks noChangeAspect="1"/>
              </xdr:cNvSpPr>
            </xdr:nvSpPr>
            <xdr:spPr>
              <a:xfrm>
                <a:off x="409" y="23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09" name="Oval 797"/>
              <xdr:cNvSpPr>
                <a:spLocks noChangeAspect="1"/>
              </xdr:cNvSpPr>
            </xdr:nvSpPr>
            <xdr:spPr>
              <a:xfrm>
                <a:off x="397" y="23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0" name="Oval 798"/>
              <xdr:cNvSpPr>
                <a:spLocks noChangeAspect="1"/>
              </xdr:cNvSpPr>
            </xdr:nvSpPr>
            <xdr:spPr>
              <a:xfrm>
                <a:off x="385" y="23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1" name="Oval 799"/>
              <xdr:cNvSpPr>
                <a:spLocks noChangeAspect="1"/>
              </xdr:cNvSpPr>
            </xdr:nvSpPr>
            <xdr:spPr>
              <a:xfrm>
                <a:off x="361" y="23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2" name="Rectangle 800"/>
              <xdr:cNvSpPr>
                <a:spLocks noChangeAspect="1"/>
              </xdr:cNvSpPr>
            </xdr:nvSpPr>
            <xdr:spPr>
              <a:xfrm>
                <a:off x="325" y="24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3" name="Line 801"/>
              <xdr:cNvSpPr>
                <a:spLocks noChangeAspect="1"/>
              </xdr:cNvSpPr>
            </xdr:nvSpPr>
            <xdr:spPr>
              <a:xfrm>
                <a:off x="363" y="241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4" name="Line 802"/>
              <xdr:cNvSpPr>
                <a:spLocks noChangeAspect="1"/>
              </xdr:cNvSpPr>
            </xdr:nvSpPr>
            <xdr:spPr>
              <a:xfrm flipV="1">
                <a:off x="363" y="241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15" name="Oval 803"/>
            <xdr:cNvSpPr>
              <a:spLocks noChangeAspect="1"/>
            </xdr:cNvSpPr>
          </xdr:nvSpPr>
          <xdr:spPr>
            <a:xfrm>
              <a:off x="421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6" name="Rectangle 804"/>
          <xdr:cNvSpPr>
            <a:spLocks/>
          </xdr:cNvSpPr>
        </xdr:nvSpPr>
        <xdr:spPr>
          <a:xfrm>
            <a:off x="356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26</xdr:row>
      <xdr:rowOff>114300</xdr:rowOff>
    </xdr:from>
    <xdr:to>
      <xdr:col>29</xdr:col>
      <xdr:colOff>647700</xdr:colOff>
      <xdr:row>28</xdr:row>
      <xdr:rowOff>28575</xdr:rowOff>
    </xdr:to>
    <xdr:grpSp>
      <xdr:nvGrpSpPr>
        <xdr:cNvPr id="317" name="Group 806"/>
        <xdr:cNvGrpSpPr>
          <a:grpSpLocks noChangeAspect="1"/>
        </xdr:cNvGrpSpPr>
      </xdr:nvGrpSpPr>
      <xdr:grpSpPr>
        <a:xfrm>
          <a:off x="21126450" y="6677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8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21</xdr:row>
      <xdr:rowOff>219075</xdr:rowOff>
    </xdr:from>
    <xdr:to>
      <xdr:col>38</xdr:col>
      <xdr:colOff>419100</xdr:colOff>
      <xdr:row>23</xdr:row>
      <xdr:rowOff>114300</xdr:rowOff>
    </xdr:to>
    <xdr:grpSp>
      <xdr:nvGrpSpPr>
        <xdr:cNvPr id="320" name="Group 810"/>
        <xdr:cNvGrpSpPr>
          <a:grpSpLocks noChangeAspect="1"/>
        </xdr:cNvGrpSpPr>
      </xdr:nvGrpSpPr>
      <xdr:grpSpPr>
        <a:xfrm>
          <a:off x="2780347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1" name="Line 8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104775</xdr:colOff>
      <xdr:row>18</xdr:row>
      <xdr:rowOff>219075</xdr:rowOff>
    </xdr:from>
    <xdr:to>
      <xdr:col>40</xdr:col>
      <xdr:colOff>419100</xdr:colOff>
      <xdr:row>20</xdr:row>
      <xdr:rowOff>114300</xdr:rowOff>
    </xdr:to>
    <xdr:grpSp>
      <xdr:nvGrpSpPr>
        <xdr:cNvPr id="323" name="Group 816"/>
        <xdr:cNvGrpSpPr>
          <a:grpSpLocks noChangeAspect="1"/>
        </xdr:cNvGrpSpPr>
      </xdr:nvGrpSpPr>
      <xdr:grpSpPr>
        <a:xfrm>
          <a:off x="29289375" y="4953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4" name="Line 8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609600</xdr:colOff>
      <xdr:row>16</xdr:row>
      <xdr:rowOff>114300</xdr:rowOff>
    </xdr:from>
    <xdr:to>
      <xdr:col>45</xdr:col>
      <xdr:colOff>95250</xdr:colOff>
      <xdr:row>16</xdr:row>
      <xdr:rowOff>190500</xdr:rowOff>
    </xdr:to>
    <xdr:sp>
      <xdr:nvSpPr>
        <xdr:cNvPr id="326" name="Line 826"/>
        <xdr:cNvSpPr>
          <a:spLocks/>
        </xdr:cNvSpPr>
      </xdr:nvSpPr>
      <xdr:spPr>
        <a:xfrm flipV="1">
          <a:off x="31794450" y="4391025"/>
          <a:ext cx="971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16</xdr:row>
      <xdr:rowOff>190500</xdr:rowOff>
    </xdr:from>
    <xdr:to>
      <xdr:col>43</xdr:col>
      <xdr:colOff>609600</xdr:colOff>
      <xdr:row>18</xdr:row>
      <xdr:rowOff>9525</xdr:rowOff>
    </xdr:to>
    <xdr:sp>
      <xdr:nvSpPr>
        <xdr:cNvPr id="327" name="Line 827"/>
        <xdr:cNvSpPr>
          <a:spLocks/>
        </xdr:cNvSpPr>
      </xdr:nvSpPr>
      <xdr:spPr>
        <a:xfrm flipV="1">
          <a:off x="30699075" y="4467225"/>
          <a:ext cx="10953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18</xdr:row>
      <xdr:rowOff>9525</xdr:rowOff>
    </xdr:from>
    <xdr:to>
      <xdr:col>42</xdr:col>
      <xdr:colOff>28575</xdr:colOff>
      <xdr:row>23</xdr:row>
      <xdr:rowOff>114300</xdr:rowOff>
    </xdr:to>
    <xdr:sp>
      <xdr:nvSpPr>
        <xdr:cNvPr id="328" name="Line 828"/>
        <xdr:cNvSpPr>
          <a:spLocks/>
        </xdr:cNvSpPr>
      </xdr:nvSpPr>
      <xdr:spPr>
        <a:xfrm flipV="1">
          <a:off x="27965400" y="4743450"/>
          <a:ext cx="273367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904875</xdr:colOff>
      <xdr:row>19</xdr:row>
      <xdr:rowOff>114300</xdr:rowOff>
    </xdr:from>
    <xdr:to>
      <xdr:col>43</xdr:col>
      <xdr:colOff>504825</xdr:colOff>
      <xdr:row>19</xdr:row>
      <xdr:rowOff>200025</xdr:rowOff>
    </xdr:to>
    <xdr:sp>
      <xdr:nvSpPr>
        <xdr:cNvPr id="329" name="Line 829"/>
        <xdr:cNvSpPr>
          <a:spLocks/>
        </xdr:cNvSpPr>
      </xdr:nvSpPr>
      <xdr:spPr>
        <a:xfrm flipV="1">
          <a:off x="30603825" y="5076825"/>
          <a:ext cx="10858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19</xdr:row>
      <xdr:rowOff>200025</xdr:rowOff>
    </xdr:from>
    <xdr:to>
      <xdr:col>41</xdr:col>
      <xdr:colOff>914400</xdr:colOff>
      <xdr:row>20</xdr:row>
      <xdr:rowOff>123825</xdr:rowOff>
    </xdr:to>
    <xdr:sp>
      <xdr:nvSpPr>
        <xdr:cNvPr id="330" name="Line 830"/>
        <xdr:cNvSpPr>
          <a:spLocks/>
        </xdr:cNvSpPr>
      </xdr:nvSpPr>
      <xdr:spPr>
        <a:xfrm flipV="1">
          <a:off x="29451300" y="5162550"/>
          <a:ext cx="11620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33</xdr:row>
      <xdr:rowOff>114300</xdr:rowOff>
    </xdr:from>
    <xdr:to>
      <xdr:col>46</xdr:col>
      <xdr:colOff>409575</xdr:colOff>
      <xdr:row>35</xdr:row>
      <xdr:rowOff>28575</xdr:rowOff>
    </xdr:to>
    <xdr:grpSp>
      <xdr:nvGrpSpPr>
        <xdr:cNvPr id="331" name="Group 831"/>
        <xdr:cNvGrpSpPr>
          <a:grpSpLocks/>
        </xdr:cNvGrpSpPr>
      </xdr:nvGrpSpPr>
      <xdr:grpSpPr>
        <a:xfrm>
          <a:off x="33737550" y="8277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2" name="Line 8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276225</xdr:colOff>
      <xdr:row>22</xdr:row>
      <xdr:rowOff>57150</xdr:rowOff>
    </xdr:from>
    <xdr:to>
      <xdr:col>117</xdr:col>
      <xdr:colOff>923925</xdr:colOff>
      <xdr:row>22</xdr:row>
      <xdr:rowOff>171450</xdr:rowOff>
    </xdr:to>
    <xdr:grpSp>
      <xdr:nvGrpSpPr>
        <xdr:cNvPr id="334" name="Group 849"/>
        <xdr:cNvGrpSpPr>
          <a:grpSpLocks/>
        </xdr:cNvGrpSpPr>
      </xdr:nvGrpSpPr>
      <xdr:grpSpPr>
        <a:xfrm>
          <a:off x="85925025" y="5705475"/>
          <a:ext cx="1162050" cy="114300"/>
          <a:chOff x="7864" y="599"/>
          <a:chExt cx="107" cy="12"/>
        </a:xfrm>
        <a:solidFill>
          <a:srgbClr val="FFFFFF"/>
        </a:solidFill>
      </xdr:grpSpPr>
      <xdr:sp>
        <xdr:nvSpPr>
          <xdr:cNvPr id="335" name="Line 835"/>
          <xdr:cNvSpPr>
            <a:spLocks noChangeAspect="1"/>
          </xdr:cNvSpPr>
        </xdr:nvSpPr>
        <xdr:spPr>
          <a:xfrm>
            <a:off x="7926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836"/>
          <xdr:cNvSpPr>
            <a:spLocks noChangeAspect="1"/>
          </xdr:cNvSpPr>
        </xdr:nvSpPr>
        <xdr:spPr>
          <a:xfrm flipV="1">
            <a:off x="7926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37" name="Group 848"/>
          <xdr:cNvGrpSpPr>
            <a:grpSpLocks/>
          </xdr:cNvGrpSpPr>
        </xdr:nvGrpSpPr>
        <xdr:grpSpPr>
          <a:xfrm>
            <a:off x="7864" y="599"/>
            <a:ext cx="107" cy="12"/>
            <a:chOff x="7864" y="599"/>
            <a:chExt cx="107" cy="12"/>
          </a:xfrm>
          <a:solidFill>
            <a:srgbClr val="FFFFFF"/>
          </a:solidFill>
        </xdr:grpSpPr>
        <xdr:sp>
          <xdr:nvSpPr>
            <xdr:cNvPr id="338" name="text 1492"/>
            <xdr:cNvSpPr txBox="1">
              <a:spLocks noChangeAspect="1" noChangeArrowheads="1"/>
            </xdr:cNvSpPr>
          </xdr:nvSpPr>
          <xdr:spPr>
            <a:xfrm>
              <a:off x="7940" y="59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39" name="Line 839"/>
            <xdr:cNvSpPr>
              <a:spLocks noChangeAspect="1"/>
            </xdr:cNvSpPr>
          </xdr:nvSpPr>
          <xdr:spPr>
            <a:xfrm>
              <a:off x="7955" y="60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Oval 840"/>
            <xdr:cNvSpPr>
              <a:spLocks noChangeAspect="1"/>
            </xdr:cNvSpPr>
          </xdr:nvSpPr>
          <xdr:spPr>
            <a:xfrm>
              <a:off x="7912" y="5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Oval 841"/>
            <xdr:cNvSpPr>
              <a:spLocks noChangeAspect="1"/>
            </xdr:cNvSpPr>
          </xdr:nvSpPr>
          <xdr:spPr>
            <a:xfrm>
              <a:off x="7924" y="59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2" name="Oval 842"/>
            <xdr:cNvSpPr>
              <a:spLocks noChangeAspect="1"/>
            </xdr:cNvSpPr>
          </xdr:nvSpPr>
          <xdr:spPr>
            <a:xfrm>
              <a:off x="7888" y="5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Oval 843"/>
            <xdr:cNvSpPr>
              <a:spLocks noChangeAspect="1"/>
            </xdr:cNvSpPr>
          </xdr:nvSpPr>
          <xdr:spPr>
            <a:xfrm>
              <a:off x="7900" y="59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4" name="Oval 844"/>
            <xdr:cNvSpPr>
              <a:spLocks noChangeAspect="1"/>
            </xdr:cNvSpPr>
          </xdr:nvSpPr>
          <xdr:spPr>
            <a:xfrm>
              <a:off x="7876" y="59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5" name="Rectangle 845"/>
            <xdr:cNvSpPr>
              <a:spLocks noChangeAspect="1"/>
            </xdr:cNvSpPr>
          </xdr:nvSpPr>
          <xdr:spPr>
            <a:xfrm>
              <a:off x="7968" y="6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6" name="Oval 846"/>
            <xdr:cNvSpPr>
              <a:spLocks noChangeAspect="1"/>
            </xdr:cNvSpPr>
          </xdr:nvSpPr>
          <xdr:spPr>
            <a:xfrm>
              <a:off x="7864" y="5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Rectangle 847"/>
            <xdr:cNvSpPr>
              <a:spLocks/>
            </xdr:cNvSpPr>
          </xdr:nvSpPr>
          <xdr:spPr>
            <a:xfrm>
              <a:off x="7936" y="59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116</xdr:col>
      <xdr:colOff>276225</xdr:colOff>
      <xdr:row>27</xdr:row>
      <xdr:rowOff>57150</xdr:rowOff>
    </xdr:from>
    <xdr:to>
      <xdr:col>117</xdr:col>
      <xdr:colOff>923925</xdr:colOff>
      <xdr:row>27</xdr:row>
      <xdr:rowOff>171450</xdr:rowOff>
    </xdr:to>
    <xdr:grpSp>
      <xdr:nvGrpSpPr>
        <xdr:cNvPr id="348" name="Group 850"/>
        <xdr:cNvGrpSpPr>
          <a:grpSpLocks/>
        </xdr:cNvGrpSpPr>
      </xdr:nvGrpSpPr>
      <xdr:grpSpPr>
        <a:xfrm>
          <a:off x="85925025" y="6848475"/>
          <a:ext cx="1162050" cy="114300"/>
          <a:chOff x="7864" y="599"/>
          <a:chExt cx="107" cy="12"/>
        </a:xfrm>
        <a:solidFill>
          <a:srgbClr val="FFFFFF"/>
        </a:solidFill>
      </xdr:grpSpPr>
      <xdr:sp>
        <xdr:nvSpPr>
          <xdr:cNvPr id="349" name="Line 851"/>
          <xdr:cNvSpPr>
            <a:spLocks noChangeAspect="1"/>
          </xdr:cNvSpPr>
        </xdr:nvSpPr>
        <xdr:spPr>
          <a:xfrm>
            <a:off x="7926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852"/>
          <xdr:cNvSpPr>
            <a:spLocks noChangeAspect="1"/>
          </xdr:cNvSpPr>
        </xdr:nvSpPr>
        <xdr:spPr>
          <a:xfrm flipV="1">
            <a:off x="7926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51" name="Group 853"/>
          <xdr:cNvGrpSpPr>
            <a:grpSpLocks/>
          </xdr:cNvGrpSpPr>
        </xdr:nvGrpSpPr>
        <xdr:grpSpPr>
          <a:xfrm>
            <a:off x="7864" y="599"/>
            <a:ext cx="107" cy="12"/>
            <a:chOff x="7864" y="599"/>
            <a:chExt cx="107" cy="12"/>
          </a:xfrm>
          <a:solidFill>
            <a:srgbClr val="FFFFFF"/>
          </a:solidFill>
        </xdr:grpSpPr>
        <xdr:sp>
          <xdr:nvSpPr>
            <xdr:cNvPr id="352" name="text 1492"/>
            <xdr:cNvSpPr txBox="1">
              <a:spLocks noChangeAspect="1" noChangeArrowheads="1"/>
            </xdr:cNvSpPr>
          </xdr:nvSpPr>
          <xdr:spPr>
            <a:xfrm>
              <a:off x="7940" y="59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53" name="Line 855"/>
            <xdr:cNvSpPr>
              <a:spLocks noChangeAspect="1"/>
            </xdr:cNvSpPr>
          </xdr:nvSpPr>
          <xdr:spPr>
            <a:xfrm>
              <a:off x="7955" y="60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Oval 856"/>
            <xdr:cNvSpPr>
              <a:spLocks noChangeAspect="1"/>
            </xdr:cNvSpPr>
          </xdr:nvSpPr>
          <xdr:spPr>
            <a:xfrm>
              <a:off x="7912" y="5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5" name="Oval 857"/>
            <xdr:cNvSpPr>
              <a:spLocks noChangeAspect="1"/>
            </xdr:cNvSpPr>
          </xdr:nvSpPr>
          <xdr:spPr>
            <a:xfrm>
              <a:off x="7924" y="59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Oval 858"/>
            <xdr:cNvSpPr>
              <a:spLocks noChangeAspect="1"/>
            </xdr:cNvSpPr>
          </xdr:nvSpPr>
          <xdr:spPr>
            <a:xfrm>
              <a:off x="7888" y="5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Oval 859"/>
            <xdr:cNvSpPr>
              <a:spLocks noChangeAspect="1"/>
            </xdr:cNvSpPr>
          </xdr:nvSpPr>
          <xdr:spPr>
            <a:xfrm>
              <a:off x="7900" y="59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Oval 860"/>
            <xdr:cNvSpPr>
              <a:spLocks noChangeAspect="1"/>
            </xdr:cNvSpPr>
          </xdr:nvSpPr>
          <xdr:spPr>
            <a:xfrm>
              <a:off x="7876" y="59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Rectangle 861"/>
            <xdr:cNvSpPr>
              <a:spLocks noChangeAspect="1"/>
            </xdr:cNvSpPr>
          </xdr:nvSpPr>
          <xdr:spPr>
            <a:xfrm>
              <a:off x="7968" y="6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0" name="Oval 862"/>
            <xdr:cNvSpPr>
              <a:spLocks noChangeAspect="1"/>
            </xdr:cNvSpPr>
          </xdr:nvSpPr>
          <xdr:spPr>
            <a:xfrm>
              <a:off x="7864" y="5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" name="Rectangle 863"/>
            <xdr:cNvSpPr>
              <a:spLocks/>
            </xdr:cNvSpPr>
          </xdr:nvSpPr>
          <xdr:spPr>
            <a:xfrm>
              <a:off x="7936" y="59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115</xdr:col>
      <xdr:colOff>542925</xdr:colOff>
      <xdr:row>22</xdr:row>
      <xdr:rowOff>57150</xdr:rowOff>
    </xdr:from>
    <xdr:to>
      <xdr:col>116</xdr:col>
      <xdr:colOff>9525</xdr:colOff>
      <xdr:row>22</xdr:row>
      <xdr:rowOff>171450</xdr:rowOff>
    </xdr:to>
    <xdr:grpSp>
      <xdr:nvGrpSpPr>
        <xdr:cNvPr id="362" name="Group 864"/>
        <xdr:cNvGrpSpPr>
          <a:grpSpLocks noChangeAspect="1"/>
        </xdr:cNvGrpSpPr>
      </xdr:nvGrpSpPr>
      <xdr:grpSpPr>
        <a:xfrm>
          <a:off x="85220175" y="5705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3" name="Line 8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8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66675</xdr:colOff>
      <xdr:row>13</xdr:row>
      <xdr:rowOff>95250</xdr:rowOff>
    </xdr:from>
    <xdr:to>
      <xdr:col>86</xdr:col>
      <xdr:colOff>76200</xdr:colOff>
      <xdr:row>13</xdr:row>
      <xdr:rowOff>209550</xdr:rowOff>
    </xdr:to>
    <xdr:grpSp>
      <xdr:nvGrpSpPr>
        <xdr:cNvPr id="367" name="Group 893"/>
        <xdr:cNvGrpSpPr>
          <a:grpSpLocks/>
        </xdr:cNvGrpSpPr>
      </xdr:nvGrpSpPr>
      <xdr:grpSpPr>
        <a:xfrm>
          <a:off x="62455425" y="3648075"/>
          <a:ext cx="981075" cy="114300"/>
          <a:chOff x="6997" y="431"/>
          <a:chExt cx="90" cy="12"/>
        </a:xfrm>
        <a:solidFill>
          <a:srgbClr val="FFFFFF"/>
        </a:solidFill>
      </xdr:grpSpPr>
      <xdr:grpSp>
        <xdr:nvGrpSpPr>
          <xdr:cNvPr id="368" name="Group 892"/>
          <xdr:cNvGrpSpPr>
            <a:grpSpLocks/>
          </xdr:cNvGrpSpPr>
        </xdr:nvGrpSpPr>
        <xdr:grpSpPr>
          <a:xfrm>
            <a:off x="6997" y="431"/>
            <a:ext cx="78" cy="12"/>
            <a:chOff x="6997" y="431"/>
            <a:chExt cx="78" cy="12"/>
          </a:xfrm>
          <a:solidFill>
            <a:srgbClr val="FFFFFF"/>
          </a:solidFill>
        </xdr:grpSpPr>
        <xdr:sp>
          <xdr:nvSpPr>
            <xdr:cNvPr id="369" name="Line 878"/>
            <xdr:cNvSpPr>
              <a:spLocks noChangeAspect="1"/>
            </xdr:cNvSpPr>
          </xdr:nvSpPr>
          <xdr:spPr>
            <a:xfrm>
              <a:off x="6997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" name="Oval 879"/>
            <xdr:cNvSpPr>
              <a:spLocks noChangeAspect="1"/>
            </xdr:cNvSpPr>
          </xdr:nvSpPr>
          <xdr:spPr>
            <a:xfrm>
              <a:off x="7027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1" name="Oval 880"/>
            <xdr:cNvSpPr>
              <a:spLocks noChangeAspect="1"/>
            </xdr:cNvSpPr>
          </xdr:nvSpPr>
          <xdr:spPr>
            <a:xfrm>
              <a:off x="7063" y="43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Oval 881"/>
            <xdr:cNvSpPr>
              <a:spLocks noChangeAspect="1"/>
            </xdr:cNvSpPr>
          </xdr:nvSpPr>
          <xdr:spPr>
            <a:xfrm>
              <a:off x="7051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Oval 882"/>
            <xdr:cNvSpPr>
              <a:spLocks noChangeAspect="1"/>
            </xdr:cNvSpPr>
          </xdr:nvSpPr>
          <xdr:spPr>
            <a:xfrm>
              <a:off x="7039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Oval 883"/>
            <xdr:cNvSpPr>
              <a:spLocks noChangeAspect="1"/>
            </xdr:cNvSpPr>
          </xdr:nvSpPr>
          <xdr:spPr>
            <a:xfrm>
              <a:off x="7015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Line 885"/>
            <xdr:cNvSpPr>
              <a:spLocks noChangeAspect="1"/>
            </xdr:cNvSpPr>
          </xdr:nvSpPr>
          <xdr:spPr>
            <a:xfrm>
              <a:off x="7017" y="43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Line 886"/>
            <xdr:cNvSpPr>
              <a:spLocks noChangeAspect="1"/>
            </xdr:cNvSpPr>
          </xdr:nvSpPr>
          <xdr:spPr>
            <a:xfrm flipV="1">
              <a:off x="7017" y="43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7" name="Oval 887"/>
          <xdr:cNvSpPr>
            <a:spLocks noChangeAspect="1"/>
          </xdr:cNvSpPr>
        </xdr:nvSpPr>
        <xdr:spPr>
          <a:xfrm>
            <a:off x="7075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88"/>
          <xdr:cNvSpPr>
            <a:spLocks/>
          </xdr:cNvSpPr>
        </xdr:nvSpPr>
        <xdr:spPr>
          <a:xfrm>
            <a:off x="7010" y="4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323850</xdr:colOff>
      <xdr:row>33</xdr:row>
      <xdr:rowOff>114300</xdr:rowOff>
    </xdr:from>
    <xdr:to>
      <xdr:col>113</xdr:col>
      <xdr:colOff>628650</xdr:colOff>
      <xdr:row>35</xdr:row>
      <xdr:rowOff>28575</xdr:rowOff>
    </xdr:to>
    <xdr:grpSp>
      <xdr:nvGrpSpPr>
        <xdr:cNvPr id="379" name="Group 894"/>
        <xdr:cNvGrpSpPr>
          <a:grpSpLocks noChangeAspect="1"/>
        </xdr:cNvGrpSpPr>
      </xdr:nvGrpSpPr>
      <xdr:grpSpPr>
        <a:xfrm>
          <a:off x="83515200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0" name="Line 8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114</xdr:col>
      <xdr:colOff>0</xdr:colOff>
      <xdr:row>33</xdr:row>
      <xdr:rowOff>0</xdr:rowOff>
    </xdr:from>
    <xdr:ext cx="514350" cy="228600"/>
    <xdr:sp>
      <xdr:nvSpPr>
        <xdr:cNvPr id="382" name="text 7125"/>
        <xdr:cNvSpPr txBox="1">
          <a:spLocks noChangeArrowheads="1"/>
        </xdr:cNvSpPr>
      </xdr:nvSpPr>
      <xdr:spPr>
        <a:xfrm>
          <a:off x="8416290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98</xdr:col>
      <xdr:colOff>85725</xdr:colOff>
      <xdr:row>22</xdr:row>
      <xdr:rowOff>0</xdr:rowOff>
    </xdr:from>
    <xdr:to>
      <xdr:col>98</xdr:col>
      <xdr:colOff>438150</xdr:colOff>
      <xdr:row>23</xdr:row>
      <xdr:rowOff>114300</xdr:rowOff>
    </xdr:to>
    <xdr:grpSp>
      <xdr:nvGrpSpPr>
        <xdr:cNvPr id="383" name="Group 905"/>
        <xdr:cNvGrpSpPr>
          <a:grpSpLocks/>
        </xdr:cNvGrpSpPr>
      </xdr:nvGrpSpPr>
      <xdr:grpSpPr>
        <a:xfrm>
          <a:off x="72361425" y="56483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84" name="Line 90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90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21</xdr:row>
      <xdr:rowOff>219075</xdr:rowOff>
    </xdr:from>
    <xdr:to>
      <xdr:col>102</xdr:col>
      <xdr:colOff>419100</xdr:colOff>
      <xdr:row>23</xdr:row>
      <xdr:rowOff>114300</xdr:rowOff>
    </xdr:to>
    <xdr:grpSp>
      <xdr:nvGrpSpPr>
        <xdr:cNvPr id="386" name="Group 908"/>
        <xdr:cNvGrpSpPr>
          <a:grpSpLocks noChangeAspect="1"/>
        </xdr:cNvGrpSpPr>
      </xdr:nvGrpSpPr>
      <xdr:grpSpPr>
        <a:xfrm>
          <a:off x="7535227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7" name="Line 9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9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26</xdr:row>
      <xdr:rowOff>114300</xdr:rowOff>
    </xdr:from>
    <xdr:to>
      <xdr:col>102</xdr:col>
      <xdr:colOff>419100</xdr:colOff>
      <xdr:row>28</xdr:row>
      <xdr:rowOff>28575</xdr:rowOff>
    </xdr:to>
    <xdr:grpSp>
      <xdr:nvGrpSpPr>
        <xdr:cNvPr id="389" name="Group 911"/>
        <xdr:cNvGrpSpPr>
          <a:grpSpLocks noChangeAspect="1"/>
        </xdr:cNvGrpSpPr>
      </xdr:nvGrpSpPr>
      <xdr:grpSpPr>
        <a:xfrm>
          <a:off x="75352275" y="6677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0" name="Line 9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95250</xdr:colOff>
      <xdr:row>30</xdr:row>
      <xdr:rowOff>114300</xdr:rowOff>
    </xdr:from>
    <xdr:to>
      <xdr:col>86</xdr:col>
      <xdr:colOff>409575</xdr:colOff>
      <xdr:row>32</xdr:row>
      <xdr:rowOff>28575</xdr:rowOff>
    </xdr:to>
    <xdr:grpSp>
      <xdr:nvGrpSpPr>
        <xdr:cNvPr id="392" name="Group 914"/>
        <xdr:cNvGrpSpPr>
          <a:grpSpLocks/>
        </xdr:cNvGrpSpPr>
      </xdr:nvGrpSpPr>
      <xdr:grpSpPr>
        <a:xfrm>
          <a:off x="63455550" y="7591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3" name="Line 9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85725</xdr:colOff>
      <xdr:row>30</xdr:row>
      <xdr:rowOff>114300</xdr:rowOff>
    </xdr:from>
    <xdr:to>
      <xdr:col>88</xdr:col>
      <xdr:colOff>438150</xdr:colOff>
      <xdr:row>32</xdr:row>
      <xdr:rowOff>0</xdr:rowOff>
    </xdr:to>
    <xdr:grpSp>
      <xdr:nvGrpSpPr>
        <xdr:cNvPr id="395" name="Group 917"/>
        <xdr:cNvGrpSpPr>
          <a:grpSpLocks/>
        </xdr:cNvGrpSpPr>
      </xdr:nvGrpSpPr>
      <xdr:grpSpPr>
        <a:xfrm>
          <a:off x="64931925" y="75914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396" name="Line 91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91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552450</xdr:colOff>
      <xdr:row>26</xdr:row>
      <xdr:rowOff>114300</xdr:rowOff>
    </xdr:from>
    <xdr:to>
      <xdr:col>85</xdr:col>
      <xdr:colOff>866775</xdr:colOff>
      <xdr:row>28</xdr:row>
      <xdr:rowOff>28575</xdr:rowOff>
    </xdr:to>
    <xdr:grpSp>
      <xdr:nvGrpSpPr>
        <xdr:cNvPr id="398" name="Group 920"/>
        <xdr:cNvGrpSpPr>
          <a:grpSpLocks noChangeAspect="1"/>
        </xdr:cNvGrpSpPr>
      </xdr:nvGrpSpPr>
      <xdr:grpSpPr>
        <a:xfrm>
          <a:off x="62941200" y="6677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9" name="Line 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0</xdr:colOff>
      <xdr:row>31</xdr:row>
      <xdr:rowOff>114300</xdr:rowOff>
    </xdr:from>
    <xdr:to>
      <xdr:col>113</xdr:col>
      <xdr:colOff>476250</xdr:colOff>
      <xdr:row>33</xdr:row>
      <xdr:rowOff>114300</xdr:rowOff>
    </xdr:to>
    <xdr:sp>
      <xdr:nvSpPr>
        <xdr:cNvPr id="401" name="Line 923"/>
        <xdr:cNvSpPr>
          <a:spLocks/>
        </xdr:cNvSpPr>
      </xdr:nvSpPr>
      <xdr:spPr>
        <a:xfrm>
          <a:off x="82677000" y="7820025"/>
          <a:ext cx="990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142875</xdr:colOff>
      <xdr:row>30</xdr:row>
      <xdr:rowOff>161925</xdr:rowOff>
    </xdr:from>
    <xdr:to>
      <xdr:col>112</xdr:col>
      <xdr:colOff>0</xdr:colOff>
      <xdr:row>31</xdr:row>
      <xdr:rowOff>114300</xdr:rowOff>
    </xdr:to>
    <xdr:sp>
      <xdr:nvSpPr>
        <xdr:cNvPr id="402" name="Line 924"/>
        <xdr:cNvSpPr>
          <a:spLocks/>
        </xdr:cNvSpPr>
      </xdr:nvSpPr>
      <xdr:spPr>
        <a:xfrm>
          <a:off x="81848325" y="7639050"/>
          <a:ext cx="828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466725</xdr:colOff>
      <xdr:row>30</xdr:row>
      <xdr:rowOff>114300</xdr:rowOff>
    </xdr:from>
    <xdr:to>
      <xdr:col>111</xdr:col>
      <xdr:colOff>142875</xdr:colOff>
      <xdr:row>30</xdr:row>
      <xdr:rowOff>161925</xdr:rowOff>
    </xdr:to>
    <xdr:sp>
      <xdr:nvSpPr>
        <xdr:cNvPr id="403" name="Line 925"/>
        <xdr:cNvSpPr>
          <a:spLocks/>
        </xdr:cNvSpPr>
      </xdr:nvSpPr>
      <xdr:spPr>
        <a:xfrm>
          <a:off x="80686275" y="7591425"/>
          <a:ext cx="11620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30</xdr:row>
      <xdr:rowOff>114300</xdr:rowOff>
    </xdr:from>
    <xdr:to>
      <xdr:col>109</xdr:col>
      <xdr:colOff>438150</xdr:colOff>
      <xdr:row>30</xdr:row>
      <xdr:rowOff>114300</xdr:rowOff>
    </xdr:to>
    <xdr:sp>
      <xdr:nvSpPr>
        <xdr:cNvPr id="404" name="Line 926"/>
        <xdr:cNvSpPr>
          <a:spLocks/>
        </xdr:cNvSpPr>
      </xdr:nvSpPr>
      <xdr:spPr>
        <a:xfrm flipH="1">
          <a:off x="56940450" y="7591425"/>
          <a:ext cx="2371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30</xdr:row>
      <xdr:rowOff>0</xdr:rowOff>
    </xdr:from>
    <xdr:ext cx="514350" cy="228600"/>
    <xdr:sp>
      <xdr:nvSpPr>
        <xdr:cNvPr id="405" name="text 7125"/>
        <xdr:cNvSpPr txBox="1">
          <a:spLocks noChangeArrowheads="1"/>
        </xdr:cNvSpPr>
      </xdr:nvSpPr>
      <xdr:spPr>
        <a:xfrm>
          <a:off x="69303900" y="7477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84</xdr:col>
      <xdr:colOff>247650</xdr:colOff>
      <xdr:row>30</xdr:row>
      <xdr:rowOff>114300</xdr:rowOff>
    </xdr:from>
    <xdr:to>
      <xdr:col>86</xdr:col>
      <xdr:colOff>247650</xdr:colOff>
      <xdr:row>33</xdr:row>
      <xdr:rowOff>114300</xdr:rowOff>
    </xdr:to>
    <xdr:sp>
      <xdr:nvSpPr>
        <xdr:cNvPr id="406" name="Line 928"/>
        <xdr:cNvSpPr>
          <a:spLocks/>
        </xdr:cNvSpPr>
      </xdr:nvSpPr>
      <xdr:spPr>
        <a:xfrm flipH="1">
          <a:off x="62122050" y="75914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104775</xdr:colOff>
      <xdr:row>26</xdr:row>
      <xdr:rowOff>114300</xdr:rowOff>
    </xdr:from>
    <xdr:to>
      <xdr:col>82</xdr:col>
      <xdr:colOff>419100</xdr:colOff>
      <xdr:row>28</xdr:row>
      <xdr:rowOff>28575</xdr:rowOff>
    </xdr:to>
    <xdr:grpSp>
      <xdr:nvGrpSpPr>
        <xdr:cNvPr id="407" name="Group 940"/>
        <xdr:cNvGrpSpPr>
          <a:grpSpLocks noChangeAspect="1"/>
        </xdr:cNvGrpSpPr>
      </xdr:nvGrpSpPr>
      <xdr:grpSpPr>
        <a:xfrm>
          <a:off x="60493275" y="6677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8" name="Line 9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9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323850</xdr:colOff>
      <xdr:row>30</xdr:row>
      <xdr:rowOff>114300</xdr:rowOff>
    </xdr:from>
    <xdr:to>
      <xdr:col>81</xdr:col>
      <xdr:colOff>628650</xdr:colOff>
      <xdr:row>32</xdr:row>
      <xdr:rowOff>28575</xdr:rowOff>
    </xdr:to>
    <xdr:grpSp>
      <xdr:nvGrpSpPr>
        <xdr:cNvPr id="410" name="Group 943"/>
        <xdr:cNvGrpSpPr>
          <a:grpSpLocks noChangeAspect="1"/>
        </xdr:cNvGrpSpPr>
      </xdr:nvGrpSpPr>
      <xdr:grpSpPr>
        <a:xfrm>
          <a:off x="597408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1" name="Line 9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9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21</xdr:row>
      <xdr:rowOff>219075</xdr:rowOff>
    </xdr:from>
    <xdr:to>
      <xdr:col>81</xdr:col>
      <xdr:colOff>647700</xdr:colOff>
      <xdr:row>23</xdr:row>
      <xdr:rowOff>114300</xdr:rowOff>
    </xdr:to>
    <xdr:grpSp>
      <xdr:nvGrpSpPr>
        <xdr:cNvPr id="413" name="Group 947"/>
        <xdr:cNvGrpSpPr>
          <a:grpSpLocks noChangeAspect="1"/>
        </xdr:cNvGrpSpPr>
      </xdr:nvGrpSpPr>
      <xdr:grpSpPr>
        <a:xfrm>
          <a:off x="5975985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4" name="Line 9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18</xdr:row>
      <xdr:rowOff>219075</xdr:rowOff>
    </xdr:from>
    <xdr:to>
      <xdr:col>78</xdr:col>
      <xdr:colOff>419100</xdr:colOff>
      <xdr:row>20</xdr:row>
      <xdr:rowOff>114300</xdr:rowOff>
    </xdr:to>
    <xdr:grpSp>
      <xdr:nvGrpSpPr>
        <xdr:cNvPr id="416" name="Group 951"/>
        <xdr:cNvGrpSpPr>
          <a:grpSpLocks noChangeAspect="1"/>
        </xdr:cNvGrpSpPr>
      </xdr:nvGrpSpPr>
      <xdr:grpSpPr>
        <a:xfrm>
          <a:off x="57521475" y="4953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7" name="Line 9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9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590550</xdr:colOff>
      <xdr:row>36</xdr:row>
      <xdr:rowOff>57150</xdr:rowOff>
    </xdr:from>
    <xdr:to>
      <xdr:col>45</xdr:col>
      <xdr:colOff>942975</xdr:colOff>
      <xdr:row>36</xdr:row>
      <xdr:rowOff>180975</xdr:rowOff>
    </xdr:to>
    <xdr:sp>
      <xdr:nvSpPr>
        <xdr:cNvPr id="419" name="kreslení 417"/>
        <xdr:cNvSpPr>
          <a:spLocks/>
        </xdr:cNvSpPr>
      </xdr:nvSpPr>
      <xdr:spPr>
        <a:xfrm>
          <a:off x="33261300" y="8905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36</xdr:row>
      <xdr:rowOff>0</xdr:rowOff>
    </xdr:from>
    <xdr:to>
      <xdr:col>44</xdr:col>
      <xdr:colOff>0</xdr:colOff>
      <xdr:row>40</xdr:row>
      <xdr:rowOff>0</xdr:rowOff>
    </xdr:to>
    <xdr:sp>
      <xdr:nvSpPr>
        <xdr:cNvPr id="420" name="Line 965"/>
        <xdr:cNvSpPr>
          <a:spLocks/>
        </xdr:cNvSpPr>
      </xdr:nvSpPr>
      <xdr:spPr>
        <a:xfrm>
          <a:off x="32156400" y="884872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476250</xdr:colOff>
      <xdr:row>40</xdr:row>
      <xdr:rowOff>0</xdr:rowOff>
    </xdr:from>
    <xdr:ext cx="981075" cy="685800"/>
    <xdr:sp>
      <xdr:nvSpPr>
        <xdr:cNvPr id="421" name="text 774"/>
        <xdr:cNvSpPr txBox="1">
          <a:spLocks noChangeArrowheads="1"/>
        </xdr:cNvSpPr>
      </xdr:nvSpPr>
      <xdr:spPr>
        <a:xfrm>
          <a:off x="31661100" y="9763125"/>
          <a:ext cx="981075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0,880 jt.
Km 3,822</a:t>
          </a:r>
        </a:p>
      </xdr:txBody>
    </xdr:sp>
    <xdr:clientData/>
  </xdr:oneCellAnchor>
  <xdr:oneCellAnchor>
    <xdr:from>
      <xdr:col>79</xdr:col>
      <xdr:colOff>676275</xdr:colOff>
      <xdr:row>28</xdr:row>
      <xdr:rowOff>0</xdr:rowOff>
    </xdr:from>
    <xdr:ext cx="323850" cy="228600"/>
    <xdr:sp>
      <xdr:nvSpPr>
        <xdr:cNvPr id="422" name="text 1959"/>
        <xdr:cNvSpPr txBox="1">
          <a:spLocks noChangeArrowheads="1"/>
        </xdr:cNvSpPr>
      </xdr:nvSpPr>
      <xdr:spPr>
        <a:xfrm>
          <a:off x="58607325" y="70199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79</xdr:col>
      <xdr:colOff>723900</xdr:colOff>
      <xdr:row>21</xdr:row>
      <xdr:rowOff>114300</xdr:rowOff>
    </xdr:from>
    <xdr:ext cx="323850" cy="228600"/>
    <xdr:sp>
      <xdr:nvSpPr>
        <xdr:cNvPr id="423" name="text 1959"/>
        <xdr:cNvSpPr txBox="1">
          <a:spLocks noChangeArrowheads="1"/>
        </xdr:cNvSpPr>
      </xdr:nvSpPr>
      <xdr:spPr>
        <a:xfrm>
          <a:off x="58654950" y="55340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76</xdr:col>
      <xdr:colOff>219075</xdr:colOff>
      <xdr:row>17</xdr:row>
      <xdr:rowOff>114300</xdr:rowOff>
    </xdr:from>
    <xdr:ext cx="323850" cy="228600"/>
    <xdr:sp>
      <xdr:nvSpPr>
        <xdr:cNvPr id="424" name="text 1959"/>
        <xdr:cNvSpPr txBox="1">
          <a:spLocks noChangeArrowheads="1"/>
        </xdr:cNvSpPr>
      </xdr:nvSpPr>
      <xdr:spPr>
        <a:xfrm>
          <a:off x="56149875" y="46196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77</xdr:col>
      <xdr:colOff>57150</xdr:colOff>
      <xdr:row>19</xdr:row>
      <xdr:rowOff>76200</xdr:rowOff>
    </xdr:from>
    <xdr:ext cx="323850" cy="228600"/>
    <xdr:sp>
      <xdr:nvSpPr>
        <xdr:cNvPr id="425" name="text 1959"/>
        <xdr:cNvSpPr txBox="1">
          <a:spLocks noChangeArrowheads="1"/>
        </xdr:cNvSpPr>
      </xdr:nvSpPr>
      <xdr:spPr>
        <a:xfrm>
          <a:off x="56502300" y="50387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55</xdr:col>
      <xdr:colOff>752475</xdr:colOff>
      <xdr:row>10</xdr:row>
      <xdr:rowOff>257175</xdr:rowOff>
    </xdr:from>
    <xdr:to>
      <xdr:col>56</xdr:col>
      <xdr:colOff>295275</xdr:colOff>
      <xdr:row>11</xdr:row>
      <xdr:rowOff>219075</xdr:rowOff>
    </xdr:to>
    <xdr:sp>
      <xdr:nvSpPr>
        <xdr:cNvPr id="426" name="text 207"/>
        <xdr:cNvSpPr txBox="1">
          <a:spLocks noChangeArrowheads="1"/>
        </xdr:cNvSpPr>
      </xdr:nvSpPr>
      <xdr:spPr>
        <a:xfrm>
          <a:off x="40852725" y="30099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oneCellAnchor>
    <xdr:from>
      <xdr:col>41</xdr:col>
      <xdr:colOff>590550</xdr:colOff>
      <xdr:row>19</xdr:row>
      <xdr:rowOff>104775</xdr:rowOff>
    </xdr:from>
    <xdr:ext cx="323850" cy="228600"/>
    <xdr:sp>
      <xdr:nvSpPr>
        <xdr:cNvPr id="427" name="text 1959"/>
        <xdr:cNvSpPr txBox="1">
          <a:spLocks noChangeArrowheads="1"/>
        </xdr:cNvSpPr>
      </xdr:nvSpPr>
      <xdr:spPr>
        <a:xfrm>
          <a:off x="30289500" y="506730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41</xdr:col>
      <xdr:colOff>876300</xdr:colOff>
      <xdr:row>17</xdr:row>
      <xdr:rowOff>123825</xdr:rowOff>
    </xdr:from>
    <xdr:ext cx="323850" cy="228600"/>
    <xdr:sp>
      <xdr:nvSpPr>
        <xdr:cNvPr id="428" name="text 1959"/>
        <xdr:cNvSpPr txBox="1">
          <a:spLocks noChangeArrowheads="1"/>
        </xdr:cNvSpPr>
      </xdr:nvSpPr>
      <xdr:spPr>
        <a:xfrm>
          <a:off x="30575250" y="46291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41</xdr:col>
      <xdr:colOff>190500</xdr:colOff>
      <xdr:row>28</xdr:row>
      <xdr:rowOff>0</xdr:rowOff>
    </xdr:from>
    <xdr:ext cx="323850" cy="228600"/>
    <xdr:sp>
      <xdr:nvSpPr>
        <xdr:cNvPr id="429" name="text 1959"/>
        <xdr:cNvSpPr txBox="1">
          <a:spLocks noChangeArrowheads="1"/>
        </xdr:cNvSpPr>
      </xdr:nvSpPr>
      <xdr:spPr>
        <a:xfrm>
          <a:off x="29889450" y="70199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103</xdr:col>
      <xdr:colOff>85725</xdr:colOff>
      <xdr:row>22</xdr:row>
      <xdr:rowOff>57150</xdr:rowOff>
    </xdr:from>
    <xdr:to>
      <xdr:col>103</xdr:col>
      <xdr:colOff>371475</xdr:colOff>
      <xdr:row>22</xdr:row>
      <xdr:rowOff>171450</xdr:rowOff>
    </xdr:to>
    <xdr:grpSp>
      <xdr:nvGrpSpPr>
        <xdr:cNvPr id="430" name="Group 976"/>
        <xdr:cNvGrpSpPr>
          <a:grpSpLocks noChangeAspect="1"/>
        </xdr:cNvGrpSpPr>
      </xdr:nvGrpSpPr>
      <xdr:grpSpPr>
        <a:xfrm>
          <a:off x="75847575" y="57054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31" name="Oval 9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9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9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762000</xdr:colOff>
      <xdr:row>33</xdr:row>
      <xdr:rowOff>114300</xdr:rowOff>
    </xdr:from>
    <xdr:to>
      <xdr:col>77</xdr:col>
      <xdr:colOff>314325</xdr:colOff>
      <xdr:row>33</xdr:row>
      <xdr:rowOff>114300</xdr:rowOff>
    </xdr:to>
    <xdr:sp>
      <xdr:nvSpPr>
        <xdr:cNvPr id="434" name="Line 980"/>
        <xdr:cNvSpPr>
          <a:spLocks/>
        </xdr:cNvSpPr>
      </xdr:nvSpPr>
      <xdr:spPr>
        <a:xfrm flipH="1">
          <a:off x="28975050" y="8277225"/>
          <a:ext cx="2778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33</xdr:row>
      <xdr:rowOff>0</xdr:rowOff>
    </xdr:from>
    <xdr:ext cx="514350" cy="228600"/>
    <xdr:sp>
      <xdr:nvSpPr>
        <xdr:cNvPr id="435" name="text 7125"/>
        <xdr:cNvSpPr txBox="1">
          <a:spLocks noChangeArrowheads="1"/>
        </xdr:cNvSpPr>
      </xdr:nvSpPr>
      <xdr:spPr>
        <a:xfrm>
          <a:off x="6038850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41</xdr:col>
      <xdr:colOff>866775</xdr:colOff>
      <xdr:row>22</xdr:row>
      <xdr:rowOff>57150</xdr:rowOff>
    </xdr:from>
    <xdr:to>
      <xdr:col>43</xdr:col>
      <xdr:colOff>371475</xdr:colOff>
      <xdr:row>22</xdr:row>
      <xdr:rowOff>171450</xdr:rowOff>
    </xdr:to>
    <xdr:grpSp>
      <xdr:nvGrpSpPr>
        <xdr:cNvPr id="436" name="Group 982"/>
        <xdr:cNvGrpSpPr>
          <a:grpSpLocks/>
        </xdr:cNvGrpSpPr>
      </xdr:nvGrpSpPr>
      <xdr:grpSpPr>
        <a:xfrm>
          <a:off x="30565725" y="5705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8" name="Line 9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9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9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9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9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866775</xdr:colOff>
      <xdr:row>25</xdr:row>
      <xdr:rowOff>57150</xdr:rowOff>
    </xdr:from>
    <xdr:to>
      <xdr:col>43</xdr:col>
      <xdr:colOff>371475</xdr:colOff>
      <xdr:row>25</xdr:row>
      <xdr:rowOff>171450</xdr:rowOff>
    </xdr:to>
    <xdr:grpSp>
      <xdr:nvGrpSpPr>
        <xdr:cNvPr id="445" name="Group 991"/>
        <xdr:cNvGrpSpPr>
          <a:grpSpLocks/>
        </xdr:cNvGrpSpPr>
      </xdr:nvGrpSpPr>
      <xdr:grpSpPr>
        <a:xfrm>
          <a:off x="30565725" y="6391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7" name="Line 9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9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9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9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695325</xdr:colOff>
      <xdr:row>15</xdr:row>
      <xdr:rowOff>57150</xdr:rowOff>
    </xdr:from>
    <xdr:to>
      <xdr:col>45</xdr:col>
      <xdr:colOff>381000</xdr:colOff>
      <xdr:row>15</xdr:row>
      <xdr:rowOff>171450</xdr:rowOff>
    </xdr:to>
    <xdr:grpSp>
      <xdr:nvGrpSpPr>
        <xdr:cNvPr id="454" name="Group 235"/>
        <xdr:cNvGrpSpPr>
          <a:grpSpLocks/>
        </xdr:cNvGrpSpPr>
      </xdr:nvGrpSpPr>
      <xdr:grpSpPr>
        <a:xfrm>
          <a:off x="31880175" y="4105275"/>
          <a:ext cx="1171575" cy="114300"/>
          <a:chOff x="2918" y="431"/>
          <a:chExt cx="107" cy="12"/>
        </a:xfrm>
        <a:solidFill>
          <a:srgbClr val="FFFFFF"/>
        </a:solidFill>
      </xdr:grpSpPr>
      <xdr:sp>
        <xdr:nvSpPr>
          <xdr:cNvPr id="455" name="Line 5"/>
          <xdr:cNvSpPr>
            <a:spLocks noChangeAspect="1"/>
          </xdr:cNvSpPr>
        </xdr:nvSpPr>
        <xdr:spPr>
          <a:xfrm>
            <a:off x="2980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6"/>
          <xdr:cNvSpPr>
            <a:spLocks noChangeAspect="1"/>
          </xdr:cNvSpPr>
        </xdr:nvSpPr>
        <xdr:spPr>
          <a:xfrm flipV="1">
            <a:off x="2980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57" name="Group 234"/>
          <xdr:cNvGrpSpPr>
            <a:grpSpLocks/>
          </xdr:cNvGrpSpPr>
        </xdr:nvGrpSpPr>
        <xdr:grpSpPr>
          <a:xfrm>
            <a:off x="2918" y="431"/>
            <a:ext cx="107" cy="12"/>
            <a:chOff x="2918" y="431"/>
            <a:chExt cx="107" cy="12"/>
          </a:xfrm>
          <a:solidFill>
            <a:srgbClr val="FFFFFF"/>
          </a:solidFill>
        </xdr:grpSpPr>
        <xdr:sp>
          <xdr:nvSpPr>
            <xdr:cNvPr id="458" name="text 1492"/>
            <xdr:cNvSpPr txBox="1">
              <a:spLocks noChangeAspect="1" noChangeArrowheads="1"/>
            </xdr:cNvSpPr>
          </xdr:nvSpPr>
          <xdr:spPr>
            <a:xfrm>
              <a:off x="2994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59" name="Line 9"/>
            <xdr:cNvSpPr>
              <a:spLocks noChangeAspect="1"/>
            </xdr:cNvSpPr>
          </xdr:nvSpPr>
          <xdr:spPr>
            <a:xfrm>
              <a:off x="3009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" name="Oval 10"/>
            <xdr:cNvSpPr>
              <a:spLocks noChangeAspect="1"/>
            </xdr:cNvSpPr>
          </xdr:nvSpPr>
          <xdr:spPr>
            <a:xfrm>
              <a:off x="2966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" name="Oval 11"/>
            <xdr:cNvSpPr>
              <a:spLocks noChangeAspect="1"/>
            </xdr:cNvSpPr>
          </xdr:nvSpPr>
          <xdr:spPr>
            <a:xfrm>
              <a:off x="2978" y="43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2" name="Oval 12"/>
            <xdr:cNvSpPr>
              <a:spLocks noChangeAspect="1"/>
            </xdr:cNvSpPr>
          </xdr:nvSpPr>
          <xdr:spPr>
            <a:xfrm>
              <a:off x="2942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3" name="Oval 13"/>
            <xdr:cNvSpPr>
              <a:spLocks noChangeAspect="1"/>
            </xdr:cNvSpPr>
          </xdr:nvSpPr>
          <xdr:spPr>
            <a:xfrm>
              <a:off x="2954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4" name="Oval 14"/>
            <xdr:cNvSpPr>
              <a:spLocks noChangeAspect="1"/>
            </xdr:cNvSpPr>
          </xdr:nvSpPr>
          <xdr:spPr>
            <a:xfrm>
              <a:off x="2930" y="43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5" name="Rectangle 15"/>
            <xdr:cNvSpPr>
              <a:spLocks noChangeAspect="1"/>
            </xdr:cNvSpPr>
          </xdr:nvSpPr>
          <xdr:spPr>
            <a:xfrm>
              <a:off x="3022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6" name="Oval 16"/>
            <xdr:cNvSpPr>
              <a:spLocks noChangeAspect="1"/>
            </xdr:cNvSpPr>
          </xdr:nvSpPr>
          <xdr:spPr>
            <a:xfrm>
              <a:off x="2918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7" name="Rectangle 17"/>
            <xdr:cNvSpPr>
              <a:spLocks/>
            </xdr:cNvSpPr>
          </xdr:nvSpPr>
          <xdr:spPr>
            <a:xfrm>
              <a:off x="2990" y="43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39</xdr:col>
      <xdr:colOff>342900</xdr:colOff>
      <xdr:row>21</xdr:row>
      <xdr:rowOff>114300</xdr:rowOff>
    </xdr:from>
    <xdr:ext cx="323850" cy="228600"/>
    <xdr:sp>
      <xdr:nvSpPr>
        <xdr:cNvPr id="468" name="text 1959"/>
        <xdr:cNvSpPr txBox="1">
          <a:spLocks noChangeArrowheads="1"/>
        </xdr:cNvSpPr>
      </xdr:nvSpPr>
      <xdr:spPr>
        <a:xfrm>
          <a:off x="28555950" y="55340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25</xdr:col>
      <xdr:colOff>666750</xdr:colOff>
      <xdr:row>27</xdr:row>
      <xdr:rowOff>57150</xdr:rowOff>
    </xdr:from>
    <xdr:to>
      <xdr:col>25</xdr:col>
      <xdr:colOff>952500</xdr:colOff>
      <xdr:row>27</xdr:row>
      <xdr:rowOff>171450</xdr:rowOff>
    </xdr:to>
    <xdr:grpSp>
      <xdr:nvGrpSpPr>
        <xdr:cNvPr id="469" name="Group 18"/>
        <xdr:cNvGrpSpPr>
          <a:grpSpLocks noChangeAspect="1"/>
        </xdr:cNvGrpSpPr>
      </xdr:nvGrpSpPr>
      <xdr:grpSpPr>
        <a:xfrm>
          <a:off x="18478500" y="68484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70" name="Oval 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23</xdr:row>
      <xdr:rowOff>114300</xdr:rowOff>
    </xdr:from>
    <xdr:to>
      <xdr:col>32</xdr:col>
      <xdr:colOff>419100</xdr:colOff>
      <xdr:row>25</xdr:row>
      <xdr:rowOff>28575</xdr:rowOff>
    </xdr:to>
    <xdr:grpSp>
      <xdr:nvGrpSpPr>
        <xdr:cNvPr id="473" name="Group 22"/>
        <xdr:cNvGrpSpPr>
          <a:grpSpLocks noChangeAspect="1"/>
        </xdr:cNvGrpSpPr>
      </xdr:nvGrpSpPr>
      <xdr:grpSpPr>
        <a:xfrm>
          <a:off x="23345775" y="5991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4" name="Line 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104775</xdr:colOff>
      <xdr:row>22</xdr:row>
      <xdr:rowOff>66675</xdr:rowOff>
    </xdr:from>
    <xdr:to>
      <xdr:col>32</xdr:col>
      <xdr:colOff>409575</xdr:colOff>
      <xdr:row>22</xdr:row>
      <xdr:rowOff>180975</xdr:rowOff>
    </xdr:to>
    <xdr:grpSp>
      <xdr:nvGrpSpPr>
        <xdr:cNvPr id="476" name="Group 25"/>
        <xdr:cNvGrpSpPr>
          <a:grpSpLocks noChangeAspect="1"/>
        </xdr:cNvGrpSpPr>
      </xdr:nvGrpSpPr>
      <xdr:grpSpPr>
        <a:xfrm>
          <a:off x="23345775" y="57150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477" name="Oval 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</xdr:colOff>
      <xdr:row>25</xdr:row>
      <xdr:rowOff>66675</xdr:rowOff>
    </xdr:from>
    <xdr:to>
      <xdr:col>33</xdr:col>
      <xdr:colOff>314325</xdr:colOff>
      <xdr:row>25</xdr:row>
      <xdr:rowOff>180975</xdr:rowOff>
    </xdr:to>
    <xdr:grpSp>
      <xdr:nvGrpSpPr>
        <xdr:cNvPr id="480" name="Group 29"/>
        <xdr:cNvGrpSpPr>
          <a:grpSpLocks noChangeAspect="1"/>
        </xdr:cNvGrpSpPr>
      </xdr:nvGrpSpPr>
      <xdr:grpSpPr>
        <a:xfrm>
          <a:off x="23764875" y="64008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481" name="Oval 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123825</xdr:colOff>
      <xdr:row>24</xdr:row>
      <xdr:rowOff>57150</xdr:rowOff>
    </xdr:from>
    <xdr:to>
      <xdr:col>38</xdr:col>
      <xdr:colOff>409575</xdr:colOff>
      <xdr:row>24</xdr:row>
      <xdr:rowOff>171450</xdr:rowOff>
    </xdr:to>
    <xdr:grpSp>
      <xdr:nvGrpSpPr>
        <xdr:cNvPr id="484" name="Group 33"/>
        <xdr:cNvGrpSpPr>
          <a:grpSpLocks noChangeAspect="1"/>
        </xdr:cNvGrpSpPr>
      </xdr:nvGrpSpPr>
      <xdr:grpSpPr>
        <a:xfrm>
          <a:off x="27822525" y="61626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85" name="Oval 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24</xdr:row>
      <xdr:rowOff>219075</xdr:rowOff>
    </xdr:from>
    <xdr:to>
      <xdr:col>39</xdr:col>
      <xdr:colOff>647700</xdr:colOff>
      <xdr:row>26</xdr:row>
      <xdr:rowOff>114300</xdr:rowOff>
    </xdr:to>
    <xdr:grpSp>
      <xdr:nvGrpSpPr>
        <xdr:cNvPr id="488" name="Group 37"/>
        <xdr:cNvGrpSpPr>
          <a:grpSpLocks noChangeAspect="1"/>
        </xdr:cNvGrpSpPr>
      </xdr:nvGrpSpPr>
      <xdr:grpSpPr>
        <a:xfrm>
          <a:off x="2855595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9" name="Line 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352425</xdr:colOff>
      <xdr:row>27</xdr:row>
      <xdr:rowOff>57150</xdr:rowOff>
    </xdr:from>
    <xdr:to>
      <xdr:col>39</xdr:col>
      <xdr:colOff>638175</xdr:colOff>
      <xdr:row>27</xdr:row>
      <xdr:rowOff>171450</xdr:rowOff>
    </xdr:to>
    <xdr:grpSp>
      <xdr:nvGrpSpPr>
        <xdr:cNvPr id="491" name="Group 40"/>
        <xdr:cNvGrpSpPr>
          <a:grpSpLocks noChangeAspect="1"/>
        </xdr:cNvGrpSpPr>
      </xdr:nvGrpSpPr>
      <xdr:grpSpPr>
        <a:xfrm>
          <a:off x="28565475" y="68484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92" name="Oval 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85725</xdr:colOff>
      <xdr:row>33</xdr:row>
      <xdr:rowOff>114300</xdr:rowOff>
    </xdr:from>
    <xdr:to>
      <xdr:col>46</xdr:col>
      <xdr:colOff>247650</xdr:colOff>
      <xdr:row>37</xdr:row>
      <xdr:rowOff>9525</xdr:rowOff>
    </xdr:to>
    <xdr:sp>
      <xdr:nvSpPr>
        <xdr:cNvPr id="495" name="Line 44"/>
        <xdr:cNvSpPr>
          <a:spLocks/>
        </xdr:cNvSpPr>
      </xdr:nvSpPr>
      <xdr:spPr>
        <a:xfrm flipH="1">
          <a:off x="32756475" y="8277225"/>
          <a:ext cx="11334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723900</xdr:colOff>
      <xdr:row>38</xdr:row>
      <xdr:rowOff>180975</xdr:rowOff>
    </xdr:from>
    <xdr:to>
      <xdr:col>42</xdr:col>
      <xdr:colOff>342900</xdr:colOff>
      <xdr:row>39</xdr:row>
      <xdr:rowOff>104775</xdr:rowOff>
    </xdr:to>
    <xdr:sp>
      <xdr:nvSpPr>
        <xdr:cNvPr id="496" name="Line 45"/>
        <xdr:cNvSpPr>
          <a:spLocks/>
        </xdr:cNvSpPr>
      </xdr:nvSpPr>
      <xdr:spPr>
        <a:xfrm flipH="1">
          <a:off x="28936950" y="9486900"/>
          <a:ext cx="20764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352425</xdr:colOff>
      <xdr:row>38</xdr:row>
      <xdr:rowOff>66675</xdr:rowOff>
    </xdr:from>
    <xdr:to>
      <xdr:col>43</xdr:col>
      <xdr:colOff>619125</xdr:colOff>
      <xdr:row>38</xdr:row>
      <xdr:rowOff>180975</xdr:rowOff>
    </xdr:to>
    <xdr:sp>
      <xdr:nvSpPr>
        <xdr:cNvPr id="497" name="Line 46"/>
        <xdr:cNvSpPr>
          <a:spLocks/>
        </xdr:cNvSpPr>
      </xdr:nvSpPr>
      <xdr:spPr>
        <a:xfrm flipH="1">
          <a:off x="31022925" y="9372600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619125</xdr:colOff>
      <xdr:row>37</xdr:row>
      <xdr:rowOff>9525</xdr:rowOff>
    </xdr:from>
    <xdr:to>
      <xdr:col>45</xdr:col>
      <xdr:colOff>85725</xdr:colOff>
      <xdr:row>38</xdr:row>
      <xdr:rowOff>66675</xdr:rowOff>
    </xdr:to>
    <xdr:sp>
      <xdr:nvSpPr>
        <xdr:cNvPr id="498" name="Line 47"/>
        <xdr:cNvSpPr>
          <a:spLocks/>
        </xdr:cNvSpPr>
      </xdr:nvSpPr>
      <xdr:spPr>
        <a:xfrm flipH="1">
          <a:off x="31803975" y="9086850"/>
          <a:ext cx="9525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9525</xdr:rowOff>
    </xdr:from>
    <xdr:to>
      <xdr:col>45</xdr:col>
      <xdr:colOff>438150</xdr:colOff>
      <xdr:row>32</xdr:row>
      <xdr:rowOff>0</xdr:rowOff>
    </xdr:to>
    <xdr:grpSp>
      <xdr:nvGrpSpPr>
        <xdr:cNvPr id="499" name="Group 54"/>
        <xdr:cNvGrpSpPr>
          <a:grpSpLocks/>
        </xdr:cNvGrpSpPr>
      </xdr:nvGrpSpPr>
      <xdr:grpSpPr>
        <a:xfrm>
          <a:off x="32670750" y="7715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00" name="Oval 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Line 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228600</xdr:colOff>
      <xdr:row>33</xdr:row>
      <xdr:rowOff>0</xdr:rowOff>
    </xdr:from>
    <xdr:ext cx="552450" cy="228600"/>
    <xdr:sp>
      <xdr:nvSpPr>
        <xdr:cNvPr id="504" name="text 7125"/>
        <xdr:cNvSpPr txBox="1">
          <a:spLocks noChangeArrowheads="1"/>
        </xdr:cNvSpPr>
      </xdr:nvSpPr>
      <xdr:spPr>
        <a:xfrm>
          <a:off x="29927550" y="81629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 editAs="absolute">
    <xdr:from>
      <xdr:col>43</xdr:col>
      <xdr:colOff>285750</xdr:colOff>
      <xdr:row>38</xdr:row>
      <xdr:rowOff>152400</xdr:rowOff>
    </xdr:from>
    <xdr:to>
      <xdr:col>43</xdr:col>
      <xdr:colOff>723900</xdr:colOff>
      <xdr:row>39</xdr:row>
      <xdr:rowOff>38100</xdr:rowOff>
    </xdr:to>
    <xdr:grpSp>
      <xdr:nvGrpSpPr>
        <xdr:cNvPr id="505" name="Group 60"/>
        <xdr:cNvGrpSpPr>
          <a:grpSpLocks noChangeAspect="1"/>
        </xdr:cNvGrpSpPr>
      </xdr:nvGrpSpPr>
      <xdr:grpSpPr>
        <a:xfrm>
          <a:off x="31470600" y="9458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06" name="Line 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66675</xdr:colOff>
      <xdr:row>36</xdr:row>
      <xdr:rowOff>47625</xdr:rowOff>
    </xdr:from>
    <xdr:to>
      <xdr:col>44</xdr:col>
      <xdr:colOff>504825</xdr:colOff>
      <xdr:row>36</xdr:row>
      <xdr:rowOff>161925</xdr:rowOff>
    </xdr:to>
    <xdr:grpSp>
      <xdr:nvGrpSpPr>
        <xdr:cNvPr id="510" name="Group 65"/>
        <xdr:cNvGrpSpPr>
          <a:grpSpLocks noChangeAspect="1"/>
        </xdr:cNvGrpSpPr>
      </xdr:nvGrpSpPr>
      <xdr:grpSpPr>
        <a:xfrm>
          <a:off x="32223075" y="8896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1" name="Line 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504825</xdr:colOff>
      <xdr:row>17</xdr:row>
      <xdr:rowOff>180975</xdr:rowOff>
    </xdr:from>
    <xdr:to>
      <xdr:col>102</xdr:col>
      <xdr:colOff>266700</xdr:colOff>
      <xdr:row>23</xdr:row>
      <xdr:rowOff>114300</xdr:rowOff>
    </xdr:to>
    <xdr:sp>
      <xdr:nvSpPr>
        <xdr:cNvPr id="515" name="Line 70"/>
        <xdr:cNvSpPr>
          <a:spLocks/>
        </xdr:cNvSpPr>
      </xdr:nvSpPr>
      <xdr:spPr>
        <a:xfrm>
          <a:off x="69808725" y="4686300"/>
          <a:ext cx="5705475" cy="1304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495300</xdr:colOff>
      <xdr:row>33</xdr:row>
      <xdr:rowOff>85725</xdr:rowOff>
    </xdr:from>
    <xdr:to>
      <xdr:col>79</xdr:col>
      <xdr:colOff>323850</xdr:colOff>
      <xdr:row>33</xdr:row>
      <xdr:rowOff>209550</xdr:rowOff>
    </xdr:to>
    <xdr:sp>
      <xdr:nvSpPr>
        <xdr:cNvPr id="516" name="kreslení 417"/>
        <xdr:cNvSpPr>
          <a:spLocks/>
        </xdr:cNvSpPr>
      </xdr:nvSpPr>
      <xdr:spPr>
        <a:xfrm>
          <a:off x="57912000" y="82486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104775</xdr:colOff>
      <xdr:row>36</xdr:row>
      <xdr:rowOff>114300</xdr:rowOff>
    </xdr:from>
    <xdr:to>
      <xdr:col>78</xdr:col>
      <xdr:colOff>419100</xdr:colOff>
      <xdr:row>38</xdr:row>
      <xdr:rowOff>28575</xdr:rowOff>
    </xdr:to>
    <xdr:grpSp>
      <xdr:nvGrpSpPr>
        <xdr:cNvPr id="517" name="Group 72"/>
        <xdr:cNvGrpSpPr>
          <a:grpSpLocks noChangeAspect="1"/>
        </xdr:cNvGrpSpPr>
      </xdr:nvGrpSpPr>
      <xdr:grpSpPr>
        <a:xfrm>
          <a:off x="57521475" y="89630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18" name="Line 7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7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104775</xdr:colOff>
      <xdr:row>39</xdr:row>
      <xdr:rowOff>114300</xdr:rowOff>
    </xdr:from>
    <xdr:to>
      <xdr:col>76</xdr:col>
      <xdr:colOff>419100</xdr:colOff>
      <xdr:row>41</xdr:row>
      <xdr:rowOff>28575</xdr:rowOff>
    </xdr:to>
    <xdr:grpSp>
      <xdr:nvGrpSpPr>
        <xdr:cNvPr id="520" name="Group 76"/>
        <xdr:cNvGrpSpPr>
          <a:grpSpLocks noChangeAspect="1"/>
        </xdr:cNvGrpSpPr>
      </xdr:nvGrpSpPr>
      <xdr:grpSpPr>
        <a:xfrm>
          <a:off x="56035575" y="96488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21" name="Line 7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7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838200</xdr:colOff>
      <xdr:row>37</xdr:row>
      <xdr:rowOff>104775</xdr:rowOff>
    </xdr:from>
    <xdr:to>
      <xdr:col>75</xdr:col>
      <xdr:colOff>885825</xdr:colOff>
      <xdr:row>38</xdr:row>
      <xdr:rowOff>104775</xdr:rowOff>
    </xdr:to>
    <xdr:grpSp>
      <xdr:nvGrpSpPr>
        <xdr:cNvPr id="523" name="Group 82"/>
        <xdr:cNvGrpSpPr>
          <a:grpSpLocks/>
        </xdr:cNvGrpSpPr>
      </xdr:nvGrpSpPr>
      <xdr:grpSpPr>
        <a:xfrm>
          <a:off x="55797450" y="9182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24" name="Rectangle 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33</xdr:row>
      <xdr:rowOff>114300</xdr:rowOff>
    </xdr:from>
    <xdr:to>
      <xdr:col>81</xdr:col>
      <xdr:colOff>571500</xdr:colOff>
      <xdr:row>36</xdr:row>
      <xdr:rowOff>114300</xdr:rowOff>
    </xdr:to>
    <xdr:sp>
      <xdr:nvSpPr>
        <xdr:cNvPr id="527" name="Line 86"/>
        <xdr:cNvSpPr>
          <a:spLocks/>
        </xdr:cNvSpPr>
      </xdr:nvSpPr>
      <xdr:spPr>
        <a:xfrm flipH="1">
          <a:off x="57683400" y="8277225"/>
          <a:ext cx="2305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27</xdr:row>
      <xdr:rowOff>0</xdr:rowOff>
    </xdr:from>
    <xdr:to>
      <xdr:col>63</xdr:col>
      <xdr:colOff>542925</xdr:colOff>
      <xdr:row>30</xdr:row>
      <xdr:rowOff>0</xdr:rowOff>
    </xdr:to>
    <xdr:grpSp>
      <xdr:nvGrpSpPr>
        <xdr:cNvPr id="528" name="Group 87"/>
        <xdr:cNvGrpSpPr>
          <a:grpSpLocks/>
        </xdr:cNvGrpSpPr>
      </xdr:nvGrpSpPr>
      <xdr:grpSpPr>
        <a:xfrm>
          <a:off x="34156650" y="6791325"/>
          <a:ext cx="12430125" cy="685800"/>
          <a:chOff x="-1407" y="-2773"/>
          <a:chExt cx="20370" cy="21527"/>
        </a:xfrm>
        <a:solidFill>
          <a:srgbClr val="FFFFFF"/>
        </a:solidFill>
      </xdr:grpSpPr>
      <xdr:sp>
        <xdr:nvSpPr>
          <xdr:cNvPr id="529" name="Rectangle 88"/>
          <xdr:cNvSpPr>
            <a:spLocks/>
          </xdr:cNvSpPr>
        </xdr:nvSpPr>
        <xdr:spPr>
          <a:xfrm>
            <a:off x="-1280" y="-55"/>
            <a:ext cx="20141" cy="16091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89"/>
          <xdr:cNvSpPr>
            <a:spLocks/>
          </xdr:cNvSpPr>
        </xdr:nvSpPr>
        <xdr:spPr>
          <a:xfrm>
            <a:off x="-1407" y="-2773"/>
            <a:ext cx="20370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90"/>
          <xdr:cNvSpPr>
            <a:spLocks/>
          </xdr:cNvSpPr>
        </xdr:nvSpPr>
        <xdr:spPr>
          <a:xfrm>
            <a:off x="-1407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91"/>
          <xdr:cNvSpPr>
            <a:spLocks/>
          </xdr:cNvSpPr>
        </xdr:nvSpPr>
        <xdr:spPr>
          <a:xfrm>
            <a:off x="-1407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92"/>
          <xdr:cNvSpPr>
            <a:spLocks/>
          </xdr:cNvSpPr>
        </xdr:nvSpPr>
        <xdr:spPr>
          <a:xfrm>
            <a:off x="1806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93"/>
          <xdr:cNvSpPr>
            <a:spLocks/>
          </xdr:cNvSpPr>
        </xdr:nvSpPr>
        <xdr:spPr>
          <a:xfrm>
            <a:off x="1806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94"/>
          <xdr:cNvSpPr>
            <a:spLocks/>
          </xdr:cNvSpPr>
        </xdr:nvSpPr>
        <xdr:spPr>
          <a:xfrm>
            <a:off x="5020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95"/>
          <xdr:cNvSpPr>
            <a:spLocks/>
          </xdr:cNvSpPr>
        </xdr:nvSpPr>
        <xdr:spPr>
          <a:xfrm>
            <a:off x="5020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96"/>
          <xdr:cNvSpPr>
            <a:spLocks/>
          </xdr:cNvSpPr>
        </xdr:nvSpPr>
        <xdr:spPr>
          <a:xfrm>
            <a:off x="8213" y="16036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97"/>
          <xdr:cNvSpPr>
            <a:spLocks/>
          </xdr:cNvSpPr>
        </xdr:nvSpPr>
        <xdr:spPr>
          <a:xfrm>
            <a:off x="8213" y="-2773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98"/>
          <xdr:cNvSpPr>
            <a:spLocks/>
          </xdr:cNvSpPr>
        </xdr:nvSpPr>
        <xdr:spPr>
          <a:xfrm>
            <a:off x="11426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99"/>
          <xdr:cNvSpPr>
            <a:spLocks/>
          </xdr:cNvSpPr>
        </xdr:nvSpPr>
        <xdr:spPr>
          <a:xfrm>
            <a:off x="11426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00"/>
          <xdr:cNvSpPr>
            <a:spLocks/>
          </xdr:cNvSpPr>
        </xdr:nvSpPr>
        <xdr:spPr>
          <a:xfrm>
            <a:off x="14660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101"/>
          <xdr:cNvSpPr>
            <a:spLocks/>
          </xdr:cNvSpPr>
        </xdr:nvSpPr>
        <xdr:spPr>
          <a:xfrm>
            <a:off x="14660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102"/>
          <xdr:cNvSpPr>
            <a:spLocks/>
          </xdr:cNvSpPr>
        </xdr:nvSpPr>
        <xdr:spPr>
          <a:xfrm>
            <a:off x="17873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103"/>
          <xdr:cNvSpPr>
            <a:spLocks/>
          </xdr:cNvSpPr>
        </xdr:nvSpPr>
        <xdr:spPr>
          <a:xfrm>
            <a:off x="17873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390525</xdr:colOff>
      <xdr:row>27</xdr:row>
      <xdr:rowOff>209550</xdr:rowOff>
    </xdr:from>
    <xdr:ext cx="1333500" cy="323850"/>
    <xdr:sp>
      <xdr:nvSpPr>
        <xdr:cNvPr id="545" name="text 148"/>
        <xdr:cNvSpPr txBox="1">
          <a:spLocks noChangeArrowheads="1"/>
        </xdr:cNvSpPr>
      </xdr:nvSpPr>
      <xdr:spPr>
        <a:xfrm>
          <a:off x="39976425" y="7000875"/>
          <a:ext cx="1333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3.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94</xdr:col>
      <xdr:colOff>0</xdr:colOff>
      <xdr:row>33</xdr:row>
      <xdr:rowOff>0</xdr:rowOff>
    </xdr:from>
    <xdr:ext cx="514350" cy="228600"/>
    <xdr:sp>
      <xdr:nvSpPr>
        <xdr:cNvPr id="546" name="text 7125"/>
        <xdr:cNvSpPr txBox="1">
          <a:spLocks noChangeArrowheads="1"/>
        </xdr:cNvSpPr>
      </xdr:nvSpPr>
      <xdr:spPr>
        <a:xfrm>
          <a:off x="6930390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94</xdr:col>
      <xdr:colOff>0</xdr:colOff>
      <xdr:row>23</xdr:row>
      <xdr:rowOff>0</xdr:rowOff>
    </xdr:from>
    <xdr:to>
      <xdr:col>95</xdr:col>
      <xdr:colOff>0</xdr:colOff>
      <xdr:row>24</xdr:row>
      <xdr:rowOff>0</xdr:rowOff>
    </xdr:to>
    <xdr:sp>
      <xdr:nvSpPr>
        <xdr:cNvPr id="547" name="text 7166"/>
        <xdr:cNvSpPr txBox="1">
          <a:spLocks noChangeArrowheads="1"/>
        </xdr:cNvSpPr>
      </xdr:nvSpPr>
      <xdr:spPr>
        <a:xfrm>
          <a:off x="69303900" y="58769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a*</a:t>
          </a:r>
        </a:p>
      </xdr:txBody>
    </xdr:sp>
    <xdr:clientData/>
  </xdr:twoCellAnchor>
  <xdr:twoCellAnchor>
    <xdr:from>
      <xdr:col>95</xdr:col>
      <xdr:colOff>19050</xdr:colOff>
      <xdr:row>20</xdr:row>
      <xdr:rowOff>171450</xdr:rowOff>
    </xdr:from>
    <xdr:to>
      <xdr:col>98</xdr:col>
      <xdr:colOff>266700</xdr:colOff>
      <xdr:row>23</xdr:row>
      <xdr:rowOff>114300</xdr:rowOff>
    </xdr:to>
    <xdr:sp>
      <xdr:nvSpPr>
        <xdr:cNvPr id="548" name="Line 107"/>
        <xdr:cNvSpPr>
          <a:spLocks/>
        </xdr:cNvSpPr>
      </xdr:nvSpPr>
      <xdr:spPr>
        <a:xfrm>
          <a:off x="69837300" y="5362575"/>
          <a:ext cx="2705100" cy="6286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17</xdr:row>
      <xdr:rowOff>114300</xdr:rowOff>
    </xdr:from>
    <xdr:to>
      <xdr:col>88</xdr:col>
      <xdr:colOff>19050</xdr:colOff>
      <xdr:row>17</xdr:row>
      <xdr:rowOff>114300</xdr:rowOff>
    </xdr:to>
    <xdr:sp>
      <xdr:nvSpPr>
        <xdr:cNvPr id="549" name="Line 108"/>
        <xdr:cNvSpPr>
          <a:spLocks/>
        </xdr:cNvSpPr>
      </xdr:nvSpPr>
      <xdr:spPr>
        <a:xfrm flipV="1">
          <a:off x="60902850" y="4619625"/>
          <a:ext cx="3962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14</xdr:row>
      <xdr:rowOff>114300</xdr:rowOff>
    </xdr:from>
    <xdr:to>
      <xdr:col>82</xdr:col>
      <xdr:colOff>285750</xdr:colOff>
      <xdr:row>14</xdr:row>
      <xdr:rowOff>114300</xdr:rowOff>
    </xdr:to>
    <xdr:sp>
      <xdr:nvSpPr>
        <xdr:cNvPr id="550" name="Line 109"/>
        <xdr:cNvSpPr>
          <a:spLocks/>
        </xdr:cNvSpPr>
      </xdr:nvSpPr>
      <xdr:spPr>
        <a:xfrm flipH="1">
          <a:off x="60388500" y="39338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14</xdr:row>
      <xdr:rowOff>0</xdr:rowOff>
    </xdr:from>
    <xdr:to>
      <xdr:col>83</xdr:col>
      <xdr:colOff>247650</xdr:colOff>
      <xdr:row>15</xdr:row>
      <xdr:rowOff>0</xdr:rowOff>
    </xdr:to>
    <xdr:sp>
      <xdr:nvSpPr>
        <xdr:cNvPr id="551" name="text 7093"/>
        <xdr:cNvSpPr txBox="1">
          <a:spLocks noChangeArrowheads="1"/>
        </xdr:cNvSpPr>
      </xdr:nvSpPr>
      <xdr:spPr>
        <a:xfrm>
          <a:off x="60636150" y="3819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82</xdr:col>
      <xdr:colOff>0</xdr:colOff>
      <xdr:row>17</xdr:row>
      <xdr:rowOff>0</xdr:rowOff>
    </xdr:from>
    <xdr:to>
      <xdr:col>83</xdr:col>
      <xdr:colOff>0</xdr:colOff>
      <xdr:row>18</xdr:row>
      <xdr:rowOff>0</xdr:rowOff>
    </xdr:to>
    <xdr:sp>
      <xdr:nvSpPr>
        <xdr:cNvPr id="552" name="text 7094"/>
        <xdr:cNvSpPr txBox="1">
          <a:spLocks noChangeArrowheads="1"/>
        </xdr:cNvSpPr>
      </xdr:nvSpPr>
      <xdr:spPr>
        <a:xfrm>
          <a:off x="60388500" y="4505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86</xdr:col>
      <xdr:colOff>466725</xdr:colOff>
      <xdr:row>13</xdr:row>
      <xdr:rowOff>85725</xdr:rowOff>
    </xdr:from>
    <xdr:to>
      <xdr:col>87</xdr:col>
      <xdr:colOff>390525</xdr:colOff>
      <xdr:row>13</xdr:row>
      <xdr:rowOff>200025</xdr:rowOff>
    </xdr:to>
    <xdr:grpSp>
      <xdr:nvGrpSpPr>
        <xdr:cNvPr id="553" name="Group 129"/>
        <xdr:cNvGrpSpPr>
          <a:grpSpLocks noChangeAspect="1"/>
        </xdr:cNvGrpSpPr>
      </xdr:nvGrpSpPr>
      <xdr:grpSpPr>
        <a:xfrm>
          <a:off x="63827025" y="3638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54" name="Line 1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1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</xdr:colOff>
      <xdr:row>17</xdr:row>
      <xdr:rowOff>114300</xdr:rowOff>
    </xdr:from>
    <xdr:to>
      <xdr:col>95</xdr:col>
      <xdr:colOff>19050</xdr:colOff>
      <xdr:row>20</xdr:row>
      <xdr:rowOff>171450</xdr:rowOff>
    </xdr:to>
    <xdr:sp>
      <xdr:nvSpPr>
        <xdr:cNvPr id="558" name="Line 134"/>
        <xdr:cNvSpPr>
          <a:spLocks/>
        </xdr:cNvSpPr>
      </xdr:nvSpPr>
      <xdr:spPr>
        <a:xfrm>
          <a:off x="64855725" y="4619625"/>
          <a:ext cx="4981575" cy="7429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14</xdr:row>
      <xdr:rowOff>114300</xdr:rowOff>
    </xdr:from>
    <xdr:to>
      <xdr:col>94</xdr:col>
      <xdr:colOff>504825</xdr:colOff>
      <xdr:row>17</xdr:row>
      <xdr:rowOff>180975</xdr:rowOff>
    </xdr:to>
    <xdr:sp>
      <xdr:nvSpPr>
        <xdr:cNvPr id="559" name="Line 135"/>
        <xdr:cNvSpPr>
          <a:spLocks/>
        </xdr:cNvSpPr>
      </xdr:nvSpPr>
      <xdr:spPr>
        <a:xfrm>
          <a:off x="64846200" y="3933825"/>
          <a:ext cx="4962525" cy="7524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</xdr:colOff>
      <xdr:row>22</xdr:row>
      <xdr:rowOff>57150</xdr:rowOff>
    </xdr:from>
    <xdr:to>
      <xdr:col>91</xdr:col>
      <xdr:colOff>695325</xdr:colOff>
      <xdr:row>22</xdr:row>
      <xdr:rowOff>171450</xdr:rowOff>
    </xdr:to>
    <xdr:grpSp>
      <xdr:nvGrpSpPr>
        <xdr:cNvPr id="560" name="Group 136"/>
        <xdr:cNvGrpSpPr>
          <a:grpSpLocks/>
        </xdr:cNvGrpSpPr>
      </xdr:nvGrpSpPr>
      <xdr:grpSpPr>
        <a:xfrm>
          <a:off x="66379725" y="5705475"/>
          <a:ext cx="1162050" cy="114300"/>
          <a:chOff x="476" y="239"/>
          <a:chExt cx="107" cy="12"/>
        </a:xfrm>
        <a:solidFill>
          <a:srgbClr val="FFFFFF"/>
        </a:solidFill>
      </xdr:grpSpPr>
      <xdr:sp>
        <xdr:nvSpPr>
          <xdr:cNvPr id="561" name="Line 137"/>
          <xdr:cNvSpPr>
            <a:spLocks noChangeAspect="1"/>
          </xdr:cNvSpPr>
        </xdr:nvSpPr>
        <xdr:spPr>
          <a:xfrm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138"/>
          <xdr:cNvSpPr>
            <a:spLocks noChangeAspect="1"/>
          </xdr:cNvSpPr>
        </xdr:nvSpPr>
        <xdr:spPr>
          <a:xfrm flipV="1"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63" name="Group 139"/>
          <xdr:cNvGrpSpPr>
            <a:grpSpLocks/>
          </xdr:cNvGrpSpPr>
        </xdr:nvGrpSpPr>
        <xdr:grpSpPr>
          <a:xfrm>
            <a:off x="476" y="239"/>
            <a:ext cx="107" cy="12"/>
            <a:chOff x="476" y="239"/>
            <a:chExt cx="107" cy="12"/>
          </a:xfrm>
          <a:solidFill>
            <a:srgbClr val="FFFFFF"/>
          </a:solidFill>
        </xdr:grpSpPr>
        <xdr:sp>
          <xdr:nvSpPr>
            <xdr:cNvPr id="564" name="text 1492"/>
            <xdr:cNvSpPr txBox="1">
              <a:spLocks noChangeAspect="1" noChangeArrowheads="1"/>
            </xdr:cNvSpPr>
          </xdr:nvSpPr>
          <xdr:spPr>
            <a:xfrm>
              <a:off x="552" y="23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65" name="Line 141"/>
            <xdr:cNvSpPr>
              <a:spLocks noChangeAspect="1"/>
            </xdr:cNvSpPr>
          </xdr:nvSpPr>
          <xdr:spPr>
            <a:xfrm>
              <a:off x="567" y="24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6" name="Oval 142"/>
            <xdr:cNvSpPr>
              <a:spLocks noChangeAspect="1"/>
            </xdr:cNvSpPr>
          </xdr:nvSpPr>
          <xdr:spPr>
            <a:xfrm>
              <a:off x="524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7" name="Oval 143"/>
            <xdr:cNvSpPr>
              <a:spLocks noChangeAspect="1"/>
            </xdr:cNvSpPr>
          </xdr:nvSpPr>
          <xdr:spPr>
            <a:xfrm>
              <a:off x="536" y="23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8" name="Oval 144"/>
            <xdr:cNvSpPr>
              <a:spLocks noChangeAspect="1"/>
            </xdr:cNvSpPr>
          </xdr:nvSpPr>
          <xdr:spPr>
            <a:xfrm>
              <a:off x="500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9" name="Oval 145"/>
            <xdr:cNvSpPr>
              <a:spLocks noChangeAspect="1"/>
            </xdr:cNvSpPr>
          </xdr:nvSpPr>
          <xdr:spPr>
            <a:xfrm>
              <a:off x="512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0" name="Oval 146"/>
            <xdr:cNvSpPr>
              <a:spLocks noChangeAspect="1"/>
            </xdr:cNvSpPr>
          </xdr:nvSpPr>
          <xdr:spPr>
            <a:xfrm>
              <a:off x="488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1" name="Rectangle 147"/>
            <xdr:cNvSpPr>
              <a:spLocks noChangeAspect="1"/>
            </xdr:cNvSpPr>
          </xdr:nvSpPr>
          <xdr:spPr>
            <a:xfrm>
              <a:off x="580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2" name="Oval 148"/>
            <xdr:cNvSpPr>
              <a:spLocks noChangeAspect="1"/>
            </xdr:cNvSpPr>
          </xdr:nvSpPr>
          <xdr:spPr>
            <a:xfrm>
              <a:off x="476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3" name="Rectangle 149"/>
            <xdr:cNvSpPr>
              <a:spLocks/>
            </xdr:cNvSpPr>
          </xdr:nvSpPr>
          <xdr:spPr>
            <a:xfrm>
              <a:off x="548" y="23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90</xdr:col>
      <xdr:colOff>47625</xdr:colOff>
      <xdr:row>25</xdr:row>
      <xdr:rowOff>57150</xdr:rowOff>
    </xdr:from>
    <xdr:to>
      <xdr:col>91</xdr:col>
      <xdr:colOff>695325</xdr:colOff>
      <xdr:row>25</xdr:row>
      <xdr:rowOff>171450</xdr:rowOff>
    </xdr:to>
    <xdr:grpSp>
      <xdr:nvGrpSpPr>
        <xdr:cNvPr id="574" name="Group 150"/>
        <xdr:cNvGrpSpPr>
          <a:grpSpLocks/>
        </xdr:cNvGrpSpPr>
      </xdr:nvGrpSpPr>
      <xdr:grpSpPr>
        <a:xfrm>
          <a:off x="66379725" y="6391275"/>
          <a:ext cx="1162050" cy="114300"/>
          <a:chOff x="476" y="239"/>
          <a:chExt cx="107" cy="12"/>
        </a:xfrm>
        <a:solidFill>
          <a:srgbClr val="FFFFFF"/>
        </a:solidFill>
      </xdr:grpSpPr>
      <xdr:sp>
        <xdr:nvSpPr>
          <xdr:cNvPr id="575" name="Line 151"/>
          <xdr:cNvSpPr>
            <a:spLocks noChangeAspect="1"/>
          </xdr:cNvSpPr>
        </xdr:nvSpPr>
        <xdr:spPr>
          <a:xfrm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Line 152"/>
          <xdr:cNvSpPr>
            <a:spLocks noChangeAspect="1"/>
          </xdr:cNvSpPr>
        </xdr:nvSpPr>
        <xdr:spPr>
          <a:xfrm flipV="1"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77" name="Group 153"/>
          <xdr:cNvGrpSpPr>
            <a:grpSpLocks/>
          </xdr:cNvGrpSpPr>
        </xdr:nvGrpSpPr>
        <xdr:grpSpPr>
          <a:xfrm>
            <a:off x="476" y="239"/>
            <a:ext cx="107" cy="12"/>
            <a:chOff x="476" y="239"/>
            <a:chExt cx="107" cy="12"/>
          </a:xfrm>
          <a:solidFill>
            <a:srgbClr val="FFFFFF"/>
          </a:solidFill>
        </xdr:grpSpPr>
        <xdr:sp>
          <xdr:nvSpPr>
            <xdr:cNvPr id="578" name="text 1492"/>
            <xdr:cNvSpPr txBox="1">
              <a:spLocks noChangeAspect="1" noChangeArrowheads="1"/>
            </xdr:cNvSpPr>
          </xdr:nvSpPr>
          <xdr:spPr>
            <a:xfrm>
              <a:off x="552" y="23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79" name="Line 155"/>
            <xdr:cNvSpPr>
              <a:spLocks noChangeAspect="1"/>
            </xdr:cNvSpPr>
          </xdr:nvSpPr>
          <xdr:spPr>
            <a:xfrm>
              <a:off x="567" y="24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0" name="Oval 156"/>
            <xdr:cNvSpPr>
              <a:spLocks noChangeAspect="1"/>
            </xdr:cNvSpPr>
          </xdr:nvSpPr>
          <xdr:spPr>
            <a:xfrm>
              <a:off x="524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1" name="Oval 157"/>
            <xdr:cNvSpPr>
              <a:spLocks noChangeAspect="1"/>
            </xdr:cNvSpPr>
          </xdr:nvSpPr>
          <xdr:spPr>
            <a:xfrm>
              <a:off x="536" y="23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2" name="Oval 158"/>
            <xdr:cNvSpPr>
              <a:spLocks noChangeAspect="1"/>
            </xdr:cNvSpPr>
          </xdr:nvSpPr>
          <xdr:spPr>
            <a:xfrm>
              <a:off x="500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3" name="Oval 159"/>
            <xdr:cNvSpPr>
              <a:spLocks noChangeAspect="1"/>
            </xdr:cNvSpPr>
          </xdr:nvSpPr>
          <xdr:spPr>
            <a:xfrm>
              <a:off x="512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4" name="Oval 160"/>
            <xdr:cNvSpPr>
              <a:spLocks noChangeAspect="1"/>
            </xdr:cNvSpPr>
          </xdr:nvSpPr>
          <xdr:spPr>
            <a:xfrm>
              <a:off x="488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5" name="Rectangle 161"/>
            <xdr:cNvSpPr>
              <a:spLocks noChangeAspect="1"/>
            </xdr:cNvSpPr>
          </xdr:nvSpPr>
          <xdr:spPr>
            <a:xfrm>
              <a:off x="580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6" name="Oval 162"/>
            <xdr:cNvSpPr>
              <a:spLocks noChangeAspect="1"/>
            </xdr:cNvSpPr>
          </xdr:nvSpPr>
          <xdr:spPr>
            <a:xfrm>
              <a:off x="476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7" name="Rectangle 163"/>
            <xdr:cNvSpPr>
              <a:spLocks/>
            </xdr:cNvSpPr>
          </xdr:nvSpPr>
          <xdr:spPr>
            <a:xfrm>
              <a:off x="548" y="23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85</xdr:col>
      <xdr:colOff>47625</xdr:colOff>
      <xdr:row>18</xdr:row>
      <xdr:rowOff>57150</xdr:rowOff>
    </xdr:from>
    <xdr:to>
      <xdr:col>86</xdr:col>
      <xdr:colOff>247650</xdr:colOff>
      <xdr:row>18</xdr:row>
      <xdr:rowOff>171450</xdr:rowOff>
    </xdr:to>
    <xdr:grpSp>
      <xdr:nvGrpSpPr>
        <xdr:cNvPr id="588" name="Group 181"/>
        <xdr:cNvGrpSpPr>
          <a:grpSpLocks/>
        </xdr:cNvGrpSpPr>
      </xdr:nvGrpSpPr>
      <xdr:grpSpPr>
        <a:xfrm>
          <a:off x="62436375" y="4791075"/>
          <a:ext cx="1171575" cy="114300"/>
          <a:chOff x="5769" y="551"/>
          <a:chExt cx="108" cy="12"/>
        </a:xfrm>
        <a:solidFill>
          <a:srgbClr val="FFFFFF"/>
        </a:solidFill>
      </xdr:grpSpPr>
      <xdr:grpSp>
        <xdr:nvGrpSpPr>
          <xdr:cNvPr id="589" name="Group 180"/>
          <xdr:cNvGrpSpPr>
            <a:grpSpLocks/>
          </xdr:cNvGrpSpPr>
        </xdr:nvGrpSpPr>
        <xdr:grpSpPr>
          <a:xfrm>
            <a:off x="5769" y="551"/>
            <a:ext cx="108" cy="12"/>
            <a:chOff x="5769" y="551"/>
            <a:chExt cx="108" cy="12"/>
          </a:xfrm>
          <a:solidFill>
            <a:srgbClr val="FFFFFF"/>
          </a:solidFill>
        </xdr:grpSpPr>
        <xdr:grpSp>
          <xdr:nvGrpSpPr>
            <xdr:cNvPr id="590" name="Group 179"/>
            <xdr:cNvGrpSpPr>
              <a:grpSpLocks/>
            </xdr:cNvGrpSpPr>
          </xdr:nvGrpSpPr>
          <xdr:grpSpPr>
            <a:xfrm>
              <a:off x="5769" y="551"/>
              <a:ext cx="96" cy="12"/>
              <a:chOff x="5769" y="551"/>
              <a:chExt cx="96" cy="12"/>
            </a:xfrm>
            <a:solidFill>
              <a:srgbClr val="FFFFFF"/>
            </a:solidFill>
          </xdr:grpSpPr>
          <xdr:sp>
            <xdr:nvSpPr>
              <xdr:cNvPr id="591" name="text 1492"/>
              <xdr:cNvSpPr txBox="1">
                <a:spLocks noChangeAspect="1" noChangeArrowheads="1"/>
              </xdr:cNvSpPr>
            </xdr:nvSpPr>
            <xdr:spPr>
              <a:xfrm>
                <a:off x="5785" y="55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592" name="Line 168"/>
              <xdr:cNvSpPr>
                <a:spLocks noChangeAspect="1"/>
              </xdr:cNvSpPr>
            </xdr:nvSpPr>
            <xdr:spPr>
              <a:xfrm>
                <a:off x="5772" y="55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3" name="Oval 169"/>
              <xdr:cNvSpPr>
                <a:spLocks noChangeAspect="1"/>
              </xdr:cNvSpPr>
            </xdr:nvSpPr>
            <xdr:spPr>
              <a:xfrm>
                <a:off x="5817" y="55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4" name="Oval 170"/>
              <xdr:cNvSpPr>
                <a:spLocks noChangeAspect="1"/>
              </xdr:cNvSpPr>
            </xdr:nvSpPr>
            <xdr:spPr>
              <a:xfrm>
                <a:off x="5853" y="55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5" name="Oval 171"/>
              <xdr:cNvSpPr>
                <a:spLocks noChangeAspect="1"/>
              </xdr:cNvSpPr>
            </xdr:nvSpPr>
            <xdr:spPr>
              <a:xfrm>
                <a:off x="5841" y="55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6" name="Oval 172"/>
              <xdr:cNvSpPr>
                <a:spLocks noChangeAspect="1"/>
              </xdr:cNvSpPr>
            </xdr:nvSpPr>
            <xdr:spPr>
              <a:xfrm>
                <a:off x="5829" y="55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7" name="Oval 173"/>
              <xdr:cNvSpPr>
                <a:spLocks noChangeAspect="1"/>
              </xdr:cNvSpPr>
            </xdr:nvSpPr>
            <xdr:spPr>
              <a:xfrm>
                <a:off x="5805" y="55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8" name="Rectangle 174"/>
              <xdr:cNvSpPr>
                <a:spLocks noChangeAspect="1"/>
              </xdr:cNvSpPr>
            </xdr:nvSpPr>
            <xdr:spPr>
              <a:xfrm>
                <a:off x="5769" y="55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9" name="Line 175"/>
              <xdr:cNvSpPr>
                <a:spLocks noChangeAspect="1"/>
              </xdr:cNvSpPr>
            </xdr:nvSpPr>
            <xdr:spPr>
              <a:xfrm>
                <a:off x="5807" y="55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0" name="Line 176"/>
              <xdr:cNvSpPr>
                <a:spLocks noChangeAspect="1"/>
              </xdr:cNvSpPr>
            </xdr:nvSpPr>
            <xdr:spPr>
              <a:xfrm flipV="1">
                <a:off x="5807" y="55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01" name="Oval 177"/>
            <xdr:cNvSpPr>
              <a:spLocks noChangeAspect="1"/>
            </xdr:cNvSpPr>
          </xdr:nvSpPr>
          <xdr:spPr>
            <a:xfrm>
              <a:off x="5865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02" name="Rectangle 178"/>
          <xdr:cNvSpPr>
            <a:spLocks/>
          </xdr:cNvSpPr>
        </xdr:nvSpPr>
        <xdr:spPr>
          <a:xfrm>
            <a:off x="5800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314325</xdr:colOff>
      <xdr:row>24</xdr:row>
      <xdr:rowOff>57150</xdr:rowOff>
    </xdr:from>
    <xdr:to>
      <xdr:col>96</xdr:col>
      <xdr:colOff>342900</xdr:colOff>
      <xdr:row>24</xdr:row>
      <xdr:rowOff>171450</xdr:rowOff>
    </xdr:to>
    <xdr:grpSp>
      <xdr:nvGrpSpPr>
        <xdr:cNvPr id="603" name="Group 182"/>
        <xdr:cNvGrpSpPr>
          <a:grpSpLocks noChangeAspect="1"/>
        </xdr:cNvGrpSpPr>
      </xdr:nvGrpSpPr>
      <xdr:grpSpPr>
        <a:xfrm>
          <a:off x="70132575" y="61626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6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5" name="Line 1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1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1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1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1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1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1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600075</xdr:colOff>
      <xdr:row>27</xdr:row>
      <xdr:rowOff>57150</xdr:rowOff>
    </xdr:from>
    <xdr:to>
      <xdr:col>96</xdr:col>
      <xdr:colOff>323850</xdr:colOff>
      <xdr:row>27</xdr:row>
      <xdr:rowOff>171450</xdr:rowOff>
    </xdr:to>
    <xdr:grpSp>
      <xdr:nvGrpSpPr>
        <xdr:cNvPr id="612" name="Group 191"/>
        <xdr:cNvGrpSpPr>
          <a:grpSpLocks noChangeAspect="1"/>
        </xdr:cNvGrpSpPr>
      </xdr:nvGrpSpPr>
      <xdr:grpSpPr>
        <a:xfrm>
          <a:off x="70418325" y="6848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613" name="Line 19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19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19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9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19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19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47625</xdr:colOff>
      <xdr:row>24</xdr:row>
      <xdr:rowOff>57150</xdr:rowOff>
    </xdr:from>
    <xdr:to>
      <xdr:col>78</xdr:col>
      <xdr:colOff>66675</xdr:colOff>
      <xdr:row>24</xdr:row>
      <xdr:rowOff>171450</xdr:rowOff>
    </xdr:to>
    <xdr:grpSp>
      <xdr:nvGrpSpPr>
        <xdr:cNvPr id="619" name="Group 198"/>
        <xdr:cNvGrpSpPr>
          <a:grpSpLocks/>
        </xdr:cNvGrpSpPr>
      </xdr:nvGrpSpPr>
      <xdr:grpSpPr>
        <a:xfrm>
          <a:off x="56492775" y="61626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620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1" name="Line 200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201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202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203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04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05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206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28</xdr:row>
      <xdr:rowOff>219075</xdr:rowOff>
    </xdr:from>
    <xdr:to>
      <xdr:col>77</xdr:col>
      <xdr:colOff>647700</xdr:colOff>
      <xdr:row>30</xdr:row>
      <xdr:rowOff>114300</xdr:rowOff>
    </xdr:to>
    <xdr:grpSp>
      <xdr:nvGrpSpPr>
        <xdr:cNvPr id="628" name="Group 207"/>
        <xdr:cNvGrpSpPr>
          <a:grpSpLocks noChangeAspect="1"/>
        </xdr:cNvGrpSpPr>
      </xdr:nvGrpSpPr>
      <xdr:grpSpPr>
        <a:xfrm>
          <a:off x="5678805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9" name="Line 2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2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47625</xdr:colOff>
      <xdr:row>27</xdr:row>
      <xdr:rowOff>57150</xdr:rowOff>
    </xdr:from>
    <xdr:to>
      <xdr:col>78</xdr:col>
      <xdr:colOff>66675</xdr:colOff>
      <xdr:row>27</xdr:row>
      <xdr:rowOff>171450</xdr:rowOff>
    </xdr:to>
    <xdr:grpSp>
      <xdr:nvGrpSpPr>
        <xdr:cNvPr id="631" name="Group 210"/>
        <xdr:cNvGrpSpPr>
          <a:grpSpLocks/>
        </xdr:cNvGrpSpPr>
      </xdr:nvGrpSpPr>
      <xdr:grpSpPr>
        <a:xfrm>
          <a:off x="56492775" y="68484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632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3" name="Line 212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13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214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215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216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217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218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47625</xdr:colOff>
      <xdr:row>31</xdr:row>
      <xdr:rowOff>57150</xdr:rowOff>
    </xdr:from>
    <xdr:to>
      <xdr:col>78</xdr:col>
      <xdr:colOff>247650</xdr:colOff>
      <xdr:row>31</xdr:row>
      <xdr:rowOff>171450</xdr:rowOff>
    </xdr:to>
    <xdr:grpSp>
      <xdr:nvGrpSpPr>
        <xdr:cNvPr id="640" name="Group 265"/>
        <xdr:cNvGrpSpPr>
          <a:grpSpLocks/>
        </xdr:cNvGrpSpPr>
      </xdr:nvGrpSpPr>
      <xdr:grpSpPr>
        <a:xfrm>
          <a:off x="56492775" y="7762875"/>
          <a:ext cx="1171575" cy="114300"/>
          <a:chOff x="5170" y="815"/>
          <a:chExt cx="108" cy="12"/>
        </a:xfrm>
        <a:solidFill>
          <a:srgbClr val="FFFFFF"/>
        </a:solidFill>
      </xdr:grpSpPr>
      <xdr:grpSp>
        <xdr:nvGrpSpPr>
          <xdr:cNvPr id="641" name="Group 264"/>
          <xdr:cNvGrpSpPr>
            <a:grpSpLocks/>
          </xdr:cNvGrpSpPr>
        </xdr:nvGrpSpPr>
        <xdr:grpSpPr>
          <a:xfrm>
            <a:off x="5170" y="815"/>
            <a:ext cx="96" cy="12"/>
            <a:chOff x="5170" y="815"/>
            <a:chExt cx="96" cy="12"/>
          </a:xfrm>
          <a:solidFill>
            <a:srgbClr val="FFFFFF"/>
          </a:solidFill>
        </xdr:grpSpPr>
        <xdr:sp>
          <xdr:nvSpPr>
            <xdr:cNvPr id="642" name="text 1492"/>
            <xdr:cNvSpPr txBox="1">
              <a:spLocks noChangeAspect="1" noChangeArrowheads="1"/>
            </xdr:cNvSpPr>
          </xdr:nvSpPr>
          <xdr:spPr>
            <a:xfrm>
              <a:off x="5186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43" name="Line 223"/>
            <xdr:cNvSpPr>
              <a:spLocks noChangeAspect="1"/>
            </xdr:cNvSpPr>
          </xdr:nvSpPr>
          <xdr:spPr>
            <a:xfrm>
              <a:off x="5173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4" name="Oval 224"/>
            <xdr:cNvSpPr>
              <a:spLocks noChangeAspect="1"/>
            </xdr:cNvSpPr>
          </xdr:nvSpPr>
          <xdr:spPr>
            <a:xfrm>
              <a:off x="5218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5" name="Oval 225"/>
            <xdr:cNvSpPr>
              <a:spLocks noChangeAspect="1"/>
            </xdr:cNvSpPr>
          </xdr:nvSpPr>
          <xdr:spPr>
            <a:xfrm>
              <a:off x="5254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6" name="Oval 226"/>
            <xdr:cNvSpPr>
              <a:spLocks noChangeAspect="1"/>
            </xdr:cNvSpPr>
          </xdr:nvSpPr>
          <xdr:spPr>
            <a:xfrm>
              <a:off x="5242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7" name="Oval 227"/>
            <xdr:cNvSpPr>
              <a:spLocks noChangeAspect="1"/>
            </xdr:cNvSpPr>
          </xdr:nvSpPr>
          <xdr:spPr>
            <a:xfrm>
              <a:off x="5230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8" name="Oval 228"/>
            <xdr:cNvSpPr>
              <a:spLocks noChangeAspect="1"/>
            </xdr:cNvSpPr>
          </xdr:nvSpPr>
          <xdr:spPr>
            <a:xfrm>
              <a:off x="5206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9" name="Rectangle 229"/>
            <xdr:cNvSpPr>
              <a:spLocks noChangeAspect="1"/>
            </xdr:cNvSpPr>
          </xdr:nvSpPr>
          <xdr:spPr>
            <a:xfrm>
              <a:off x="5170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0" name="Line 230"/>
            <xdr:cNvSpPr>
              <a:spLocks noChangeAspect="1"/>
            </xdr:cNvSpPr>
          </xdr:nvSpPr>
          <xdr:spPr>
            <a:xfrm>
              <a:off x="5208" y="8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1" name="Line 231"/>
            <xdr:cNvSpPr>
              <a:spLocks noChangeAspect="1"/>
            </xdr:cNvSpPr>
          </xdr:nvSpPr>
          <xdr:spPr>
            <a:xfrm flipV="1">
              <a:off x="5208" y="8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52" name="Oval 232"/>
          <xdr:cNvSpPr>
            <a:spLocks noChangeAspect="1"/>
          </xdr:cNvSpPr>
        </xdr:nvSpPr>
        <xdr:spPr>
          <a:xfrm>
            <a:off x="5266" y="8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233"/>
          <xdr:cNvSpPr>
            <a:spLocks/>
          </xdr:cNvSpPr>
        </xdr:nvSpPr>
        <xdr:spPr>
          <a:xfrm>
            <a:off x="5201" y="8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695325</xdr:colOff>
      <xdr:row>18</xdr:row>
      <xdr:rowOff>57150</xdr:rowOff>
    </xdr:from>
    <xdr:to>
      <xdr:col>45</xdr:col>
      <xdr:colOff>381000</xdr:colOff>
      <xdr:row>18</xdr:row>
      <xdr:rowOff>171450</xdr:rowOff>
    </xdr:to>
    <xdr:grpSp>
      <xdr:nvGrpSpPr>
        <xdr:cNvPr id="654" name="Group 236"/>
        <xdr:cNvGrpSpPr>
          <a:grpSpLocks/>
        </xdr:cNvGrpSpPr>
      </xdr:nvGrpSpPr>
      <xdr:grpSpPr>
        <a:xfrm>
          <a:off x="31880175" y="4791075"/>
          <a:ext cx="1171575" cy="114300"/>
          <a:chOff x="2918" y="431"/>
          <a:chExt cx="107" cy="12"/>
        </a:xfrm>
        <a:solidFill>
          <a:srgbClr val="FFFFFF"/>
        </a:solidFill>
      </xdr:grpSpPr>
      <xdr:sp>
        <xdr:nvSpPr>
          <xdr:cNvPr id="655" name="Line 237"/>
          <xdr:cNvSpPr>
            <a:spLocks noChangeAspect="1"/>
          </xdr:cNvSpPr>
        </xdr:nvSpPr>
        <xdr:spPr>
          <a:xfrm>
            <a:off x="2980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Line 238"/>
          <xdr:cNvSpPr>
            <a:spLocks noChangeAspect="1"/>
          </xdr:cNvSpPr>
        </xdr:nvSpPr>
        <xdr:spPr>
          <a:xfrm flipV="1">
            <a:off x="2980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57" name="Group 239"/>
          <xdr:cNvGrpSpPr>
            <a:grpSpLocks/>
          </xdr:cNvGrpSpPr>
        </xdr:nvGrpSpPr>
        <xdr:grpSpPr>
          <a:xfrm>
            <a:off x="2918" y="431"/>
            <a:ext cx="107" cy="12"/>
            <a:chOff x="2918" y="431"/>
            <a:chExt cx="107" cy="12"/>
          </a:xfrm>
          <a:solidFill>
            <a:srgbClr val="FFFFFF"/>
          </a:solidFill>
        </xdr:grpSpPr>
        <xdr:sp>
          <xdr:nvSpPr>
            <xdr:cNvPr id="658" name="text 1492"/>
            <xdr:cNvSpPr txBox="1">
              <a:spLocks noChangeAspect="1" noChangeArrowheads="1"/>
            </xdr:cNvSpPr>
          </xdr:nvSpPr>
          <xdr:spPr>
            <a:xfrm>
              <a:off x="2994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59" name="Line 241"/>
            <xdr:cNvSpPr>
              <a:spLocks noChangeAspect="1"/>
            </xdr:cNvSpPr>
          </xdr:nvSpPr>
          <xdr:spPr>
            <a:xfrm>
              <a:off x="3009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0" name="Oval 242"/>
            <xdr:cNvSpPr>
              <a:spLocks noChangeAspect="1"/>
            </xdr:cNvSpPr>
          </xdr:nvSpPr>
          <xdr:spPr>
            <a:xfrm>
              <a:off x="2966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1" name="Oval 243"/>
            <xdr:cNvSpPr>
              <a:spLocks noChangeAspect="1"/>
            </xdr:cNvSpPr>
          </xdr:nvSpPr>
          <xdr:spPr>
            <a:xfrm>
              <a:off x="2978" y="43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2" name="Oval 244"/>
            <xdr:cNvSpPr>
              <a:spLocks noChangeAspect="1"/>
            </xdr:cNvSpPr>
          </xdr:nvSpPr>
          <xdr:spPr>
            <a:xfrm>
              <a:off x="2942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3" name="Oval 245"/>
            <xdr:cNvSpPr>
              <a:spLocks noChangeAspect="1"/>
            </xdr:cNvSpPr>
          </xdr:nvSpPr>
          <xdr:spPr>
            <a:xfrm>
              <a:off x="2954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4" name="Oval 246"/>
            <xdr:cNvSpPr>
              <a:spLocks noChangeAspect="1"/>
            </xdr:cNvSpPr>
          </xdr:nvSpPr>
          <xdr:spPr>
            <a:xfrm>
              <a:off x="2930" y="43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5" name="Rectangle 247"/>
            <xdr:cNvSpPr>
              <a:spLocks noChangeAspect="1"/>
            </xdr:cNvSpPr>
          </xdr:nvSpPr>
          <xdr:spPr>
            <a:xfrm>
              <a:off x="3022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6" name="Oval 248"/>
            <xdr:cNvSpPr>
              <a:spLocks noChangeAspect="1"/>
            </xdr:cNvSpPr>
          </xdr:nvSpPr>
          <xdr:spPr>
            <a:xfrm>
              <a:off x="2918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7" name="Rectangle 249"/>
            <xdr:cNvSpPr>
              <a:spLocks/>
            </xdr:cNvSpPr>
          </xdr:nvSpPr>
          <xdr:spPr>
            <a:xfrm>
              <a:off x="2990" y="43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41</xdr:col>
      <xdr:colOff>695325</xdr:colOff>
      <xdr:row>28</xdr:row>
      <xdr:rowOff>57150</xdr:rowOff>
    </xdr:from>
    <xdr:to>
      <xdr:col>43</xdr:col>
      <xdr:colOff>381000</xdr:colOff>
      <xdr:row>28</xdr:row>
      <xdr:rowOff>171450</xdr:rowOff>
    </xdr:to>
    <xdr:grpSp>
      <xdr:nvGrpSpPr>
        <xdr:cNvPr id="668" name="Group 250"/>
        <xdr:cNvGrpSpPr>
          <a:grpSpLocks/>
        </xdr:cNvGrpSpPr>
      </xdr:nvGrpSpPr>
      <xdr:grpSpPr>
        <a:xfrm>
          <a:off x="30394275" y="7077075"/>
          <a:ext cx="1171575" cy="114300"/>
          <a:chOff x="2918" y="431"/>
          <a:chExt cx="107" cy="12"/>
        </a:xfrm>
        <a:solidFill>
          <a:srgbClr val="FFFFFF"/>
        </a:solidFill>
      </xdr:grpSpPr>
      <xdr:sp>
        <xdr:nvSpPr>
          <xdr:cNvPr id="669" name="Line 251"/>
          <xdr:cNvSpPr>
            <a:spLocks noChangeAspect="1"/>
          </xdr:cNvSpPr>
        </xdr:nvSpPr>
        <xdr:spPr>
          <a:xfrm>
            <a:off x="2980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Line 252"/>
          <xdr:cNvSpPr>
            <a:spLocks noChangeAspect="1"/>
          </xdr:cNvSpPr>
        </xdr:nvSpPr>
        <xdr:spPr>
          <a:xfrm flipV="1">
            <a:off x="2980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71" name="Group 253"/>
          <xdr:cNvGrpSpPr>
            <a:grpSpLocks/>
          </xdr:cNvGrpSpPr>
        </xdr:nvGrpSpPr>
        <xdr:grpSpPr>
          <a:xfrm>
            <a:off x="2918" y="431"/>
            <a:ext cx="107" cy="12"/>
            <a:chOff x="2918" y="431"/>
            <a:chExt cx="107" cy="12"/>
          </a:xfrm>
          <a:solidFill>
            <a:srgbClr val="FFFFFF"/>
          </a:solidFill>
        </xdr:grpSpPr>
        <xdr:sp>
          <xdr:nvSpPr>
            <xdr:cNvPr id="672" name="text 1492"/>
            <xdr:cNvSpPr txBox="1">
              <a:spLocks noChangeAspect="1" noChangeArrowheads="1"/>
            </xdr:cNvSpPr>
          </xdr:nvSpPr>
          <xdr:spPr>
            <a:xfrm>
              <a:off x="2994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73" name="Line 255"/>
            <xdr:cNvSpPr>
              <a:spLocks noChangeAspect="1"/>
            </xdr:cNvSpPr>
          </xdr:nvSpPr>
          <xdr:spPr>
            <a:xfrm>
              <a:off x="3009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4" name="Oval 256"/>
            <xdr:cNvSpPr>
              <a:spLocks noChangeAspect="1"/>
            </xdr:cNvSpPr>
          </xdr:nvSpPr>
          <xdr:spPr>
            <a:xfrm>
              <a:off x="2966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5" name="Oval 257"/>
            <xdr:cNvSpPr>
              <a:spLocks noChangeAspect="1"/>
            </xdr:cNvSpPr>
          </xdr:nvSpPr>
          <xdr:spPr>
            <a:xfrm>
              <a:off x="2978" y="43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6" name="Oval 258"/>
            <xdr:cNvSpPr>
              <a:spLocks noChangeAspect="1"/>
            </xdr:cNvSpPr>
          </xdr:nvSpPr>
          <xdr:spPr>
            <a:xfrm>
              <a:off x="2942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7" name="Oval 259"/>
            <xdr:cNvSpPr>
              <a:spLocks noChangeAspect="1"/>
            </xdr:cNvSpPr>
          </xdr:nvSpPr>
          <xdr:spPr>
            <a:xfrm>
              <a:off x="2954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8" name="Oval 260"/>
            <xdr:cNvSpPr>
              <a:spLocks noChangeAspect="1"/>
            </xdr:cNvSpPr>
          </xdr:nvSpPr>
          <xdr:spPr>
            <a:xfrm>
              <a:off x="2930" y="43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9" name="Rectangle 261"/>
            <xdr:cNvSpPr>
              <a:spLocks noChangeAspect="1"/>
            </xdr:cNvSpPr>
          </xdr:nvSpPr>
          <xdr:spPr>
            <a:xfrm>
              <a:off x="3022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0" name="Oval 262"/>
            <xdr:cNvSpPr>
              <a:spLocks noChangeAspect="1"/>
            </xdr:cNvSpPr>
          </xdr:nvSpPr>
          <xdr:spPr>
            <a:xfrm>
              <a:off x="2918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1" name="Rectangle 263"/>
            <xdr:cNvSpPr>
              <a:spLocks/>
            </xdr:cNvSpPr>
          </xdr:nvSpPr>
          <xdr:spPr>
            <a:xfrm>
              <a:off x="2990" y="43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74</xdr:col>
      <xdr:colOff>142875</xdr:colOff>
      <xdr:row>17</xdr:row>
      <xdr:rowOff>76200</xdr:rowOff>
    </xdr:from>
    <xdr:to>
      <xdr:col>75</xdr:col>
      <xdr:colOff>809625</xdr:colOff>
      <xdr:row>17</xdr:row>
      <xdr:rowOff>190500</xdr:rowOff>
    </xdr:to>
    <xdr:grpSp>
      <xdr:nvGrpSpPr>
        <xdr:cNvPr id="682" name="Group 280"/>
        <xdr:cNvGrpSpPr>
          <a:grpSpLocks/>
        </xdr:cNvGrpSpPr>
      </xdr:nvGrpSpPr>
      <xdr:grpSpPr>
        <a:xfrm>
          <a:off x="54587775" y="4581525"/>
          <a:ext cx="1181100" cy="114300"/>
          <a:chOff x="5170" y="815"/>
          <a:chExt cx="108" cy="12"/>
        </a:xfrm>
        <a:solidFill>
          <a:srgbClr val="FFFFFF"/>
        </a:solidFill>
      </xdr:grpSpPr>
      <xdr:grpSp>
        <xdr:nvGrpSpPr>
          <xdr:cNvPr id="683" name="Group 281"/>
          <xdr:cNvGrpSpPr>
            <a:grpSpLocks/>
          </xdr:cNvGrpSpPr>
        </xdr:nvGrpSpPr>
        <xdr:grpSpPr>
          <a:xfrm>
            <a:off x="5170" y="815"/>
            <a:ext cx="96" cy="12"/>
            <a:chOff x="5170" y="815"/>
            <a:chExt cx="96" cy="12"/>
          </a:xfrm>
          <a:solidFill>
            <a:srgbClr val="FFFFFF"/>
          </a:solidFill>
        </xdr:grpSpPr>
        <xdr:sp>
          <xdr:nvSpPr>
            <xdr:cNvPr id="684" name="text 1492"/>
            <xdr:cNvSpPr txBox="1">
              <a:spLocks noChangeAspect="1" noChangeArrowheads="1"/>
            </xdr:cNvSpPr>
          </xdr:nvSpPr>
          <xdr:spPr>
            <a:xfrm>
              <a:off x="5186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85" name="Line 283"/>
            <xdr:cNvSpPr>
              <a:spLocks noChangeAspect="1"/>
            </xdr:cNvSpPr>
          </xdr:nvSpPr>
          <xdr:spPr>
            <a:xfrm>
              <a:off x="5173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6" name="Oval 284"/>
            <xdr:cNvSpPr>
              <a:spLocks noChangeAspect="1"/>
            </xdr:cNvSpPr>
          </xdr:nvSpPr>
          <xdr:spPr>
            <a:xfrm>
              <a:off x="5218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7" name="Oval 285"/>
            <xdr:cNvSpPr>
              <a:spLocks noChangeAspect="1"/>
            </xdr:cNvSpPr>
          </xdr:nvSpPr>
          <xdr:spPr>
            <a:xfrm>
              <a:off x="5254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8" name="Oval 286"/>
            <xdr:cNvSpPr>
              <a:spLocks noChangeAspect="1"/>
            </xdr:cNvSpPr>
          </xdr:nvSpPr>
          <xdr:spPr>
            <a:xfrm>
              <a:off x="5242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9" name="Oval 287"/>
            <xdr:cNvSpPr>
              <a:spLocks noChangeAspect="1"/>
            </xdr:cNvSpPr>
          </xdr:nvSpPr>
          <xdr:spPr>
            <a:xfrm>
              <a:off x="5230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0" name="Oval 288"/>
            <xdr:cNvSpPr>
              <a:spLocks noChangeAspect="1"/>
            </xdr:cNvSpPr>
          </xdr:nvSpPr>
          <xdr:spPr>
            <a:xfrm>
              <a:off x="5206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1" name="Rectangle 289"/>
            <xdr:cNvSpPr>
              <a:spLocks noChangeAspect="1"/>
            </xdr:cNvSpPr>
          </xdr:nvSpPr>
          <xdr:spPr>
            <a:xfrm>
              <a:off x="5170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2" name="Line 290"/>
            <xdr:cNvSpPr>
              <a:spLocks noChangeAspect="1"/>
            </xdr:cNvSpPr>
          </xdr:nvSpPr>
          <xdr:spPr>
            <a:xfrm>
              <a:off x="5208" y="8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3" name="Line 291"/>
            <xdr:cNvSpPr>
              <a:spLocks noChangeAspect="1"/>
            </xdr:cNvSpPr>
          </xdr:nvSpPr>
          <xdr:spPr>
            <a:xfrm flipV="1">
              <a:off x="5208" y="8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94" name="Oval 292"/>
          <xdr:cNvSpPr>
            <a:spLocks noChangeAspect="1"/>
          </xdr:cNvSpPr>
        </xdr:nvSpPr>
        <xdr:spPr>
          <a:xfrm>
            <a:off x="5266" y="8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293"/>
          <xdr:cNvSpPr>
            <a:spLocks/>
          </xdr:cNvSpPr>
        </xdr:nvSpPr>
        <xdr:spPr>
          <a:xfrm>
            <a:off x="5201" y="8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142875</xdr:colOff>
      <xdr:row>20</xdr:row>
      <xdr:rowOff>57150</xdr:rowOff>
    </xdr:from>
    <xdr:to>
      <xdr:col>75</xdr:col>
      <xdr:colOff>809625</xdr:colOff>
      <xdr:row>20</xdr:row>
      <xdr:rowOff>171450</xdr:rowOff>
    </xdr:to>
    <xdr:grpSp>
      <xdr:nvGrpSpPr>
        <xdr:cNvPr id="696" name="Group 294"/>
        <xdr:cNvGrpSpPr>
          <a:grpSpLocks/>
        </xdr:cNvGrpSpPr>
      </xdr:nvGrpSpPr>
      <xdr:grpSpPr>
        <a:xfrm>
          <a:off x="54587775" y="5248275"/>
          <a:ext cx="1181100" cy="114300"/>
          <a:chOff x="5170" y="815"/>
          <a:chExt cx="108" cy="12"/>
        </a:xfrm>
        <a:solidFill>
          <a:srgbClr val="FFFFFF"/>
        </a:solidFill>
      </xdr:grpSpPr>
      <xdr:grpSp>
        <xdr:nvGrpSpPr>
          <xdr:cNvPr id="697" name="Group 295"/>
          <xdr:cNvGrpSpPr>
            <a:grpSpLocks/>
          </xdr:cNvGrpSpPr>
        </xdr:nvGrpSpPr>
        <xdr:grpSpPr>
          <a:xfrm>
            <a:off x="5170" y="815"/>
            <a:ext cx="96" cy="12"/>
            <a:chOff x="5170" y="815"/>
            <a:chExt cx="96" cy="12"/>
          </a:xfrm>
          <a:solidFill>
            <a:srgbClr val="FFFFFF"/>
          </a:solidFill>
        </xdr:grpSpPr>
        <xdr:sp>
          <xdr:nvSpPr>
            <xdr:cNvPr id="698" name="text 1492"/>
            <xdr:cNvSpPr txBox="1">
              <a:spLocks noChangeAspect="1" noChangeArrowheads="1"/>
            </xdr:cNvSpPr>
          </xdr:nvSpPr>
          <xdr:spPr>
            <a:xfrm>
              <a:off x="5186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99" name="Line 297"/>
            <xdr:cNvSpPr>
              <a:spLocks noChangeAspect="1"/>
            </xdr:cNvSpPr>
          </xdr:nvSpPr>
          <xdr:spPr>
            <a:xfrm>
              <a:off x="5173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0" name="Oval 298"/>
            <xdr:cNvSpPr>
              <a:spLocks noChangeAspect="1"/>
            </xdr:cNvSpPr>
          </xdr:nvSpPr>
          <xdr:spPr>
            <a:xfrm>
              <a:off x="5218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1" name="Oval 299"/>
            <xdr:cNvSpPr>
              <a:spLocks noChangeAspect="1"/>
            </xdr:cNvSpPr>
          </xdr:nvSpPr>
          <xdr:spPr>
            <a:xfrm>
              <a:off x="5254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2" name="Oval 300"/>
            <xdr:cNvSpPr>
              <a:spLocks noChangeAspect="1"/>
            </xdr:cNvSpPr>
          </xdr:nvSpPr>
          <xdr:spPr>
            <a:xfrm>
              <a:off x="5242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3" name="Oval 301"/>
            <xdr:cNvSpPr>
              <a:spLocks noChangeAspect="1"/>
            </xdr:cNvSpPr>
          </xdr:nvSpPr>
          <xdr:spPr>
            <a:xfrm>
              <a:off x="5230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4" name="Oval 302"/>
            <xdr:cNvSpPr>
              <a:spLocks noChangeAspect="1"/>
            </xdr:cNvSpPr>
          </xdr:nvSpPr>
          <xdr:spPr>
            <a:xfrm>
              <a:off x="5206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5" name="Rectangle 303"/>
            <xdr:cNvSpPr>
              <a:spLocks noChangeAspect="1"/>
            </xdr:cNvSpPr>
          </xdr:nvSpPr>
          <xdr:spPr>
            <a:xfrm>
              <a:off x="5170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6" name="Line 304"/>
            <xdr:cNvSpPr>
              <a:spLocks noChangeAspect="1"/>
            </xdr:cNvSpPr>
          </xdr:nvSpPr>
          <xdr:spPr>
            <a:xfrm>
              <a:off x="5208" y="8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7" name="Line 305"/>
            <xdr:cNvSpPr>
              <a:spLocks noChangeAspect="1"/>
            </xdr:cNvSpPr>
          </xdr:nvSpPr>
          <xdr:spPr>
            <a:xfrm flipV="1">
              <a:off x="5208" y="8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08" name="Oval 306"/>
          <xdr:cNvSpPr>
            <a:spLocks noChangeAspect="1"/>
          </xdr:cNvSpPr>
        </xdr:nvSpPr>
        <xdr:spPr>
          <a:xfrm>
            <a:off x="5266" y="8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307"/>
          <xdr:cNvSpPr>
            <a:spLocks/>
          </xdr:cNvSpPr>
        </xdr:nvSpPr>
        <xdr:spPr>
          <a:xfrm>
            <a:off x="5201" y="8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57150</xdr:colOff>
      <xdr:row>33</xdr:row>
      <xdr:rowOff>171450</xdr:rowOff>
    </xdr:from>
    <xdr:to>
      <xdr:col>78</xdr:col>
      <xdr:colOff>495300</xdr:colOff>
      <xdr:row>34</xdr:row>
      <xdr:rowOff>57150</xdr:rowOff>
    </xdr:to>
    <xdr:grpSp>
      <xdr:nvGrpSpPr>
        <xdr:cNvPr id="710" name="Group 308"/>
        <xdr:cNvGrpSpPr>
          <a:grpSpLocks noChangeAspect="1"/>
        </xdr:cNvGrpSpPr>
      </xdr:nvGrpSpPr>
      <xdr:grpSpPr>
        <a:xfrm>
          <a:off x="57473850" y="8334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11" name="Line 3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3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3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3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342900</xdr:colOff>
      <xdr:row>29</xdr:row>
      <xdr:rowOff>66675</xdr:rowOff>
    </xdr:from>
    <xdr:to>
      <xdr:col>81</xdr:col>
      <xdr:colOff>647700</xdr:colOff>
      <xdr:row>29</xdr:row>
      <xdr:rowOff>180975</xdr:rowOff>
    </xdr:to>
    <xdr:grpSp>
      <xdr:nvGrpSpPr>
        <xdr:cNvPr id="715" name="Group 313"/>
        <xdr:cNvGrpSpPr>
          <a:grpSpLocks noChangeAspect="1"/>
        </xdr:cNvGrpSpPr>
      </xdr:nvGrpSpPr>
      <xdr:grpSpPr>
        <a:xfrm>
          <a:off x="59759850" y="73152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16" name="Oval 3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3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3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95250</xdr:colOff>
      <xdr:row>33</xdr:row>
      <xdr:rowOff>114300</xdr:rowOff>
    </xdr:from>
    <xdr:to>
      <xdr:col>84</xdr:col>
      <xdr:colOff>409575</xdr:colOff>
      <xdr:row>35</xdr:row>
      <xdr:rowOff>28575</xdr:rowOff>
    </xdr:to>
    <xdr:grpSp>
      <xdr:nvGrpSpPr>
        <xdr:cNvPr id="719" name="Group 317"/>
        <xdr:cNvGrpSpPr>
          <a:grpSpLocks/>
        </xdr:cNvGrpSpPr>
      </xdr:nvGrpSpPr>
      <xdr:grpSpPr>
        <a:xfrm>
          <a:off x="61969650" y="8277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0" name="Line 3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3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609600</xdr:colOff>
      <xdr:row>31</xdr:row>
      <xdr:rowOff>57150</xdr:rowOff>
    </xdr:from>
    <xdr:to>
      <xdr:col>83</xdr:col>
      <xdr:colOff>904875</xdr:colOff>
      <xdr:row>31</xdr:row>
      <xdr:rowOff>171450</xdr:rowOff>
    </xdr:to>
    <xdr:grpSp>
      <xdr:nvGrpSpPr>
        <xdr:cNvPr id="722" name="Group 320"/>
        <xdr:cNvGrpSpPr>
          <a:grpSpLocks noChangeAspect="1"/>
        </xdr:cNvGrpSpPr>
      </xdr:nvGrpSpPr>
      <xdr:grpSpPr>
        <a:xfrm>
          <a:off x="61512450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23" name="Oval 3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3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3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600075</xdr:colOff>
      <xdr:row>22</xdr:row>
      <xdr:rowOff>57150</xdr:rowOff>
    </xdr:from>
    <xdr:to>
      <xdr:col>83</xdr:col>
      <xdr:colOff>904875</xdr:colOff>
      <xdr:row>22</xdr:row>
      <xdr:rowOff>171450</xdr:rowOff>
    </xdr:to>
    <xdr:grpSp>
      <xdr:nvGrpSpPr>
        <xdr:cNvPr id="726" name="Group 324"/>
        <xdr:cNvGrpSpPr>
          <a:grpSpLocks noChangeAspect="1"/>
        </xdr:cNvGrpSpPr>
      </xdr:nvGrpSpPr>
      <xdr:grpSpPr>
        <a:xfrm>
          <a:off x="61502925" y="57054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27" name="Oval 3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3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3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142875</xdr:colOff>
      <xdr:row>24</xdr:row>
      <xdr:rowOff>57150</xdr:rowOff>
    </xdr:from>
    <xdr:to>
      <xdr:col>88</xdr:col>
      <xdr:colOff>438150</xdr:colOff>
      <xdr:row>24</xdr:row>
      <xdr:rowOff>171450</xdr:rowOff>
    </xdr:to>
    <xdr:grpSp>
      <xdr:nvGrpSpPr>
        <xdr:cNvPr id="730" name="Group 328"/>
        <xdr:cNvGrpSpPr>
          <a:grpSpLocks noChangeAspect="1"/>
        </xdr:cNvGrpSpPr>
      </xdr:nvGrpSpPr>
      <xdr:grpSpPr>
        <a:xfrm>
          <a:off x="64989075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31" name="Oval 3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3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3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523875</xdr:colOff>
      <xdr:row>29</xdr:row>
      <xdr:rowOff>57150</xdr:rowOff>
    </xdr:from>
    <xdr:to>
      <xdr:col>89</xdr:col>
      <xdr:colOff>962025</xdr:colOff>
      <xdr:row>29</xdr:row>
      <xdr:rowOff>171450</xdr:rowOff>
    </xdr:to>
    <xdr:grpSp>
      <xdr:nvGrpSpPr>
        <xdr:cNvPr id="734" name="Group 332"/>
        <xdr:cNvGrpSpPr>
          <a:grpSpLocks noChangeAspect="1"/>
        </xdr:cNvGrpSpPr>
      </xdr:nvGrpSpPr>
      <xdr:grpSpPr>
        <a:xfrm>
          <a:off x="65884425" y="7305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35" name="Line 3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3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3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3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95250</xdr:colOff>
      <xdr:row>33</xdr:row>
      <xdr:rowOff>114300</xdr:rowOff>
    </xdr:from>
    <xdr:to>
      <xdr:col>90</xdr:col>
      <xdr:colOff>409575</xdr:colOff>
      <xdr:row>35</xdr:row>
      <xdr:rowOff>28575</xdr:rowOff>
    </xdr:to>
    <xdr:grpSp>
      <xdr:nvGrpSpPr>
        <xdr:cNvPr id="739" name="Group 340"/>
        <xdr:cNvGrpSpPr>
          <a:grpSpLocks/>
        </xdr:cNvGrpSpPr>
      </xdr:nvGrpSpPr>
      <xdr:grpSpPr>
        <a:xfrm>
          <a:off x="66427350" y="8277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0" name="Line 3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3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266700</xdr:colOff>
      <xdr:row>30</xdr:row>
      <xdr:rowOff>114300</xdr:rowOff>
    </xdr:from>
    <xdr:to>
      <xdr:col>90</xdr:col>
      <xdr:colOff>247650</xdr:colOff>
      <xdr:row>33</xdr:row>
      <xdr:rowOff>114300</xdr:rowOff>
    </xdr:to>
    <xdr:sp>
      <xdr:nvSpPr>
        <xdr:cNvPr id="742" name="Line 343"/>
        <xdr:cNvSpPr>
          <a:spLocks/>
        </xdr:cNvSpPr>
      </xdr:nvSpPr>
      <xdr:spPr>
        <a:xfrm>
          <a:off x="65112900" y="759142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28575</xdr:colOff>
      <xdr:row>32</xdr:row>
      <xdr:rowOff>57150</xdr:rowOff>
    </xdr:from>
    <xdr:to>
      <xdr:col>90</xdr:col>
      <xdr:colOff>466725</xdr:colOff>
      <xdr:row>32</xdr:row>
      <xdr:rowOff>171450</xdr:rowOff>
    </xdr:to>
    <xdr:grpSp>
      <xdr:nvGrpSpPr>
        <xdr:cNvPr id="743" name="Group 344"/>
        <xdr:cNvGrpSpPr>
          <a:grpSpLocks noChangeAspect="1"/>
        </xdr:cNvGrpSpPr>
      </xdr:nvGrpSpPr>
      <xdr:grpSpPr>
        <a:xfrm>
          <a:off x="66360675" y="799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4" name="Line 3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3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3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3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66675</xdr:colOff>
      <xdr:row>21</xdr:row>
      <xdr:rowOff>85725</xdr:rowOff>
    </xdr:from>
    <xdr:to>
      <xdr:col>95</xdr:col>
      <xdr:colOff>361950</xdr:colOff>
      <xdr:row>21</xdr:row>
      <xdr:rowOff>200025</xdr:rowOff>
    </xdr:to>
    <xdr:grpSp>
      <xdr:nvGrpSpPr>
        <xdr:cNvPr id="748" name="Group 349"/>
        <xdr:cNvGrpSpPr>
          <a:grpSpLocks noChangeAspect="1"/>
        </xdr:cNvGrpSpPr>
      </xdr:nvGrpSpPr>
      <xdr:grpSpPr>
        <a:xfrm>
          <a:off x="69884925" y="5505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49" name="Oval 3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3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3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66675</xdr:colOff>
      <xdr:row>19</xdr:row>
      <xdr:rowOff>171450</xdr:rowOff>
    </xdr:from>
    <xdr:to>
      <xdr:col>97</xdr:col>
      <xdr:colOff>361950</xdr:colOff>
      <xdr:row>20</xdr:row>
      <xdr:rowOff>57150</xdr:rowOff>
    </xdr:to>
    <xdr:grpSp>
      <xdr:nvGrpSpPr>
        <xdr:cNvPr id="752" name="Group 353"/>
        <xdr:cNvGrpSpPr>
          <a:grpSpLocks noChangeAspect="1"/>
        </xdr:cNvGrpSpPr>
      </xdr:nvGrpSpPr>
      <xdr:grpSpPr>
        <a:xfrm>
          <a:off x="71370825" y="5133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53" name="Oval 3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3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3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95250</xdr:colOff>
      <xdr:row>21</xdr:row>
      <xdr:rowOff>114300</xdr:rowOff>
    </xdr:from>
    <xdr:ext cx="323850" cy="228600"/>
    <xdr:sp>
      <xdr:nvSpPr>
        <xdr:cNvPr id="756" name="text 1959"/>
        <xdr:cNvSpPr txBox="1">
          <a:spLocks noChangeArrowheads="1"/>
        </xdr:cNvSpPr>
      </xdr:nvSpPr>
      <xdr:spPr>
        <a:xfrm>
          <a:off x="70885050" y="55340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100</xdr:col>
      <xdr:colOff>85725</xdr:colOff>
      <xdr:row>21</xdr:row>
      <xdr:rowOff>114300</xdr:rowOff>
    </xdr:from>
    <xdr:ext cx="323850" cy="228600"/>
    <xdr:sp>
      <xdr:nvSpPr>
        <xdr:cNvPr id="757" name="text 1959"/>
        <xdr:cNvSpPr txBox="1">
          <a:spLocks noChangeArrowheads="1"/>
        </xdr:cNvSpPr>
      </xdr:nvSpPr>
      <xdr:spPr>
        <a:xfrm>
          <a:off x="73847325" y="55340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103</xdr:col>
      <xdr:colOff>85725</xdr:colOff>
      <xdr:row>25</xdr:row>
      <xdr:rowOff>57150</xdr:rowOff>
    </xdr:from>
    <xdr:to>
      <xdr:col>103</xdr:col>
      <xdr:colOff>371475</xdr:colOff>
      <xdr:row>25</xdr:row>
      <xdr:rowOff>171450</xdr:rowOff>
    </xdr:to>
    <xdr:grpSp>
      <xdr:nvGrpSpPr>
        <xdr:cNvPr id="758" name="Group 358"/>
        <xdr:cNvGrpSpPr>
          <a:grpSpLocks noChangeAspect="1"/>
        </xdr:cNvGrpSpPr>
      </xdr:nvGrpSpPr>
      <xdr:grpSpPr>
        <a:xfrm>
          <a:off x="75847575" y="63912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59" name="Oval 3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3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3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276225</xdr:colOff>
      <xdr:row>19</xdr:row>
      <xdr:rowOff>57150</xdr:rowOff>
    </xdr:from>
    <xdr:to>
      <xdr:col>3</xdr:col>
      <xdr:colOff>76200</xdr:colOff>
      <xdr:row>31</xdr:row>
      <xdr:rowOff>171450</xdr:rowOff>
    </xdr:to>
    <xdr:grpSp>
      <xdr:nvGrpSpPr>
        <xdr:cNvPr id="762" name="Group 707"/>
        <xdr:cNvGrpSpPr>
          <a:grpSpLocks/>
        </xdr:cNvGrpSpPr>
      </xdr:nvGrpSpPr>
      <xdr:grpSpPr>
        <a:xfrm>
          <a:off x="1228725" y="5019675"/>
          <a:ext cx="314325" cy="2857500"/>
          <a:chOff x="112" y="671"/>
          <a:chExt cx="29" cy="275"/>
        </a:xfrm>
        <a:solidFill>
          <a:srgbClr val="FFFFFF"/>
        </a:solidFill>
      </xdr:grpSpPr>
      <xdr:sp>
        <xdr:nvSpPr>
          <xdr:cNvPr id="763" name="Rectangle 139"/>
          <xdr:cNvSpPr>
            <a:spLocks/>
          </xdr:cNvSpPr>
        </xdr:nvSpPr>
        <xdr:spPr>
          <a:xfrm>
            <a:off x="135" y="677"/>
            <a:ext cx="6" cy="2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Line 141"/>
          <xdr:cNvSpPr>
            <a:spLocks/>
          </xdr:cNvSpPr>
        </xdr:nvSpPr>
        <xdr:spPr>
          <a:xfrm flipH="1">
            <a:off x="115" y="677"/>
            <a:ext cx="2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142"/>
          <xdr:cNvSpPr>
            <a:spLocks/>
          </xdr:cNvSpPr>
        </xdr:nvSpPr>
        <xdr:spPr>
          <a:xfrm>
            <a:off x="112" y="671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Line 705"/>
          <xdr:cNvSpPr>
            <a:spLocks/>
          </xdr:cNvSpPr>
        </xdr:nvSpPr>
        <xdr:spPr>
          <a:xfrm flipH="1">
            <a:off x="115" y="941"/>
            <a:ext cx="2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706"/>
          <xdr:cNvSpPr>
            <a:spLocks/>
          </xdr:cNvSpPr>
        </xdr:nvSpPr>
        <xdr:spPr>
          <a:xfrm>
            <a:off x="112" y="935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542925</xdr:colOff>
      <xdr:row>27</xdr:row>
      <xdr:rowOff>57150</xdr:rowOff>
    </xdr:from>
    <xdr:to>
      <xdr:col>116</xdr:col>
      <xdr:colOff>9525</xdr:colOff>
      <xdr:row>27</xdr:row>
      <xdr:rowOff>171450</xdr:rowOff>
    </xdr:to>
    <xdr:grpSp>
      <xdr:nvGrpSpPr>
        <xdr:cNvPr id="768" name="Group 364"/>
        <xdr:cNvGrpSpPr>
          <a:grpSpLocks noChangeAspect="1"/>
        </xdr:cNvGrpSpPr>
      </xdr:nvGrpSpPr>
      <xdr:grpSpPr>
        <a:xfrm>
          <a:off x="85220175" y="6848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69" name="Line 3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3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3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3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457200</xdr:colOff>
      <xdr:row>23</xdr:row>
      <xdr:rowOff>0</xdr:rowOff>
    </xdr:from>
    <xdr:to>
      <xdr:col>24</xdr:col>
      <xdr:colOff>0</xdr:colOff>
      <xdr:row>24</xdr:row>
      <xdr:rowOff>0</xdr:rowOff>
    </xdr:to>
    <xdr:sp>
      <xdr:nvSpPr>
        <xdr:cNvPr id="773" name="text 7166"/>
        <xdr:cNvSpPr txBox="1">
          <a:spLocks noChangeArrowheads="1"/>
        </xdr:cNvSpPr>
      </xdr:nvSpPr>
      <xdr:spPr>
        <a:xfrm>
          <a:off x="16783050" y="58769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91d*</a:t>
          </a:r>
        </a:p>
      </xdr:txBody>
    </xdr:sp>
    <xdr:clientData/>
  </xdr:twoCellAnchor>
  <xdr:twoCellAnchor>
    <xdr:from>
      <xdr:col>23</xdr:col>
      <xdr:colOff>457200</xdr:colOff>
      <xdr:row>26</xdr:row>
      <xdr:rowOff>0</xdr:rowOff>
    </xdr:from>
    <xdr:to>
      <xdr:col>24</xdr:col>
      <xdr:colOff>0</xdr:colOff>
      <xdr:row>27</xdr:row>
      <xdr:rowOff>0</xdr:rowOff>
    </xdr:to>
    <xdr:sp>
      <xdr:nvSpPr>
        <xdr:cNvPr id="774" name="text 7166"/>
        <xdr:cNvSpPr txBox="1">
          <a:spLocks noChangeArrowheads="1"/>
        </xdr:cNvSpPr>
      </xdr:nvSpPr>
      <xdr:spPr>
        <a:xfrm>
          <a:off x="16783050" y="65627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92d*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Holešovice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1"/>
  <sheetViews>
    <sheetView showGridLines="0" showRowColHeaders="0" showZeros="0" tabSelected="1" showOutlineSymbols="0" zoomScale="50" zoomScaleNormal="50" workbookViewId="0" topLeftCell="A1">
      <selection activeCell="J21" sqref="J2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9" width="12.75390625" style="0" customWidth="1"/>
    <col min="30" max="30" width="10.75390625" style="0" customWidth="1"/>
    <col min="31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4.75390625" style="0" customWidth="1"/>
  </cols>
  <sheetData>
    <row r="1" spans="1:36" ht="12.75">
      <c r="A1" s="477" t="s">
        <v>36</v>
      </c>
      <c r="T1" s="119"/>
      <c r="U1" s="478"/>
      <c r="AI1" s="49"/>
      <c r="AJ1" s="478"/>
    </row>
    <row r="2" spans="2:56" ht="45" customHeight="1">
      <c r="B2" s="5"/>
      <c r="C2" s="479"/>
      <c r="G2" s="480" t="s">
        <v>214</v>
      </c>
      <c r="H2" s="479"/>
      <c r="I2" s="479"/>
      <c r="J2" s="479"/>
      <c r="K2" s="479"/>
      <c r="L2" s="479"/>
      <c r="M2" s="479"/>
      <c r="O2" s="479"/>
      <c r="P2" s="479"/>
      <c r="Q2" s="479"/>
      <c r="R2" s="479"/>
      <c r="S2" s="479"/>
      <c r="T2" s="479"/>
      <c r="U2" s="479"/>
      <c r="V2" s="479"/>
      <c r="Y2" s="479"/>
      <c r="Z2" s="479"/>
      <c r="AA2" s="479"/>
      <c r="AB2" s="479"/>
      <c r="AC2" s="479"/>
      <c r="AD2" s="479"/>
      <c r="AE2" s="479"/>
      <c r="AF2" s="4"/>
      <c r="AG2" s="4"/>
      <c r="AH2" s="4"/>
      <c r="AI2" s="481" t="s">
        <v>215</v>
      </c>
      <c r="AJ2" s="1"/>
      <c r="AK2" s="4"/>
      <c r="AL2" s="4"/>
      <c r="AM2" s="4"/>
      <c r="AN2" s="4"/>
      <c r="AP2" s="481" t="s">
        <v>216</v>
      </c>
      <c r="AR2" s="482"/>
      <c r="AS2" s="4"/>
      <c r="AT2" s="4"/>
      <c r="AU2" s="4"/>
      <c r="AV2" s="5"/>
      <c r="AW2" s="481" t="s">
        <v>217</v>
      </c>
      <c r="AX2" s="4"/>
      <c r="AZ2" s="482"/>
      <c r="BA2" s="482"/>
      <c r="BB2" s="482"/>
      <c r="BC2" s="1"/>
      <c r="BD2" s="1"/>
    </row>
    <row r="3" spans="2:54" s="483" customFormat="1" ht="19.5" customHeight="1" thickBot="1">
      <c r="B3" s="484"/>
      <c r="C3" s="5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5"/>
      <c r="W3" s="485"/>
      <c r="X3" s="6"/>
      <c r="Y3" s="485"/>
      <c r="Z3" s="486"/>
      <c r="AA3" s="486"/>
      <c r="AB3" s="486"/>
      <c r="AC3" s="486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5"/>
      <c r="BA3" s="6"/>
      <c r="BB3" s="485"/>
    </row>
    <row r="4" spans="2:54" s="487" customFormat="1" ht="24.75" customHeight="1">
      <c r="B4" s="488"/>
      <c r="C4" s="489"/>
      <c r="D4" s="489"/>
      <c r="E4" s="489"/>
      <c r="F4" s="490" t="s">
        <v>218</v>
      </c>
      <c r="G4" s="489"/>
      <c r="H4" s="489"/>
      <c r="I4" s="489"/>
      <c r="J4" s="489"/>
      <c r="K4" s="491"/>
      <c r="L4" s="492"/>
      <c r="M4" s="493"/>
      <c r="N4" s="493"/>
      <c r="O4" s="493"/>
      <c r="P4" s="493"/>
      <c r="Q4" s="493"/>
      <c r="R4" s="494" t="s">
        <v>219</v>
      </c>
      <c r="S4" s="493"/>
      <c r="T4" s="493"/>
      <c r="U4" s="493"/>
      <c r="V4" s="493"/>
      <c r="W4" s="493"/>
      <c r="X4" s="495"/>
      <c r="Y4" s="496"/>
      <c r="Z4" s="497"/>
      <c r="AA4" s="498"/>
      <c r="AB4" s="499" t="s">
        <v>220</v>
      </c>
      <c r="AC4" s="498"/>
      <c r="AD4" s="500"/>
      <c r="AE4" s="492"/>
      <c r="AF4" s="493"/>
      <c r="AG4" s="493"/>
      <c r="AH4" s="493"/>
      <c r="AI4" s="494"/>
      <c r="AJ4" s="494"/>
      <c r="AK4" s="494" t="s">
        <v>219</v>
      </c>
      <c r="AL4" s="494"/>
      <c r="AM4" s="493"/>
      <c r="AN4" s="493"/>
      <c r="AO4" s="493"/>
      <c r="AP4" s="493"/>
      <c r="AQ4" s="493"/>
      <c r="AR4" s="501"/>
      <c r="AS4" s="496"/>
      <c r="AT4" s="488"/>
      <c r="AU4" s="489"/>
      <c r="AV4" s="489"/>
      <c r="AW4" s="489"/>
      <c r="AX4" s="502" t="s">
        <v>221</v>
      </c>
      <c r="AY4" s="502"/>
      <c r="AZ4" s="489"/>
      <c r="BA4" s="489"/>
      <c r="BB4" s="503"/>
    </row>
    <row r="5" spans="2:54" ht="19.5" customHeight="1" thickBot="1">
      <c r="B5" s="504"/>
      <c r="C5" s="505" t="s">
        <v>0</v>
      </c>
      <c r="D5" s="506" t="s">
        <v>222</v>
      </c>
      <c r="E5" s="507"/>
      <c r="F5" s="508" t="s">
        <v>223</v>
      </c>
      <c r="G5" s="507"/>
      <c r="H5" s="509"/>
      <c r="I5" s="510" t="s">
        <v>224</v>
      </c>
      <c r="J5" s="511"/>
      <c r="K5" s="512"/>
      <c r="L5" s="513"/>
      <c r="M5" s="514"/>
      <c r="N5" s="514"/>
      <c r="O5" s="514"/>
      <c r="P5" s="514"/>
      <c r="Q5" s="514"/>
      <c r="R5" s="515" t="s">
        <v>225</v>
      </c>
      <c r="S5" s="516"/>
      <c r="T5" s="516"/>
      <c r="U5" s="516"/>
      <c r="V5" s="516"/>
      <c r="W5" s="516"/>
      <c r="X5" s="517"/>
      <c r="Y5" s="518"/>
      <c r="Z5" s="519"/>
      <c r="AA5" s="520"/>
      <c r="AB5" s="521" t="s">
        <v>226</v>
      </c>
      <c r="AC5" s="522"/>
      <c r="AD5" s="523"/>
      <c r="AE5" s="524"/>
      <c r="AF5" s="516"/>
      <c r="AG5" s="516"/>
      <c r="AH5" s="516"/>
      <c r="AI5" s="515"/>
      <c r="AJ5" s="515"/>
      <c r="AK5" s="515" t="s">
        <v>227</v>
      </c>
      <c r="AL5" s="515"/>
      <c r="AM5" s="516"/>
      <c r="AN5" s="516"/>
      <c r="AO5" s="516"/>
      <c r="AP5" s="516"/>
      <c r="AQ5" s="516"/>
      <c r="AR5" s="525"/>
      <c r="AS5" s="518"/>
      <c r="AT5" s="526" t="s">
        <v>228</v>
      </c>
      <c r="AU5" s="527"/>
      <c r="AV5" s="506" t="s">
        <v>229</v>
      </c>
      <c r="AW5" s="507"/>
      <c r="AX5" s="528"/>
      <c r="AY5" s="511"/>
      <c r="AZ5" s="529" t="s">
        <v>0</v>
      </c>
      <c r="BA5" s="511"/>
      <c r="BB5" s="512"/>
    </row>
    <row r="6" spans="2:54" ht="19.5" customHeight="1" thickTop="1">
      <c r="B6" s="530"/>
      <c r="C6" s="531"/>
      <c r="D6" s="532"/>
      <c r="E6" s="533"/>
      <c r="F6" s="532"/>
      <c r="G6" s="533"/>
      <c r="H6" s="534"/>
      <c r="I6" s="535"/>
      <c r="J6" s="534"/>
      <c r="K6" s="536"/>
      <c r="L6" s="537"/>
      <c r="M6" s="5"/>
      <c r="N6" s="5"/>
      <c r="O6" s="5"/>
      <c r="P6" s="5"/>
      <c r="Q6" s="5"/>
      <c r="R6" s="5"/>
      <c r="S6" s="5"/>
      <c r="T6" s="5"/>
      <c r="U6" s="5"/>
      <c r="V6" s="5"/>
      <c r="W6" s="1"/>
      <c r="X6" s="538"/>
      <c r="Y6" s="19"/>
      <c r="Z6" s="537"/>
      <c r="AA6" s="5"/>
      <c r="AB6" s="539" t="s">
        <v>230</v>
      </c>
      <c r="AC6" s="5"/>
      <c r="AD6" s="540"/>
      <c r="AE6" s="537"/>
      <c r="AF6" s="1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38"/>
      <c r="AS6" s="19"/>
      <c r="AT6" s="541"/>
      <c r="AU6" s="542"/>
      <c r="AV6" s="543"/>
      <c r="AW6" s="544"/>
      <c r="AX6" s="1"/>
      <c r="AY6" s="1"/>
      <c r="AZ6" s="545" t="s">
        <v>231</v>
      </c>
      <c r="BA6" s="1"/>
      <c r="BB6" s="540"/>
    </row>
    <row r="7" spans="2:54" ht="19.5" customHeight="1">
      <c r="B7" s="546" t="s">
        <v>232</v>
      </c>
      <c r="C7" s="547"/>
      <c r="D7" s="548" t="s">
        <v>233</v>
      </c>
      <c r="E7" s="533">
        <v>3.272</v>
      </c>
      <c r="F7" s="549" t="s">
        <v>234</v>
      </c>
      <c r="G7" s="533">
        <v>3.27</v>
      </c>
      <c r="H7" s="550" t="s">
        <v>6</v>
      </c>
      <c r="I7" s="551">
        <v>3.381</v>
      </c>
      <c r="J7" s="552"/>
      <c r="K7" s="536"/>
      <c r="L7" s="553"/>
      <c r="M7" s="5"/>
      <c r="N7" s="554"/>
      <c r="O7" s="5"/>
      <c r="P7" s="5"/>
      <c r="Q7" s="5"/>
      <c r="R7" s="5"/>
      <c r="S7" s="5"/>
      <c r="T7" s="5"/>
      <c r="U7" s="5"/>
      <c r="V7" s="5"/>
      <c r="W7" s="555" t="s">
        <v>235</v>
      </c>
      <c r="X7" s="538"/>
      <c r="Y7" s="556">
        <v>14</v>
      </c>
      <c r="Z7" s="557" t="s">
        <v>236</v>
      </c>
      <c r="AA7" s="5"/>
      <c r="AB7" s="539" t="s">
        <v>237</v>
      </c>
      <c r="AC7" s="5"/>
      <c r="AD7" s="557" t="s">
        <v>238</v>
      </c>
      <c r="AE7" s="537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5" t="s">
        <v>235</v>
      </c>
      <c r="AQ7" s="554"/>
      <c r="AR7" s="558"/>
      <c r="AS7" s="559" t="s">
        <v>193</v>
      </c>
      <c r="AT7" s="560" t="s">
        <v>17</v>
      </c>
      <c r="AU7" s="561">
        <v>4.641</v>
      </c>
      <c r="AV7" s="548" t="s">
        <v>239</v>
      </c>
      <c r="AW7" s="544">
        <v>5.041</v>
      </c>
      <c r="AX7" s="1"/>
      <c r="AY7" s="562" t="s">
        <v>5</v>
      </c>
      <c r="AZ7" s="1"/>
      <c r="BA7" s="563" t="s">
        <v>35</v>
      </c>
      <c r="BB7" s="540"/>
    </row>
    <row r="8" spans="2:54" ht="19.5" customHeight="1">
      <c r="B8" s="530"/>
      <c r="C8" s="531"/>
      <c r="D8" s="532"/>
      <c r="E8" s="533"/>
      <c r="F8" s="564" t="s">
        <v>240</v>
      </c>
      <c r="G8" s="533">
        <v>3.263</v>
      </c>
      <c r="H8" s="565" t="s">
        <v>7</v>
      </c>
      <c r="I8" s="551">
        <v>3.388</v>
      </c>
      <c r="J8" s="552"/>
      <c r="K8" s="536"/>
      <c r="L8" s="553"/>
      <c r="M8" s="5"/>
      <c r="N8" s="566" t="s">
        <v>241</v>
      </c>
      <c r="O8" s="5"/>
      <c r="P8" s="5"/>
      <c r="Q8" s="5"/>
      <c r="R8" s="5"/>
      <c r="S8" s="5"/>
      <c r="T8" s="5"/>
      <c r="U8" s="5"/>
      <c r="V8" s="5"/>
      <c r="W8" s="555" t="s">
        <v>242</v>
      </c>
      <c r="X8" s="538"/>
      <c r="Y8" s="19"/>
      <c r="Z8" s="537"/>
      <c r="AA8" s="5"/>
      <c r="AB8" s="567" t="s">
        <v>243</v>
      </c>
      <c r="AC8" s="5"/>
      <c r="AD8" s="540"/>
      <c r="AE8" s="537"/>
      <c r="AF8" s="566" t="s">
        <v>241</v>
      </c>
      <c r="AG8" s="554"/>
      <c r="AH8" s="554"/>
      <c r="AI8" s="554"/>
      <c r="AJ8" s="554"/>
      <c r="AK8" s="554"/>
      <c r="AL8" s="554"/>
      <c r="AM8" s="554"/>
      <c r="AN8" s="554"/>
      <c r="AO8" s="554"/>
      <c r="AP8" s="555" t="s">
        <v>242</v>
      </c>
      <c r="AQ8" s="554"/>
      <c r="AR8" s="558"/>
      <c r="AS8" s="19"/>
      <c r="AT8" s="560" t="s">
        <v>4</v>
      </c>
      <c r="AU8" s="561">
        <v>4.705</v>
      </c>
      <c r="AV8" s="568" t="s">
        <v>244</v>
      </c>
      <c r="AW8" s="569">
        <v>5.046</v>
      </c>
      <c r="AX8" s="570"/>
      <c r="AY8" s="1"/>
      <c r="AZ8" s="1"/>
      <c r="BA8" s="1"/>
      <c r="BB8" s="571"/>
    </row>
    <row r="9" spans="2:54" ht="19.5" customHeight="1">
      <c r="B9" s="572" t="s">
        <v>245</v>
      </c>
      <c r="C9" s="573">
        <v>1.976</v>
      </c>
      <c r="D9" s="548" t="s">
        <v>246</v>
      </c>
      <c r="E9" s="533">
        <v>3.265</v>
      </c>
      <c r="F9" s="549" t="s">
        <v>247</v>
      </c>
      <c r="G9" s="533">
        <v>3.871</v>
      </c>
      <c r="H9" s="565" t="s">
        <v>9</v>
      </c>
      <c r="I9" s="551">
        <v>3.538</v>
      </c>
      <c r="J9" s="552"/>
      <c r="K9" s="536"/>
      <c r="L9" s="553"/>
      <c r="M9" s="5"/>
      <c r="N9" s="554"/>
      <c r="O9" s="5"/>
      <c r="P9" s="5"/>
      <c r="Q9" s="5"/>
      <c r="R9" s="5"/>
      <c r="S9" s="5"/>
      <c r="T9" s="574" t="s">
        <v>248</v>
      </c>
      <c r="V9" s="5"/>
      <c r="W9" s="575" t="s">
        <v>249</v>
      </c>
      <c r="X9" s="538"/>
      <c r="Y9" s="556">
        <v>9</v>
      </c>
      <c r="Z9" s="537"/>
      <c r="AA9" s="5"/>
      <c r="AB9" s="567" t="s">
        <v>250</v>
      </c>
      <c r="AC9" s="5"/>
      <c r="AD9" s="540"/>
      <c r="AE9" s="537"/>
      <c r="AF9" s="554"/>
      <c r="AG9" s="554"/>
      <c r="AH9" s="554"/>
      <c r="AI9" s="554"/>
      <c r="AJ9" s="554"/>
      <c r="AK9" s="554"/>
      <c r="AL9" s="574" t="s">
        <v>251</v>
      </c>
      <c r="AN9" s="576"/>
      <c r="AO9" s="554"/>
      <c r="AP9" s="575" t="s">
        <v>252</v>
      </c>
      <c r="AQ9" s="554"/>
      <c r="AR9" s="558"/>
      <c r="AS9" s="556">
        <v>14</v>
      </c>
      <c r="AT9" s="560" t="s">
        <v>8</v>
      </c>
      <c r="AU9" s="561">
        <v>4.743</v>
      </c>
      <c r="AV9" s="549" t="s">
        <v>253</v>
      </c>
      <c r="AW9" s="544">
        <v>4.997</v>
      </c>
      <c r="AX9" s="577" t="s">
        <v>245</v>
      </c>
      <c r="AY9" s="578">
        <v>414.516</v>
      </c>
      <c r="AZ9" s="1"/>
      <c r="BA9" s="578">
        <v>414.516</v>
      </c>
      <c r="BB9" s="579" t="s">
        <v>245</v>
      </c>
    </row>
    <row r="10" spans="2:54" ht="19.5" customHeight="1">
      <c r="B10" s="580" t="s">
        <v>44</v>
      </c>
      <c r="C10" s="581">
        <v>2.529</v>
      </c>
      <c r="D10" s="532"/>
      <c r="E10" s="533"/>
      <c r="F10" s="549" t="s">
        <v>254</v>
      </c>
      <c r="G10" s="533">
        <v>3.872</v>
      </c>
      <c r="H10" s="565" t="s">
        <v>127</v>
      </c>
      <c r="I10" s="551">
        <v>3.546</v>
      </c>
      <c r="J10" s="552"/>
      <c r="K10" s="536"/>
      <c r="L10" s="553"/>
      <c r="M10" s="5"/>
      <c r="N10" s="554"/>
      <c r="O10" s="5"/>
      <c r="P10" s="5"/>
      <c r="Q10" s="5"/>
      <c r="R10" s="5"/>
      <c r="S10" s="5"/>
      <c r="T10" s="5"/>
      <c r="U10" s="5"/>
      <c r="V10" s="5"/>
      <c r="W10" s="575"/>
      <c r="X10" s="538"/>
      <c r="Y10" s="556"/>
      <c r="Z10" s="537"/>
      <c r="AA10" s="5"/>
      <c r="AB10" s="567" t="s">
        <v>255</v>
      </c>
      <c r="AC10" s="5"/>
      <c r="AD10" s="540"/>
      <c r="AE10" s="537"/>
      <c r="AF10" s="554"/>
      <c r="AG10" s="554"/>
      <c r="AH10" s="554"/>
      <c r="AI10" s="554"/>
      <c r="AJ10" s="554"/>
      <c r="AK10" s="554"/>
      <c r="AL10" s="574" t="s">
        <v>256</v>
      </c>
      <c r="AN10" s="554"/>
      <c r="AO10" s="554"/>
      <c r="AP10" s="575" t="s">
        <v>249</v>
      </c>
      <c r="AQ10" s="554"/>
      <c r="AR10" s="558"/>
      <c r="AS10" s="556">
        <v>9</v>
      </c>
      <c r="AT10" s="560" t="s">
        <v>12</v>
      </c>
      <c r="AU10" s="561">
        <v>4.763</v>
      </c>
      <c r="AV10" s="549" t="s">
        <v>257</v>
      </c>
      <c r="AW10" s="544">
        <v>4.997</v>
      </c>
      <c r="AX10" s="582" t="s">
        <v>47</v>
      </c>
      <c r="AY10" s="583">
        <v>413.906</v>
      </c>
      <c r="AZ10" s="1"/>
      <c r="BA10" s="584">
        <v>413.906</v>
      </c>
      <c r="BB10" s="585" t="s">
        <v>48</v>
      </c>
    </row>
    <row r="11" spans="2:54" ht="19.5" customHeight="1" thickBot="1">
      <c r="B11" s="586"/>
      <c r="C11" s="581"/>
      <c r="D11" s="587"/>
      <c r="E11" s="533"/>
      <c r="F11" s="588"/>
      <c r="G11" s="589"/>
      <c r="H11" s="565" t="s">
        <v>14</v>
      </c>
      <c r="I11" s="551">
        <v>3.675</v>
      </c>
      <c r="J11" s="552"/>
      <c r="K11" s="536"/>
      <c r="L11" s="524"/>
      <c r="M11" s="590"/>
      <c r="N11" s="516"/>
      <c r="O11" s="516"/>
      <c r="P11" s="516"/>
      <c r="Q11" s="516"/>
      <c r="R11" s="516"/>
      <c r="S11" s="516"/>
      <c r="T11" s="516"/>
      <c r="U11" s="516"/>
      <c r="V11" s="516"/>
      <c r="W11" s="591" t="s">
        <v>258</v>
      </c>
      <c r="X11" s="525"/>
      <c r="Y11" s="592"/>
      <c r="Z11" s="524"/>
      <c r="AA11" s="516"/>
      <c r="AB11" s="593" t="s">
        <v>259</v>
      </c>
      <c r="AC11" s="516"/>
      <c r="AD11" s="594"/>
      <c r="AE11" s="524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91" t="s">
        <v>258</v>
      </c>
      <c r="AQ11" s="516"/>
      <c r="AR11" s="525"/>
      <c r="AS11" s="592"/>
      <c r="AT11" s="560" t="s">
        <v>128</v>
      </c>
      <c r="AU11" s="561">
        <v>4.776</v>
      </c>
      <c r="AV11" s="549" t="s">
        <v>260</v>
      </c>
      <c r="AW11" s="544">
        <v>4.389</v>
      </c>
      <c r="AX11" s="595" t="s">
        <v>11</v>
      </c>
      <c r="AY11" s="596">
        <v>5.445</v>
      </c>
      <c r="AZ11" s="63"/>
      <c r="BA11" s="597">
        <v>5.445</v>
      </c>
      <c r="BB11" s="598" t="s">
        <v>11</v>
      </c>
    </row>
    <row r="12" spans="2:54" ht="19.5" customHeight="1" thickTop="1">
      <c r="B12" s="599"/>
      <c r="C12" s="600"/>
      <c r="D12" s="532"/>
      <c r="E12" s="533"/>
      <c r="F12" s="548"/>
      <c r="G12" s="533"/>
      <c r="H12" s="565" t="s">
        <v>16</v>
      </c>
      <c r="I12" s="551">
        <v>3.7</v>
      </c>
      <c r="J12" s="552"/>
      <c r="K12" s="536"/>
      <c r="L12" s="53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38"/>
      <c r="Y12" s="19"/>
      <c r="Z12" s="537"/>
      <c r="AA12" s="5"/>
      <c r="AB12" s="601" t="s">
        <v>261</v>
      </c>
      <c r="AC12" s="5"/>
      <c r="AD12" s="540"/>
      <c r="AE12" s="537"/>
      <c r="AF12" s="1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38"/>
      <c r="AS12" s="19"/>
      <c r="AT12" s="560" t="s">
        <v>15</v>
      </c>
      <c r="AU12" s="561">
        <v>4.879</v>
      </c>
      <c r="AV12" s="602" t="s">
        <v>262</v>
      </c>
      <c r="AW12" s="569">
        <v>4.395</v>
      </c>
      <c r="AX12" s="1"/>
      <c r="AY12" s="1"/>
      <c r="AZ12" s="545" t="s">
        <v>263</v>
      </c>
      <c r="BA12" s="1"/>
      <c r="BB12" s="540"/>
    </row>
    <row r="13" spans="2:54" ht="19.5" customHeight="1">
      <c r="B13" s="603"/>
      <c r="C13" s="531"/>
      <c r="D13" s="587"/>
      <c r="E13" s="533"/>
      <c r="F13" s="549" t="s">
        <v>264</v>
      </c>
      <c r="G13" s="533">
        <v>3.792</v>
      </c>
      <c r="H13" s="550" t="s">
        <v>86</v>
      </c>
      <c r="I13" s="551">
        <v>4.321</v>
      </c>
      <c r="J13" s="552"/>
      <c r="K13" s="536"/>
      <c r="L13" s="537"/>
      <c r="M13" s="5"/>
      <c r="N13" s="574" t="s">
        <v>265</v>
      </c>
      <c r="O13" s="5"/>
      <c r="P13" s="5"/>
      <c r="Q13" s="5"/>
      <c r="R13" s="5"/>
      <c r="S13" s="5"/>
      <c r="T13" s="5"/>
      <c r="U13" s="5"/>
      <c r="V13" s="5"/>
      <c r="W13" s="1"/>
      <c r="X13" s="538"/>
      <c r="Y13" s="556">
        <v>1</v>
      </c>
      <c r="Z13" s="537"/>
      <c r="AA13" s="5"/>
      <c r="AB13" s="601" t="s">
        <v>266</v>
      </c>
      <c r="AC13" s="5"/>
      <c r="AD13" s="540"/>
      <c r="AE13" s="537"/>
      <c r="AF13" s="574" t="s">
        <v>265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38"/>
      <c r="AS13" s="556">
        <v>1</v>
      </c>
      <c r="AT13" s="560" t="s">
        <v>38</v>
      </c>
      <c r="AU13" s="561">
        <v>4.911</v>
      </c>
      <c r="AV13" s="549" t="s">
        <v>267</v>
      </c>
      <c r="AW13" s="544">
        <v>4.535</v>
      </c>
      <c r="AX13" s="1"/>
      <c r="AY13" s="604" t="s">
        <v>5</v>
      </c>
      <c r="AZ13" s="1"/>
      <c r="BA13" s="605" t="s">
        <v>35</v>
      </c>
      <c r="BB13" s="540"/>
    </row>
    <row r="14" spans="2:54" s="1" customFormat="1" ht="19.5" customHeight="1">
      <c r="B14" s="606" t="s">
        <v>268</v>
      </c>
      <c r="C14" s="531"/>
      <c r="D14" s="532"/>
      <c r="E14" s="533"/>
      <c r="F14" s="549" t="s">
        <v>269</v>
      </c>
      <c r="G14" s="533">
        <v>3.792</v>
      </c>
      <c r="H14" s="550" t="s">
        <v>87</v>
      </c>
      <c r="I14" s="551">
        <v>3.659</v>
      </c>
      <c r="J14" s="552"/>
      <c r="K14" s="536"/>
      <c r="L14" s="537"/>
      <c r="M14" s="5"/>
      <c r="N14" s="574" t="s">
        <v>270</v>
      </c>
      <c r="O14" s="5"/>
      <c r="P14" s="5"/>
      <c r="Q14" s="5"/>
      <c r="R14" s="5"/>
      <c r="S14" s="5"/>
      <c r="T14" s="5"/>
      <c r="U14" s="5"/>
      <c r="V14" s="5"/>
      <c r="W14" s="607" t="s">
        <v>271</v>
      </c>
      <c r="X14" s="538"/>
      <c r="Y14" s="559" t="s">
        <v>272</v>
      </c>
      <c r="Z14" s="537"/>
      <c r="AA14" s="5"/>
      <c r="AB14" s="601" t="s">
        <v>273</v>
      </c>
      <c r="AC14" s="5"/>
      <c r="AD14" s="540"/>
      <c r="AE14" s="537"/>
      <c r="AF14" s="574" t="s">
        <v>270</v>
      </c>
      <c r="AG14" s="5"/>
      <c r="AH14" s="5"/>
      <c r="AI14" s="5"/>
      <c r="AJ14" s="5"/>
      <c r="AK14" s="5"/>
      <c r="AL14" s="5"/>
      <c r="AM14" s="5"/>
      <c r="AN14" s="5"/>
      <c r="AO14" s="5"/>
      <c r="AP14" s="607" t="s">
        <v>271</v>
      </c>
      <c r="AQ14" s="5"/>
      <c r="AR14" s="538"/>
      <c r="AS14" s="559" t="s">
        <v>272</v>
      </c>
      <c r="AT14" s="560" t="s">
        <v>42</v>
      </c>
      <c r="AU14" s="561">
        <v>4.933</v>
      </c>
      <c r="AV14" s="549" t="s">
        <v>274</v>
      </c>
      <c r="AW14" s="544">
        <v>4.535</v>
      </c>
      <c r="BB14" s="19"/>
    </row>
    <row r="15" spans="2:54" s="1" customFormat="1" ht="19.5" customHeight="1">
      <c r="B15" s="608"/>
      <c r="C15" s="581"/>
      <c r="D15" s="587"/>
      <c r="E15" s="533"/>
      <c r="F15" s="548" t="s">
        <v>124</v>
      </c>
      <c r="G15" s="533">
        <v>3.836</v>
      </c>
      <c r="H15" s="550" t="s">
        <v>88</v>
      </c>
      <c r="I15" s="551">
        <v>3.604</v>
      </c>
      <c r="J15" s="552"/>
      <c r="K15" s="536"/>
      <c r="L15" s="537"/>
      <c r="M15" s="5"/>
      <c r="N15" s="5"/>
      <c r="O15" s="5"/>
      <c r="P15" s="5"/>
      <c r="Q15" s="5"/>
      <c r="R15" s="5"/>
      <c r="S15" s="5"/>
      <c r="T15" s="5"/>
      <c r="U15" s="5"/>
      <c r="V15" s="5"/>
      <c r="W15" s="555" t="s">
        <v>275</v>
      </c>
      <c r="X15" s="538"/>
      <c r="Y15" s="559" t="s">
        <v>276</v>
      </c>
      <c r="Z15" s="537"/>
      <c r="AA15" s="5"/>
      <c r="AB15" s="609" t="s">
        <v>277</v>
      </c>
      <c r="AC15" s="5"/>
      <c r="AD15" s="540"/>
      <c r="AE15" s="537"/>
      <c r="AF15" s="554"/>
      <c r="AG15" s="5"/>
      <c r="AH15" s="5"/>
      <c r="AI15" s="5"/>
      <c r="AJ15" s="5"/>
      <c r="AK15" s="5"/>
      <c r="AL15" s="5"/>
      <c r="AM15" s="5"/>
      <c r="AN15" s="5"/>
      <c r="AO15" s="5"/>
      <c r="AP15" s="555" t="s">
        <v>275</v>
      </c>
      <c r="AQ15" s="5"/>
      <c r="AR15" s="538"/>
      <c r="AS15" s="559" t="s">
        <v>276</v>
      </c>
      <c r="AT15" s="560" t="s">
        <v>39</v>
      </c>
      <c r="AU15" s="561">
        <v>5.052</v>
      </c>
      <c r="AV15" s="548" t="s">
        <v>90</v>
      </c>
      <c r="AW15" s="544">
        <v>4.535</v>
      </c>
      <c r="AX15" s="577" t="s">
        <v>278</v>
      </c>
      <c r="AY15" s="578">
        <v>412.663</v>
      </c>
      <c r="BA15" s="578">
        <v>412.667</v>
      </c>
      <c r="BB15" s="579" t="s">
        <v>279</v>
      </c>
    </row>
    <row r="16" spans="2:54" s="1" customFormat="1" ht="19.5" customHeight="1">
      <c r="B16" s="572" t="s">
        <v>245</v>
      </c>
      <c r="C16" s="573">
        <v>1.976</v>
      </c>
      <c r="D16" s="587"/>
      <c r="E16" s="533"/>
      <c r="F16" s="548" t="s">
        <v>125</v>
      </c>
      <c r="G16" s="533">
        <v>3.794</v>
      </c>
      <c r="H16" s="550" t="s">
        <v>89</v>
      </c>
      <c r="I16" s="551">
        <v>3.82</v>
      </c>
      <c r="J16" s="552"/>
      <c r="K16" s="536"/>
      <c r="L16" s="537"/>
      <c r="M16" s="5"/>
      <c r="N16" s="574" t="s">
        <v>280</v>
      </c>
      <c r="O16" s="5"/>
      <c r="P16" s="5"/>
      <c r="Q16" s="5"/>
      <c r="R16" s="5"/>
      <c r="S16" s="5"/>
      <c r="T16" s="5"/>
      <c r="U16" s="5"/>
      <c r="V16" s="5"/>
      <c r="W16" s="555"/>
      <c r="X16" s="538"/>
      <c r="Y16" s="559" t="s">
        <v>281</v>
      </c>
      <c r="Z16" s="537"/>
      <c r="AA16" s="5"/>
      <c r="AB16" s="609" t="s">
        <v>282</v>
      </c>
      <c r="AC16" s="5"/>
      <c r="AD16" s="540"/>
      <c r="AE16" s="537"/>
      <c r="AF16" s="574" t="s">
        <v>280</v>
      </c>
      <c r="AG16" s="5"/>
      <c r="AH16" s="5"/>
      <c r="AI16" s="5"/>
      <c r="AJ16" s="5"/>
      <c r="AK16" s="5"/>
      <c r="AL16" s="5"/>
      <c r="AM16" s="5"/>
      <c r="AN16" s="5"/>
      <c r="AO16" s="5"/>
      <c r="AP16" s="555"/>
      <c r="AQ16" s="5"/>
      <c r="AR16" s="538"/>
      <c r="AS16" s="559" t="s">
        <v>281</v>
      </c>
      <c r="AT16" s="560" t="s">
        <v>45</v>
      </c>
      <c r="AU16" s="561">
        <v>5.091</v>
      </c>
      <c r="AV16" s="548" t="s">
        <v>18</v>
      </c>
      <c r="AW16" s="544">
        <v>4.535</v>
      </c>
      <c r="AX16" s="610" t="s">
        <v>133</v>
      </c>
      <c r="AY16" s="584">
        <v>413.385</v>
      </c>
      <c r="BA16" s="583">
        <v>413.385</v>
      </c>
      <c r="BB16" s="611" t="s">
        <v>132</v>
      </c>
    </row>
    <row r="17" spans="2:54" s="1" customFormat="1" ht="19.5" customHeight="1">
      <c r="B17" s="612" t="s">
        <v>131</v>
      </c>
      <c r="C17" s="613">
        <v>2.528</v>
      </c>
      <c r="D17" s="587"/>
      <c r="E17" s="533"/>
      <c r="F17" s="548" t="s">
        <v>126</v>
      </c>
      <c r="G17" s="533">
        <v>3.808</v>
      </c>
      <c r="H17" s="552"/>
      <c r="I17" s="535"/>
      <c r="J17" s="552"/>
      <c r="K17" s="536"/>
      <c r="L17" s="537"/>
      <c r="M17" s="5"/>
      <c r="N17" s="574"/>
      <c r="O17" s="5"/>
      <c r="P17" s="5"/>
      <c r="Q17" s="5"/>
      <c r="R17" s="5"/>
      <c r="S17" s="5"/>
      <c r="T17" s="5"/>
      <c r="U17" s="5"/>
      <c r="V17" s="5"/>
      <c r="W17" s="555"/>
      <c r="X17" s="538"/>
      <c r="Y17" s="559"/>
      <c r="Z17" s="537"/>
      <c r="AA17" s="5"/>
      <c r="AB17" s="601" t="s">
        <v>283</v>
      </c>
      <c r="AC17" s="5"/>
      <c r="AD17" s="540"/>
      <c r="AE17" s="537"/>
      <c r="AF17" s="574"/>
      <c r="AG17" s="5"/>
      <c r="AH17" s="5"/>
      <c r="AI17" s="5"/>
      <c r="AJ17" s="5"/>
      <c r="AK17" s="5"/>
      <c r="AL17" s="5"/>
      <c r="AM17" s="5"/>
      <c r="AN17" s="5"/>
      <c r="AO17" s="5"/>
      <c r="AP17" s="555"/>
      <c r="AQ17" s="5"/>
      <c r="AR17" s="538"/>
      <c r="AS17" s="559"/>
      <c r="AT17" s="560" t="s">
        <v>40</v>
      </c>
      <c r="AU17" s="561">
        <v>5.188</v>
      </c>
      <c r="AV17" s="548" t="s">
        <v>136</v>
      </c>
      <c r="AW17" s="544">
        <v>4.535</v>
      </c>
      <c r="AX17" s="396" t="s">
        <v>11</v>
      </c>
      <c r="AY17" s="584">
        <v>4.924</v>
      </c>
      <c r="BA17" s="614">
        <v>4.924</v>
      </c>
      <c r="BB17" s="615" t="s">
        <v>11</v>
      </c>
    </row>
    <row r="18" spans="2:54" ht="19.5" customHeight="1" thickBot="1">
      <c r="B18" s="616"/>
      <c r="C18" s="617"/>
      <c r="D18" s="618"/>
      <c r="E18" s="619"/>
      <c r="F18" s="618"/>
      <c r="G18" s="619"/>
      <c r="H18" s="620"/>
      <c r="I18" s="621"/>
      <c r="J18" s="620"/>
      <c r="K18" s="622"/>
      <c r="L18" s="616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4"/>
      <c r="Y18" s="625"/>
      <c r="Z18" s="616"/>
      <c r="AA18" s="623"/>
      <c r="AB18" s="626" t="s">
        <v>284</v>
      </c>
      <c r="AC18" s="623"/>
      <c r="AD18" s="7"/>
      <c r="AE18" s="616"/>
      <c r="AF18" s="623"/>
      <c r="AG18" s="623"/>
      <c r="AH18" s="623"/>
      <c r="AI18" s="623"/>
      <c r="AJ18" s="623"/>
      <c r="AK18" s="623"/>
      <c r="AL18" s="623"/>
      <c r="AM18" s="623"/>
      <c r="AN18" s="623"/>
      <c r="AO18" s="623"/>
      <c r="AP18" s="623"/>
      <c r="AQ18" s="623"/>
      <c r="AR18" s="624"/>
      <c r="AS18" s="625"/>
      <c r="AT18" s="627" t="s">
        <v>46</v>
      </c>
      <c r="AU18" s="628">
        <v>5.188</v>
      </c>
      <c r="AV18" s="629"/>
      <c r="AW18" s="630"/>
      <c r="AX18" s="629"/>
      <c r="AY18" s="631"/>
      <c r="AZ18" s="10"/>
      <c r="BA18" s="632"/>
      <c r="BB18" s="7"/>
    </row>
    <row r="19" spans="2:55" s="2" customFormat="1" ht="30" customHeight="1">
      <c r="B19" s="5"/>
      <c r="E19" s="5"/>
      <c r="F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X19" s="5"/>
      <c r="Y19" s="6"/>
      <c r="Z19" s="5"/>
      <c r="AA19" s="5"/>
      <c r="AB19" s="633" t="s">
        <v>285</v>
      </c>
      <c r="AI19" s="5"/>
      <c r="AJ19" s="5"/>
      <c r="AV19" s="5"/>
      <c r="BB19" s="5"/>
      <c r="BC19" s="5"/>
    </row>
    <row r="20" spans="2:55" s="2" customFormat="1" ht="18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Y20" s="3"/>
      <c r="AA20" s="634"/>
      <c r="AI20" s="5"/>
      <c r="AJ20" s="5"/>
      <c r="AV20" s="5"/>
      <c r="BB20" s="5"/>
      <c r="BC20" s="5"/>
    </row>
    <row r="21" spans="2:55" s="2" customFormat="1" ht="18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Y21" s="3"/>
      <c r="AA21" s="634" t="s">
        <v>286</v>
      </c>
      <c r="AI21" s="5"/>
      <c r="AJ21" s="5"/>
      <c r="AV21" s="5"/>
      <c r="BB21" s="5"/>
      <c r="BC21" s="5"/>
    </row>
    <row r="22" spans="2:55" s="2" customFormat="1" ht="18" customHeight="1">
      <c r="B22"/>
      <c r="C22"/>
      <c r="D22"/>
      <c r="E22"/>
      <c r="F22" s="5"/>
      <c r="G22" s="63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AA22" s="634" t="s">
        <v>287</v>
      </c>
      <c r="AB22"/>
      <c r="AD22"/>
      <c r="AE22"/>
      <c r="AF22"/>
      <c r="AH22"/>
      <c r="AI22" s="1"/>
      <c r="AJ22" s="5"/>
      <c r="AK22"/>
      <c r="AW22"/>
      <c r="AX22"/>
      <c r="AY22" s="6"/>
      <c r="AZ22" s="636"/>
      <c r="BA22" s="6"/>
      <c r="BB22" s="5"/>
      <c r="BC22" s="5"/>
    </row>
    <row r="23" spans="2:55" s="2" customFormat="1" ht="18" customHeight="1">
      <c r="B23"/>
      <c r="C23"/>
      <c r="D23"/>
      <c r="E23"/>
      <c r="F23" s="5"/>
      <c r="G23" s="6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/>
      <c r="W23"/>
      <c r="Y23"/>
      <c r="AC23" s="637"/>
      <c r="AD23"/>
      <c r="AE23"/>
      <c r="AF23"/>
      <c r="AG23" s="25"/>
      <c r="AH23"/>
      <c r="AI23" s="1"/>
      <c r="AJ23" s="5"/>
      <c r="AK23"/>
      <c r="AL23" s="24"/>
      <c r="AN23"/>
      <c r="AW23"/>
      <c r="AX23"/>
      <c r="AY23" s="6"/>
      <c r="AZ23" s="636"/>
      <c r="BA23" s="6"/>
      <c r="BB23" s="5"/>
      <c r="BC23" s="5"/>
    </row>
    <row r="24" spans="2:55" s="2" customFormat="1" ht="18" customHeight="1">
      <c r="B24"/>
      <c r="C24"/>
      <c r="D24"/>
      <c r="E24"/>
      <c r="F24" s="5"/>
      <c r="G24" s="635"/>
      <c r="H24" s="5"/>
      <c r="I24" s="5"/>
      <c r="J24" s="5"/>
      <c r="K24" s="5"/>
      <c r="L24" s="5"/>
      <c r="M24"/>
      <c r="N24"/>
      <c r="O24" s="5"/>
      <c r="P24" s="5"/>
      <c r="Q24"/>
      <c r="R24"/>
      <c r="S24" s="5"/>
      <c r="T24" s="5"/>
      <c r="U24" s="5"/>
      <c r="AD24"/>
      <c r="AE24" s="638"/>
      <c r="AF24" s="639"/>
      <c r="AG24"/>
      <c r="AH24" s="638"/>
      <c r="AI24" s="1"/>
      <c r="AJ24" s="5"/>
      <c r="AO24" s="5"/>
      <c r="AU24" s="5"/>
      <c r="AV24" s="3"/>
      <c r="AW24"/>
      <c r="AX24"/>
      <c r="AY24" s="6"/>
      <c r="AZ24" s="640"/>
      <c r="BA24" s="6"/>
      <c r="BB24" s="5"/>
      <c r="BC24" s="5"/>
    </row>
    <row r="25" spans="2:55" s="2" customFormat="1" ht="18" customHeight="1">
      <c r="B25"/>
      <c r="C25"/>
      <c r="D25"/>
      <c r="E25"/>
      <c r="F25" s="5"/>
      <c r="G25" s="635"/>
      <c r="H25" s="5"/>
      <c r="I25" s="5" t="s">
        <v>288</v>
      </c>
      <c r="J25" s="5"/>
      <c r="K25" s="5"/>
      <c r="L25" s="5"/>
      <c r="M25"/>
      <c r="N25"/>
      <c r="O25" s="5"/>
      <c r="P25" s="5"/>
      <c r="Q25" s="1"/>
      <c r="R25" s="5"/>
      <c r="S25" s="5"/>
      <c r="T25" s="5"/>
      <c r="U25" s="5"/>
      <c r="V25" s="641"/>
      <c r="Y25" s="1"/>
      <c r="AA25"/>
      <c r="AD25" s="3"/>
      <c r="AE25"/>
      <c r="AF25"/>
      <c r="AG25"/>
      <c r="AH25"/>
      <c r="AI25" s="5"/>
      <c r="AJ25" s="1"/>
      <c r="AK25"/>
      <c r="AM25" s="642" t="s">
        <v>132</v>
      </c>
      <c r="AN25"/>
      <c r="AO25"/>
      <c r="AR25"/>
      <c r="AS25"/>
      <c r="AT25"/>
      <c r="AV25"/>
      <c r="AW25"/>
      <c r="AX25"/>
      <c r="AY25"/>
      <c r="BA25"/>
      <c r="BB25" s="5"/>
      <c r="BC25" s="5"/>
    </row>
    <row r="26" spans="2:55" s="2" customFormat="1" ht="18" customHeight="1">
      <c r="B26"/>
      <c r="C26"/>
      <c r="D26"/>
      <c r="E26"/>
      <c r="F26" s="5"/>
      <c r="G26" s="635"/>
      <c r="H26" s="5"/>
      <c r="I26" s="5"/>
      <c r="J26" s="5"/>
      <c r="K26" s="5"/>
      <c r="L26" s="5"/>
      <c r="M26" s="5"/>
      <c r="N26" s="5"/>
      <c r="O26" s="5"/>
      <c r="P26" s="5"/>
      <c r="Q26" s="5"/>
      <c r="T26" s="1"/>
      <c r="U26" s="1"/>
      <c r="V26"/>
      <c r="W26"/>
      <c r="Y26"/>
      <c r="AA26"/>
      <c r="AD26"/>
      <c r="AE26"/>
      <c r="AF26" s="638"/>
      <c r="AG26"/>
      <c r="AH26"/>
      <c r="AI26" s="643"/>
      <c r="AJ26" s="1"/>
      <c r="AK26"/>
      <c r="AL26" s="5"/>
      <c r="AM26"/>
      <c r="AN26"/>
      <c r="AR26"/>
      <c r="AS26"/>
      <c r="AT26"/>
      <c r="AV26"/>
      <c r="AW26" s="644"/>
      <c r="AX26"/>
      <c r="AY26"/>
      <c r="BA26" s="5"/>
      <c r="BB26" s="5"/>
      <c r="BC26" s="5"/>
    </row>
    <row r="27" spans="2:58" s="2" customFormat="1" ht="18" customHeight="1">
      <c r="B27" s="5"/>
      <c r="C27" s="5"/>
      <c r="D27" s="5"/>
      <c r="E27" s="5"/>
      <c r="F27" s="5"/>
      <c r="G27" s="5"/>
      <c r="H27" s="5"/>
      <c r="I27"/>
      <c r="J27"/>
      <c r="K27"/>
      <c r="L27"/>
      <c r="M27"/>
      <c r="N27" s="5"/>
      <c r="O27" s="1"/>
      <c r="P27" s="1"/>
      <c r="Q27" s="163"/>
      <c r="R27"/>
      <c r="S27"/>
      <c r="T27" s="1"/>
      <c r="U27" s="645" t="s">
        <v>126</v>
      </c>
      <c r="V27"/>
      <c r="X27"/>
      <c r="Y27" s="1"/>
      <c r="Z27"/>
      <c r="AB27"/>
      <c r="AC27"/>
      <c r="AD27" s="3"/>
      <c r="AE27"/>
      <c r="AF27"/>
      <c r="AG27"/>
      <c r="AH27"/>
      <c r="AI27" s="1"/>
      <c r="AJ27" s="1"/>
      <c r="AK27"/>
      <c r="AL27"/>
      <c r="AR27"/>
      <c r="AS27"/>
      <c r="AT27"/>
      <c r="AU27"/>
      <c r="AW27" s="634"/>
      <c r="AX27"/>
      <c r="AY27" s="646"/>
      <c r="AZ27"/>
      <c r="BA27"/>
      <c r="BC27" s="5"/>
      <c r="BE27"/>
      <c r="BF27"/>
    </row>
    <row r="28" spans="2:58" s="2" customFormat="1" ht="18" customHeight="1">
      <c r="B28" s="5"/>
      <c r="C28" s="5"/>
      <c r="D28" s="5"/>
      <c r="E28" s="5"/>
      <c r="F28" s="5"/>
      <c r="G28" s="5"/>
      <c r="H28" s="5"/>
      <c r="I28"/>
      <c r="J28"/>
      <c r="K28"/>
      <c r="L28"/>
      <c r="M28" s="1"/>
      <c r="N28" s="5"/>
      <c r="O28"/>
      <c r="P28"/>
      <c r="Q28"/>
      <c r="R28" s="1"/>
      <c r="S28" s="1"/>
      <c r="T28" s="1"/>
      <c r="U28" s="1"/>
      <c r="V28"/>
      <c r="W28"/>
      <c r="X28"/>
      <c r="Y28" s="3"/>
      <c r="Z28"/>
      <c r="AA28" s="647"/>
      <c r="AB28" s="1"/>
      <c r="AC28" s="648"/>
      <c r="AD28"/>
      <c r="AE28"/>
      <c r="AF28"/>
      <c r="AG28"/>
      <c r="AH28" s="649"/>
      <c r="AI28" s="1"/>
      <c r="AJ28" s="1"/>
      <c r="AK28"/>
      <c r="AL28"/>
      <c r="AM28" s="650" t="s">
        <v>133</v>
      </c>
      <c r="AN28"/>
      <c r="AO28"/>
      <c r="AR28"/>
      <c r="AS28"/>
      <c r="AT28"/>
      <c r="AU28"/>
      <c r="AW28" s="634"/>
      <c r="AX28" s="651"/>
      <c r="AY28"/>
      <c r="AZ28"/>
      <c r="BA28"/>
      <c r="BC28" s="5"/>
      <c r="BE28"/>
      <c r="BF28"/>
    </row>
    <row r="29" spans="2:55" s="2" customFormat="1" ht="18" customHeight="1">
      <c r="B29" s="5"/>
      <c r="C29" s="5"/>
      <c r="D29"/>
      <c r="E29"/>
      <c r="F29" s="5"/>
      <c r="H29" s="5"/>
      <c r="I29" s="5"/>
      <c r="J29"/>
      <c r="K29"/>
      <c r="L29"/>
      <c r="M29"/>
      <c r="N29" s="5"/>
      <c r="O29"/>
      <c r="P29"/>
      <c r="R29"/>
      <c r="S29"/>
      <c r="T29" s="5"/>
      <c r="W29" s="3"/>
      <c r="X29"/>
      <c r="Y29"/>
      <c r="Z29"/>
      <c r="AB29"/>
      <c r="AD29"/>
      <c r="AE29" s="3"/>
      <c r="AF29"/>
      <c r="AH29"/>
      <c r="AI29" s="1"/>
      <c r="AJ29" s="1"/>
      <c r="AK29"/>
      <c r="AL29"/>
      <c r="AN29"/>
      <c r="AO29"/>
      <c r="AP29"/>
      <c r="AQ29"/>
      <c r="AR29"/>
      <c r="AT29"/>
      <c r="AU29"/>
      <c r="AW29" s="652"/>
      <c r="AX29"/>
      <c r="AZ29"/>
      <c r="BA29"/>
      <c r="BB29" s="653"/>
      <c r="BC29" s="5"/>
    </row>
    <row r="30" spans="2:55" s="2" customFormat="1" ht="18" customHeight="1">
      <c r="B30"/>
      <c r="C30"/>
      <c r="D30"/>
      <c r="E30" s="651"/>
      <c r="I30"/>
      <c r="J30"/>
      <c r="K30"/>
      <c r="L30"/>
      <c r="M30"/>
      <c r="N30"/>
      <c r="O30"/>
      <c r="P30" s="654"/>
      <c r="Q30" s="12"/>
      <c r="R30"/>
      <c r="S30"/>
      <c r="T30" s="655"/>
      <c r="U30" s="656" t="s">
        <v>124</v>
      </c>
      <c r="V30"/>
      <c r="X30"/>
      <c r="Y30"/>
      <c r="Z30" s="1"/>
      <c r="AA30" s="1"/>
      <c r="AB30" s="6"/>
      <c r="AE30"/>
      <c r="AF30"/>
      <c r="AG30"/>
      <c r="AH30"/>
      <c r="AI30" s="1"/>
      <c r="AJ30" s="1"/>
      <c r="AK30" s="1"/>
      <c r="AL30"/>
      <c r="AM30"/>
      <c r="AN30"/>
      <c r="AO30" s="1"/>
      <c r="AP30"/>
      <c r="AQ30" s="1"/>
      <c r="AR30" s="646"/>
      <c r="AS30"/>
      <c r="AT30"/>
      <c r="AU30"/>
      <c r="AW30"/>
      <c r="AX30"/>
      <c r="AY30"/>
      <c r="AZ30"/>
      <c r="BA30"/>
      <c r="BB30" s="6"/>
      <c r="BC30" s="5"/>
    </row>
    <row r="31" spans="2:55" s="2" customFormat="1" ht="18" customHeight="1">
      <c r="B31"/>
      <c r="C31"/>
      <c r="D31"/>
      <c r="E31" s="1"/>
      <c r="F31"/>
      <c r="G31" s="11"/>
      <c r="H31"/>
      <c r="I31"/>
      <c r="J31"/>
      <c r="K31"/>
      <c r="L31"/>
      <c r="M31"/>
      <c r="N31"/>
      <c r="O31"/>
      <c r="P31"/>
      <c r="Q31"/>
      <c r="R31"/>
      <c r="S31" s="29">
        <v>7</v>
      </c>
      <c r="T31" s="1"/>
      <c r="U31" s="1"/>
      <c r="V31"/>
      <c r="X31"/>
      <c r="Y31"/>
      <c r="Z31"/>
      <c r="AA31" s="657"/>
      <c r="AB31" s="6"/>
      <c r="AD31"/>
      <c r="AE31"/>
      <c r="AF31" s="658" t="s">
        <v>136</v>
      </c>
      <c r="AG31"/>
      <c r="AH31" s="29">
        <v>9</v>
      </c>
      <c r="AI31" s="1"/>
      <c r="AJ31" s="659"/>
      <c r="AK31"/>
      <c r="AL31"/>
      <c r="AM31"/>
      <c r="AN31"/>
      <c r="AO31"/>
      <c r="AP31"/>
      <c r="AQ31"/>
      <c r="AR31"/>
      <c r="AS31"/>
      <c r="AT31"/>
      <c r="AU31" s="660"/>
      <c r="AV31" s="661"/>
      <c r="AW31"/>
      <c r="AX31"/>
      <c r="AY31" s="651"/>
      <c r="BA31"/>
      <c r="BB31" s="6"/>
      <c r="BC31" s="5"/>
    </row>
    <row r="32" spans="2:55" s="2" customFormat="1" ht="18" customHeight="1">
      <c r="B32"/>
      <c r="C32"/>
      <c r="D32"/>
      <c r="E32"/>
      <c r="F32"/>
      <c r="H32"/>
      <c r="I32"/>
      <c r="J32"/>
      <c r="K32"/>
      <c r="L32"/>
      <c r="N32"/>
      <c r="P32"/>
      <c r="Q32"/>
      <c r="T32" s="5"/>
      <c r="U32" s="5"/>
      <c r="X32"/>
      <c r="Y32"/>
      <c r="AE32"/>
      <c r="AF32"/>
      <c r="AG32"/>
      <c r="AI32" s="1"/>
      <c r="AJ32" s="1"/>
      <c r="AK32"/>
      <c r="AL32"/>
      <c r="AM32"/>
      <c r="AN32"/>
      <c r="AO32"/>
      <c r="AP32"/>
      <c r="AQ32"/>
      <c r="AR32"/>
      <c r="AT32"/>
      <c r="AV32"/>
      <c r="AW32"/>
      <c r="AX32" s="1"/>
      <c r="AY32"/>
      <c r="AZ32"/>
      <c r="BA32" s="662"/>
      <c r="BC32" s="5"/>
    </row>
    <row r="33" spans="2:55" s="2" customFormat="1" ht="18" customHeight="1">
      <c r="B33" s="5"/>
      <c r="C33" s="663" t="s">
        <v>44</v>
      </c>
      <c r="E33" s="664" t="s">
        <v>289</v>
      </c>
      <c r="F33"/>
      <c r="G33" s="12" t="s">
        <v>233</v>
      </c>
      <c r="H33" s="159" t="s">
        <v>234</v>
      </c>
      <c r="I33"/>
      <c r="K33"/>
      <c r="L33"/>
      <c r="M33" s="665"/>
      <c r="N33"/>
      <c r="O33" s="182" t="s">
        <v>9</v>
      </c>
      <c r="P33"/>
      <c r="Q33" s="12"/>
      <c r="R33"/>
      <c r="S33"/>
      <c r="T33" s="655"/>
      <c r="U33" s="645" t="s">
        <v>264</v>
      </c>
      <c r="V33"/>
      <c r="W33"/>
      <c r="X33"/>
      <c r="Y33"/>
      <c r="AB33" s="6"/>
      <c r="AE33" s="658" t="s">
        <v>260</v>
      </c>
      <c r="AF33"/>
      <c r="AG33"/>
      <c r="AH33"/>
      <c r="AI33" s="1"/>
      <c r="AJ33" s="1"/>
      <c r="AK33" s="182" t="s">
        <v>128</v>
      </c>
      <c r="AL33"/>
      <c r="AM33"/>
      <c r="AN33"/>
      <c r="AO33"/>
      <c r="AP33"/>
      <c r="AQ33" s="163" t="s">
        <v>290</v>
      </c>
      <c r="AR33"/>
      <c r="AT33"/>
      <c r="AV33"/>
      <c r="AX33" s="151" t="s">
        <v>40</v>
      </c>
      <c r="AY33"/>
      <c r="AZ33"/>
      <c r="BA33" s="662" t="s">
        <v>48</v>
      </c>
      <c r="BC33" s="5"/>
    </row>
    <row r="34" spans="2:55" s="2" customFormat="1" ht="18" customHeight="1">
      <c r="B34" s="5"/>
      <c r="C34" s="1"/>
      <c r="D34"/>
      <c r="E34" s="666"/>
      <c r="F34" s="664" t="s">
        <v>291</v>
      </c>
      <c r="G34" s="667"/>
      <c r="H34"/>
      <c r="I34"/>
      <c r="J34" s="29">
        <v>1</v>
      </c>
      <c r="K34"/>
      <c r="L34"/>
      <c r="M34"/>
      <c r="N34"/>
      <c r="O34" s="29">
        <v>4</v>
      </c>
      <c r="P34" s="1"/>
      <c r="Q34" s="29">
        <v>5</v>
      </c>
      <c r="R34" s="1"/>
      <c r="S34" s="1"/>
      <c r="T34" s="1"/>
      <c r="U34" s="1"/>
      <c r="V34"/>
      <c r="W34" s="641"/>
      <c r="X34"/>
      <c r="Y34"/>
      <c r="AE34"/>
      <c r="AF34" s="658" t="s">
        <v>90</v>
      </c>
      <c r="AG34" s="668"/>
      <c r="AH34"/>
      <c r="AI34" s="669">
        <v>10</v>
      </c>
      <c r="AJ34" s="29">
        <v>13</v>
      </c>
      <c r="AK34"/>
      <c r="AL34"/>
      <c r="AM34" s="670"/>
      <c r="AN34"/>
      <c r="AO34" s="1"/>
      <c r="AP34" s="29">
        <v>18</v>
      </c>
      <c r="AQ34"/>
      <c r="AR34"/>
      <c r="AS34" s="182" t="s">
        <v>292</v>
      </c>
      <c r="AT34"/>
      <c r="AU34" s="182" t="s">
        <v>293</v>
      </c>
      <c r="AV34"/>
      <c r="AW34" s="29">
        <v>21</v>
      </c>
      <c r="AY34" s="671"/>
      <c r="AZ34"/>
      <c r="BA34"/>
      <c r="BC34" s="5"/>
    </row>
    <row r="35" spans="2:58" s="2" customFormat="1" ht="18" customHeight="1">
      <c r="B35" s="24"/>
      <c r="C35"/>
      <c r="D35" s="5"/>
      <c r="E35"/>
      <c r="F35"/>
      <c r="G35"/>
      <c r="H35"/>
      <c r="M35"/>
      <c r="N35"/>
      <c r="R35"/>
      <c r="S35"/>
      <c r="T35" s="1"/>
      <c r="U35" s="1"/>
      <c r="V35" s="5"/>
      <c r="W35" s="5"/>
      <c r="X35"/>
      <c r="Y35"/>
      <c r="Z35" s="5"/>
      <c r="AA35" s="5"/>
      <c r="AD35"/>
      <c r="AE35" s="3"/>
      <c r="AF35" s="3"/>
      <c r="AG35"/>
      <c r="AH35" s="3"/>
      <c r="AK35"/>
      <c r="AL35"/>
      <c r="AM35"/>
      <c r="AS35"/>
      <c r="AV35"/>
      <c r="AX35" s="1"/>
      <c r="AY35"/>
      <c r="BA35" s="3"/>
      <c r="BB35" s="5"/>
      <c r="BC35" s="5"/>
      <c r="BE35"/>
      <c r="BF35"/>
    </row>
    <row r="36" spans="3:58" s="2" customFormat="1" ht="18" customHeight="1">
      <c r="C36"/>
      <c r="D36"/>
      <c r="E36" s="1"/>
      <c r="F36"/>
      <c r="G36" s="667"/>
      <c r="H36"/>
      <c r="I36" s="182" t="s">
        <v>6</v>
      </c>
      <c r="J36"/>
      <c r="K36" s="11"/>
      <c r="L36"/>
      <c r="M36"/>
      <c r="N36"/>
      <c r="O36" s="184"/>
      <c r="P36" s="164" t="s">
        <v>127</v>
      </c>
      <c r="Q36" s="12"/>
      <c r="R36"/>
      <c r="S36"/>
      <c r="T36" s="655"/>
      <c r="U36" s="645" t="s">
        <v>269</v>
      </c>
      <c r="V36" s="6"/>
      <c r="W36"/>
      <c r="X36" s="635"/>
      <c r="Y36"/>
      <c r="AB36" s="6"/>
      <c r="AD36"/>
      <c r="AE36" s="658" t="s">
        <v>262</v>
      </c>
      <c r="AF36"/>
      <c r="AG36"/>
      <c r="AH36"/>
      <c r="AI36" s="672"/>
      <c r="AJ36" s="1"/>
      <c r="AK36"/>
      <c r="AL36"/>
      <c r="AM36" s="182" t="s">
        <v>15</v>
      </c>
      <c r="AN36"/>
      <c r="AO36"/>
      <c r="AP36" s="11"/>
      <c r="AQ36" s="163" t="s">
        <v>294</v>
      </c>
      <c r="AR36" s="11"/>
      <c r="AS36"/>
      <c r="AT36" s="673"/>
      <c r="AU36" s="29">
        <v>19</v>
      </c>
      <c r="AV36"/>
      <c r="AW36"/>
      <c r="AX36" s="151" t="s">
        <v>46</v>
      </c>
      <c r="AY36"/>
      <c r="BA36" s="663" t="s">
        <v>47</v>
      </c>
      <c r="BB36"/>
      <c r="BC36" s="5"/>
      <c r="BE36"/>
      <c r="BF36"/>
    </row>
    <row r="37" spans="3:55" s="2" customFormat="1" ht="18" customHeight="1">
      <c r="C37"/>
      <c r="D37"/>
      <c r="E37" s="674"/>
      <c r="F37"/>
      <c r="G37" s="667"/>
      <c r="H37"/>
      <c r="I37"/>
      <c r="J37"/>
      <c r="K37"/>
      <c r="L37"/>
      <c r="M37"/>
      <c r="N37"/>
      <c r="O37"/>
      <c r="P37"/>
      <c r="Q37" s="464" t="s">
        <v>14</v>
      </c>
      <c r="R37"/>
      <c r="S37" s="1"/>
      <c r="T37" s="1"/>
      <c r="U37" s="1"/>
      <c r="W37" s="12" t="s">
        <v>247</v>
      </c>
      <c r="X37" s="641"/>
      <c r="Y37"/>
      <c r="Z37" s="6"/>
      <c r="AA37" s="6"/>
      <c r="AB37" s="5"/>
      <c r="AD37"/>
      <c r="AE37"/>
      <c r="AF37" s="658" t="s">
        <v>267</v>
      </c>
      <c r="AG37" s="668"/>
      <c r="AH37" s="670"/>
      <c r="AI37" s="1"/>
      <c r="AJ37" s="1"/>
      <c r="AK37"/>
      <c r="AL37"/>
      <c r="AM37" s="668"/>
      <c r="AN37" s="29">
        <v>16</v>
      </c>
      <c r="AO37"/>
      <c r="AP37"/>
      <c r="AQ37"/>
      <c r="AR37"/>
      <c r="AS37" s="675" t="s">
        <v>239</v>
      </c>
      <c r="AU37"/>
      <c r="AW37"/>
      <c r="AX37"/>
      <c r="AY37" s="671"/>
      <c r="AZ37"/>
      <c r="BA37"/>
      <c r="BB37" s="1"/>
      <c r="BC37" s="5"/>
    </row>
    <row r="38" spans="2:55" s="2" customFormat="1" ht="18" customHeight="1">
      <c r="B38" s="5"/>
      <c r="C38" s="1"/>
      <c r="D38"/>
      <c r="E38"/>
      <c r="F38"/>
      <c r="G38"/>
      <c r="H38"/>
      <c r="I38"/>
      <c r="J38"/>
      <c r="K38"/>
      <c r="N38"/>
      <c r="O38"/>
      <c r="Q38"/>
      <c r="T38" s="1"/>
      <c r="U38" s="1"/>
      <c r="W38"/>
      <c r="X38"/>
      <c r="Y38"/>
      <c r="Z38"/>
      <c r="AA38"/>
      <c r="AD38"/>
      <c r="AI38" s="5"/>
      <c r="AO38"/>
      <c r="AP38" s="3"/>
      <c r="AQ38"/>
      <c r="AR38"/>
      <c r="AS38"/>
      <c r="AT38"/>
      <c r="AY38" s="3"/>
      <c r="AZ38"/>
      <c r="BA38" s="5"/>
      <c r="BB38" s="24"/>
      <c r="BC38" s="5"/>
    </row>
    <row r="39" spans="2:55" s="2" customFormat="1" ht="18" customHeight="1">
      <c r="B39" s="5"/>
      <c r="C39" s="1"/>
      <c r="D39" s="676"/>
      <c r="E39"/>
      <c r="F39"/>
      <c r="G39"/>
      <c r="H39"/>
      <c r="I39" s="1"/>
      <c r="J39" s="182" t="s">
        <v>7</v>
      </c>
      <c r="K39"/>
      <c r="L39" s="29">
        <v>2</v>
      </c>
      <c r="M39" s="29">
        <v>3</v>
      </c>
      <c r="N39"/>
      <c r="O39"/>
      <c r="P39"/>
      <c r="Q39"/>
      <c r="R39" s="29">
        <v>6</v>
      </c>
      <c r="S39" s="677"/>
      <c r="T39" s="1"/>
      <c r="U39" s="645" t="s">
        <v>125</v>
      </c>
      <c r="V39"/>
      <c r="W39"/>
      <c r="X39"/>
      <c r="Y39"/>
      <c r="Z39"/>
      <c r="AA39"/>
      <c r="AB39"/>
      <c r="AD39" s="1"/>
      <c r="AE39"/>
      <c r="AF39"/>
      <c r="AG39"/>
      <c r="AH39"/>
      <c r="AI39" s="1"/>
      <c r="AJ39" s="29">
        <v>12</v>
      </c>
      <c r="AK39"/>
      <c r="AL39" s="29">
        <v>14</v>
      </c>
      <c r="AM39" s="29">
        <v>15</v>
      </c>
      <c r="AO39"/>
      <c r="AP39" s="182" t="s">
        <v>38</v>
      </c>
      <c r="AQ39"/>
      <c r="AR39"/>
      <c r="AS39"/>
      <c r="AT39"/>
      <c r="AU39"/>
      <c r="AV39" s="673"/>
      <c r="AW39" s="29">
        <v>20</v>
      </c>
      <c r="AZ39" s="641"/>
      <c r="BC39" s="5"/>
    </row>
    <row r="40" spans="2:55" s="2" customFormat="1" ht="18" customHeight="1">
      <c r="B40" s="5"/>
      <c r="C40" s="662" t="s">
        <v>131</v>
      </c>
      <c r="D40"/>
      <c r="F40"/>
      <c r="G40" s="12" t="s">
        <v>246</v>
      </c>
      <c r="H40" s="159" t="s">
        <v>240</v>
      </c>
      <c r="I40"/>
      <c r="J40"/>
      <c r="K40"/>
      <c r="L40"/>
      <c r="M40"/>
      <c r="N40"/>
      <c r="O40"/>
      <c r="P40"/>
      <c r="Q40" s="182" t="s">
        <v>16</v>
      </c>
      <c r="R40"/>
      <c r="S40"/>
      <c r="T40" s="1"/>
      <c r="U40" s="1"/>
      <c r="V40"/>
      <c r="W40" s="12" t="s">
        <v>254</v>
      </c>
      <c r="X40"/>
      <c r="Y40" s="3"/>
      <c r="Z40" s="3"/>
      <c r="AA40" s="3"/>
      <c r="AB40"/>
      <c r="AD40"/>
      <c r="AE40"/>
      <c r="AF40" s="658" t="s">
        <v>274</v>
      </c>
      <c r="AG40" s="668"/>
      <c r="AH40" s="670"/>
      <c r="AI40" s="1"/>
      <c r="AJ40" s="678" t="s">
        <v>4</v>
      </c>
      <c r="AK40" s="668"/>
      <c r="AL40"/>
      <c r="AM40"/>
      <c r="AN40"/>
      <c r="AO40"/>
      <c r="AP40"/>
      <c r="AQ40"/>
      <c r="AR40"/>
      <c r="AS40"/>
      <c r="AT40" s="679" t="s">
        <v>244</v>
      </c>
      <c r="AU40"/>
      <c r="AW40"/>
      <c r="AY40" s="671"/>
      <c r="AZ40" s="641"/>
      <c r="BA40"/>
      <c r="BB40" s="680"/>
      <c r="BC40" s="5"/>
    </row>
    <row r="41" spans="2:55" s="3" customFormat="1" ht="18" customHeight="1">
      <c r="B41" s="6"/>
      <c r="C41"/>
      <c r="D41" s="666" t="s">
        <v>295</v>
      </c>
      <c r="E41"/>
      <c r="F41" s="666" t="s">
        <v>296</v>
      </c>
      <c r="G41"/>
      <c r="H41"/>
      <c r="I41"/>
      <c r="J41"/>
      <c r="K41"/>
      <c r="L41"/>
      <c r="N41" s="2"/>
      <c r="O41"/>
      <c r="P41"/>
      <c r="Q41"/>
      <c r="R41"/>
      <c r="S41"/>
      <c r="T41" s="2"/>
      <c r="U41" s="1"/>
      <c r="V41"/>
      <c r="W41"/>
      <c r="X41"/>
      <c r="AC41" s="2"/>
      <c r="AE41"/>
      <c r="AF41"/>
      <c r="AG41"/>
      <c r="AH41" s="2"/>
      <c r="AI41" s="5"/>
      <c r="AJ41" s="2"/>
      <c r="AK41"/>
      <c r="AL41"/>
      <c r="AM41"/>
      <c r="AN41" s="2"/>
      <c r="AO41" s="2"/>
      <c r="AP41"/>
      <c r="AW41"/>
      <c r="AY41" s="2"/>
      <c r="AZ41"/>
      <c r="BA41"/>
      <c r="BB41" s="6"/>
      <c r="BC41" s="6"/>
    </row>
    <row r="42" spans="2:55" s="3" customFormat="1" ht="18" customHeight="1">
      <c r="B42" s="6"/>
      <c r="C42"/>
      <c r="D42"/>
      <c r="E42"/>
      <c r="F42"/>
      <c r="H42"/>
      <c r="I42"/>
      <c r="J42"/>
      <c r="K42"/>
      <c r="L42"/>
      <c r="M42"/>
      <c r="N42"/>
      <c r="O42"/>
      <c r="P42"/>
      <c r="Q42"/>
      <c r="R42"/>
      <c r="S42"/>
      <c r="T42" s="5"/>
      <c r="U42" s="1"/>
      <c r="V42" s="681" t="s">
        <v>297</v>
      </c>
      <c r="X42"/>
      <c r="Y42"/>
      <c r="Z42"/>
      <c r="AA42" s="651"/>
      <c r="AB42" s="182" t="s">
        <v>86</v>
      </c>
      <c r="AC42"/>
      <c r="AD42"/>
      <c r="AE42"/>
      <c r="AF42" s="157"/>
      <c r="AG42" s="157"/>
      <c r="AH42" s="29">
        <v>8</v>
      </c>
      <c r="AI42" s="6"/>
      <c r="AJ42" s="160">
        <v>11</v>
      </c>
      <c r="AK42" s="665"/>
      <c r="AL42" s="4"/>
      <c r="AM42" s="4"/>
      <c r="AN42" s="682">
        <v>102</v>
      </c>
      <c r="AO42" s="160">
        <v>17</v>
      </c>
      <c r="AQ42" s="464" t="s">
        <v>42</v>
      </c>
      <c r="AW42"/>
      <c r="AY42" s="6"/>
      <c r="AZ42" s="636"/>
      <c r="BA42" s="6"/>
      <c r="BB42" s="6"/>
      <c r="BC42" s="6"/>
    </row>
    <row r="43" spans="2:55" s="3" customFormat="1" ht="18" customHeight="1">
      <c r="B43" s="6"/>
      <c r="C43"/>
      <c r="D43" s="683"/>
      <c r="H43"/>
      <c r="I43"/>
      <c r="J43"/>
      <c r="K43"/>
      <c r="L43" s="684"/>
      <c r="M43"/>
      <c r="N43"/>
      <c r="Q43"/>
      <c r="R43" s="25" t="s">
        <v>298</v>
      </c>
      <c r="S43"/>
      <c r="T43" s="1"/>
      <c r="U43" s="685" t="s">
        <v>299</v>
      </c>
      <c r="V43"/>
      <c r="W43" s="686" t="s">
        <v>300</v>
      </c>
      <c r="X43"/>
      <c r="Y43"/>
      <c r="Z43"/>
      <c r="AA43"/>
      <c r="AB43"/>
      <c r="AC43" s="687"/>
      <c r="AD43"/>
      <c r="AE43"/>
      <c r="AF43" s="658" t="s">
        <v>18</v>
      </c>
      <c r="AG43" s="668"/>
      <c r="AH43"/>
      <c r="AI43" s="1"/>
      <c r="AJ43" s="479"/>
      <c r="AK43" s="164" t="s">
        <v>301</v>
      </c>
      <c r="AL43" s="4"/>
      <c r="AM43" s="4"/>
      <c r="AN43" s="4"/>
      <c r="AO43" s="1"/>
      <c r="AQ43"/>
      <c r="AU43"/>
      <c r="AY43" s="6"/>
      <c r="AZ43" s="636"/>
      <c r="BA43" s="6"/>
      <c r="BB43" s="6"/>
      <c r="BC43" s="688" t="s">
        <v>302</v>
      </c>
    </row>
    <row r="44" spans="2:55" s="3" customFormat="1" ht="18" customHeight="1">
      <c r="B44" s="6"/>
      <c r="C44" s="683"/>
      <c r="D44" s="683"/>
      <c r="H44" s="6"/>
      <c r="P44" s="2"/>
      <c r="Q44" s="2"/>
      <c r="R44"/>
      <c r="T44" s="1"/>
      <c r="U44" s="1"/>
      <c r="V44"/>
      <c r="W44" s="2"/>
      <c r="X44"/>
      <c r="Y44"/>
      <c r="Z44"/>
      <c r="AA44" s="2"/>
      <c r="AB44"/>
      <c r="AC44" s="2"/>
      <c r="AD44"/>
      <c r="AF44"/>
      <c r="AG44" s="2"/>
      <c r="AH44"/>
      <c r="AI44" s="5"/>
      <c r="AJ44" s="2"/>
      <c r="AK44"/>
      <c r="AL44" s="2"/>
      <c r="AM44" s="689"/>
      <c r="AN44" s="689"/>
      <c r="AO44"/>
      <c r="AP44"/>
      <c r="AQ44"/>
      <c r="AU44"/>
      <c r="AY44" s="6"/>
      <c r="AZ44" s="640"/>
      <c r="BA44" s="2"/>
      <c r="BB44" s="6"/>
      <c r="BC44"/>
    </row>
    <row r="45" spans="2:55" s="3" customFormat="1" ht="18" customHeight="1">
      <c r="B45" s="6"/>
      <c r="C45" s="6"/>
      <c r="D45" s="6"/>
      <c r="E45" s="6"/>
      <c r="P45" s="11"/>
      <c r="Q45" s="29"/>
      <c r="R45"/>
      <c r="S45" s="649"/>
      <c r="T45" s="1"/>
      <c r="U45" s="690" t="s">
        <v>89</v>
      </c>
      <c r="V45"/>
      <c r="W45"/>
      <c r="X45"/>
      <c r="Y45"/>
      <c r="Z45"/>
      <c r="AA45" s="647"/>
      <c r="AB45"/>
      <c r="AC45" s="691" t="s">
        <v>303</v>
      </c>
      <c r="AD45"/>
      <c r="AE45" s="2"/>
      <c r="AF45"/>
      <c r="AG45" s="692"/>
      <c r="AH45" s="164" t="s">
        <v>17</v>
      </c>
      <c r="AI45" s="661"/>
      <c r="AJ45" s="6"/>
      <c r="AL45" s="682">
        <v>103</v>
      </c>
      <c r="AQ45" s="682">
        <v>101</v>
      </c>
      <c r="AY45" s="6"/>
      <c r="AZ45" s="6"/>
      <c r="BA45" s="160">
        <v>22</v>
      </c>
      <c r="BB45" s="6"/>
      <c r="BC45" s="6"/>
    </row>
    <row r="46" spans="2:55" s="3" customFormat="1" ht="18" customHeight="1">
      <c r="B46" s="6"/>
      <c r="C46" s="6"/>
      <c r="D46" s="6"/>
      <c r="E46" s="6"/>
      <c r="Q46" s="2"/>
      <c r="R46"/>
      <c r="S46"/>
      <c r="T46" s="1"/>
      <c r="U46" s="659"/>
      <c r="V46" s="644" t="s">
        <v>304</v>
      </c>
      <c r="W46"/>
      <c r="X46"/>
      <c r="Y46"/>
      <c r="Z46"/>
      <c r="AA46" s="693"/>
      <c r="AB46" s="2"/>
      <c r="AC46"/>
      <c r="AD46"/>
      <c r="AE46"/>
      <c r="AF46"/>
      <c r="AG46"/>
      <c r="AH46"/>
      <c r="AI46" s="1"/>
      <c r="AJ46" s="694" t="s">
        <v>8</v>
      </c>
      <c r="AK46" s="695" t="s">
        <v>305</v>
      </c>
      <c r="AN46"/>
      <c r="AO46"/>
      <c r="AP46"/>
      <c r="AQ46"/>
      <c r="AR46"/>
      <c r="AS46"/>
      <c r="AT46"/>
      <c r="AU46"/>
      <c r="AV46"/>
      <c r="AW46"/>
      <c r="AY46" s="6"/>
      <c r="AZ46" s="6"/>
      <c r="BA46" s="6"/>
      <c r="BB46" s="6"/>
      <c r="BC46" s="6"/>
    </row>
    <row r="47" spans="2:55" s="3" customFormat="1" ht="18" customHeight="1">
      <c r="B47" s="6"/>
      <c r="C47" s="6"/>
      <c r="D47" s="6"/>
      <c r="E47" s="6"/>
      <c r="P47"/>
      <c r="R47"/>
      <c r="S47"/>
      <c r="T47" s="1"/>
      <c r="U47" s="1"/>
      <c r="V47" s="696">
        <v>3.822</v>
      </c>
      <c r="W47"/>
      <c r="X47"/>
      <c r="Y47"/>
      <c r="Z47"/>
      <c r="AC47" s="25" t="s">
        <v>306</v>
      </c>
      <c r="AE47"/>
      <c r="AF47"/>
      <c r="AG47"/>
      <c r="AH47" s="682">
        <v>104</v>
      </c>
      <c r="AI47" s="697"/>
      <c r="AJ47" s="6"/>
      <c r="AK47"/>
      <c r="AL47"/>
      <c r="AY47" s="6"/>
      <c r="AZ47" s="6"/>
      <c r="BA47" s="6"/>
      <c r="BB47" s="6"/>
      <c r="BC47" s="6"/>
    </row>
    <row r="48" spans="2:55" s="3" customFormat="1" ht="18" customHeight="1">
      <c r="B48" s="6"/>
      <c r="C48" s="6"/>
      <c r="D48" s="6"/>
      <c r="E48" s="6"/>
      <c r="R48"/>
      <c r="S48"/>
      <c r="T48" s="698"/>
      <c r="U48" s="697"/>
      <c r="V48"/>
      <c r="W48"/>
      <c r="X48"/>
      <c r="Y48"/>
      <c r="AB48"/>
      <c r="AC48"/>
      <c r="AD48"/>
      <c r="AE48"/>
      <c r="AF48"/>
      <c r="AG48"/>
      <c r="AH48"/>
      <c r="AI48" s="6"/>
      <c r="AJ48" s="5"/>
      <c r="AY48" s="6"/>
      <c r="AZ48" s="6"/>
      <c r="BA48" s="6"/>
      <c r="BB48" s="6"/>
      <c r="BC48" s="6"/>
    </row>
    <row r="49" spans="2:55" s="3" customFormat="1" ht="18" customHeight="1">
      <c r="B49" s="6"/>
      <c r="C49" s="6"/>
      <c r="D49" s="6"/>
      <c r="E49" s="6"/>
      <c r="Q49" s="682">
        <v>211</v>
      </c>
      <c r="T49" s="699" t="s">
        <v>87</v>
      </c>
      <c r="U49" s="2"/>
      <c r="V49"/>
      <c r="W49"/>
      <c r="X49"/>
      <c r="Y49"/>
      <c r="Z49"/>
      <c r="AB49"/>
      <c r="AC49" s="25" t="s">
        <v>306</v>
      </c>
      <c r="AE49"/>
      <c r="AF49" s="637"/>
      <c r="AG49" s="682">
        <v>105</v>
      </c>
      <c r="AI49" s="6"/>
      <c r="AJ49" s="1"/>
      <c r="AK49" s="634" t="s">
        <v>307</v>
      </c>
      <c r="AO49"/>
      <c r="AY49" s="6"/>
      <c r="AZ49" s="6"/>
      <c r="BA49" s="6"/>
      <c r="BB49" s="6"/>
      <c r="BC49" s="6"/>
    </row>
    <row r="50" spans="2:55" s="3" customFormat="1" ht="18" customHeight="1">
      <c r="B50" s="6"/>
      <c r="C50" s="6"/>
      <c r="D50" s="6"/>
      <c r="E50" s="6"/>
      <c r="Q50" s="2"/>
      <c r="S50"/>
      <c r="T50" s="2"/>
      <c r="U50" s="8"/>
      <c r="W50"/>
      <c r="X50"/>
      <c r="Y50"/>
      <c r="Z50"/>
      <c r="AB50"/>
      <c r="AC50"/>
      <c r="AE50"/>
      <c r="AF50"/>
      <c r="AG50" s="700"/>
      <c r="AI50" s="6"/>
      <c r="AJ50" s="1"/>
      <c r="AO50"/>
      <c r="AY50" s="6"/>
      <c r="AZ50" s="6"/>
      <c r="BA50" s="6"/>
      <c r="BB50" s="6"/>
      <c r="BC50" s="6"/>
    </row>
    <row r="51" spans="2:55" s="3" customFormat="1" ht="18" customHeight="1">
      <c r="B51" s="6"/>
      <c r="C51" s="6"/>
      <c r="D51" s="6"/>
      <c r="E51" s="6"/>
      <c r="P51" s="182" t="s">
        <v>88</v>
      </c>
      <c r="T51" s="160" t="s">
        <v>308</v>
      </c>
      <c r="U51" s="8"/>
      <c r="W51"/>
      <c r="X51"/>
      <c r="Y51"/>
      <c r="Z51"/>
      <c r="AB51"/>
      <c r="AC51" s="2"/>
      <c r="AE51"/>
      <c r="AF51"/>
      <c r="AG51"/>
      <c r="AI51" s="6"/>
      <c r="AJ51" s="6"/>
      <c r="AY51" s="6"/>
      <c r="AZ51" s="6"/>
      <c r="BA51" s="6"/>
      <c r="BB51" s="6"/>
      <c r="BC51" s="6"/>
    </row>
    <row r="52" spans="2:55" s="3" customFormat="1" ht="18" customHeight="1">
      <c r="B52" s="6"/>
      <c r="C52" s="6"/>
      <c r="D52" s="6"/>
      <c r="E52" s="6"/>
      <c r="F52" s="6"/>
      <c r="T52" s="6"/>
      <c r="U52" s="6"/>
      <c r="Y52" s="6"/>
      <c r="Z52" s="6"/>
      <c r="AA52" s="6"/>
      <c r="AC52" s="2"/>
      <c r="AI52" s="6"/>
      <c r="AJ52" s="1"/>
      <c r="BB52" s="6"/>
      <c r="BC52" s="6"/>
    </row>
    <row r="53" spans="27:50" s="6" customFormat="1" ht="34.5" customHeight="1" thickBot="1">
      <c r="AA53" s="3"/>
      <c r="AB53" s="3"/>
      <c r="AC53" s="3"/>
      <c r="AV53" s="701"/>
      <c r="AW53" s="701"/>
      <c r="AX53" s="701"/>
    </row>
    <row r="54" spans="2:54" s="724" customFormat="1" ht="24.75" customHeight="1">
      <c r="B54" s="702"/>
      <c r="C54" s="703"/>
      <c r="D54" s="703"/>
      <c r="E54" s="703"/>
      <c r="F54" s="703"/>
      <c r="G54" s="704" t="s">
        <v>309</v>
      </c>
      <c r="H54" s="703"/>
      <c r="I54" s="703"/>
      <c r="J54" s="703"/>
      <c r="K54" s="703"/>
      <c r="L54" s="705"/>
      <c r="M54" s="706"/>
      <c r="N54" s="707"/>
      <c r="O54" s="708"/>
      <c r="P54" s="709" t="s">
        <v>310</v>
      </c>
      <c r="Q54" s="708"/>
      <c r="R54" s="708"/>
      <c r="S54" s="710"/>
      <c r="T54" s="711"/>
      <c r="U54" s="712" t="s">
        <v>311</v>
      </c>
      <c r="V54" s="713"/>
      <c r="W54" s="714"/>
      <c r="X54" s="715" t="s">
        <v>82</v>
      </c>
      <c r="Y54" s="716"/>
      <c r="Z54" s="717" t="s">
        <v>312</v>
      </c>
      <c r="AA54" s="718"/>
      <c r="AB54" s="718"/>
      <c r="AC54" s="718"/>
      <c r="AD54" s="714"/>
      <c r="AE54" s="715" t="s">
        <v>83</v>
      </c>
      <c r="AF54" s="716"/>
      <c r="AG54" s="719"/>
      <c r="AH54" s="712" t="s">
        <v>311</v>
      </c>
      <c r="AI54" s="713"/>
      <c r="AJ54" s="711"/>
      <c r="AK54" s="706"/>
      <c r="AL54" s="707"/>
      <c r="AM54" s="708"/>
      <c r="AN54" s="709" t="s">
        <v>313</v>
      </c>
      <c r="AO54" s="708"/>
      <c r="AP54" s="708"/>
      <c r="AQ54" s="710"/>
      <c r="AR54" s="720"/>
      <c r="AS54" s="721"/>
      <c r="AT54" s="704"/>
      <c r="AU54" s="721"/>
      <c r="AV54" s="722"/>
      <c r="AW54" s="704" t="s">
        <v>309</v>
      </c>
      <c r="AX54" s="722"/>
      <c r="AY54" s="721"/>
      <c r="AZ54" s="704"/>
      <c r="BA54" s="721"/>
      <c r="BB54" s="723"/>
    </row>
    <row r="55" spans="2:54" s="31" customFormat="1" ht="18" customHeight="1" thickBot="1">
      <c r="B55" s="725" t="s">
        <v>19</v>
      </c>
      <c r="C55" s="726" t="s">
        <v>20</v>
      </c>
      <c r="D55" s="726" t="s">
        <v>21</v>
      </c>
      <c r="E55" s="726" t="s">
        <v>22</v>
      </c>
      <c r="F55" s="726" t="s">
        <v>23</v>
      </c>
      <c r="G55" s="727"/>
      <c r="H55" s="726" t="s">
        <v>19</v>
      </c>
      <c r="I55" s="726" t="s">
        <v>20</v>
      </c>
      <c r="J55" s="726" t="s">
        <v>21</v>
      </c>
      <c r="K55" s="726" t="s">
        <v>22</v>
      </c>
      <c r="L55" s="728" t="s">
        <v>23</v>
      </c>
      <c r="M55" s="729"/>
      <c r="N55" s="730" t="s">
        <v>314</v>
      </c>
      <c r="O55" s="731"/>
      <c r="P55" s="732" t="s">
        <v>315</v>
      </c>
      <c r="Q55" s="731"/>
      <c r="R55" s="730" t="s">
        <v>316</v>
      </c>
      <c r="S55" s="733"/>
      <c r="T55" s="734"/>
      <c r="U55" s="735" t="s">
        <v>214</v>
      </c>
      <c r="V55" s="736"/>
      <c r="W55" s="737" t="s">
        <v>19</v>
      </c>
      <c r="X55" s="738" t="s">
        <v>24</v>
      </c>
      <c r="Y55" s="738" t="s">
        <v>25</v>
      </c>
      <c r="Z55" s="739" t="s">
        <v>26</v>
      </c>
      <c r="AA55" s="718"/>
      <c r="AB55" s="718"/>
      <c r="AC55" s="718"/>
      <c r="AD55" s="737" t="s">
        <v>19</v>
      </c>
      <c r="AE55" s="738" t="s">
        <v>24</v>
      </c>
      <c r="AF55" s="738" t="s">
        <v>25</v>
      </c>
      <c r="AG55" s="739" t="s">
        <v>26</v>
      </c>
      <c r="AH55" s="735" t="s">
        <v>217</v>
      </c>
      <c r="AI55" s="736"/>
      <c r="AJ55" s="734"/>
      <c r="AK55" s="729"/>
      <c r="AL55" s="740" t="s">
        <v>316</v>
      </c>
      <c r="AM55" s="731"/>
      <c r="AN55" s="730" t="s">
        <v>317</v>
      </c>
      <c r="AO55" s="731"/>
      <c r="AP55" s="730" t="s">
        <v>314</v>
      </c>
      <c r="AQ55" s="733"/>
      <c r="AR55" s="725" t="s">
        <v>19</v>
      </c>
      <c r="AS55" s="741" t="s">
        <v>20</v>
      </c>
      <c r="AT55" s="741" t="s">
        <v>21</v>
      </c>
      <c r="AU55" s="741" t="s">
        <v>22</v>
      </c>
      <c r="AV55" s="742" t="s">
        <v>318</v>
      </c>
      <c r="AW55" s="727"/>
      <c r="AX55" s="741" t="s">
        <v>19</v>
      </c>
      <c r="AY55" s="741" t="s">
        <v>20</v>
      </c>
      <c r="AZ55" s="741" t="s">
        <v>21</v>
      </c>
      <c r="BA55" s="741" t="s">
        <v>22</v>
      </c>
      <c r="BB55" s="743" t="s">
        <v>318</v>
      </c>
    </row>
    <row r="56" spans="2:54" s="763" customFormat="1" ht="24.75" customHeight="1" thickTop="1">
      <c r="B56" s="744"/>
      <c r="C56" s="745"/>
      <c r="D56" s="746"/>
      <c r="E56" s="745"/>
      <c r="F56" s="746"/>
      <c r="G56" s="747"/>
      <c r="H56" s="746"/>
      <c r="I56" s="745"/>
      <c r="J56" s="746"/>
      <c r="K56" s="745"/>
      <c r="L56" s="748"/>
      <c r="M56" s="749">
        <v>1</v>
      </c>
      <c r="N56" s="91"/>
      <c r="O56" s="750" t="s">
        <v>319</v>
      </c>
      <c r="P56" s="751"/>
      <c r="Q56" s="750" t="s">
        <v>319</v>
      </c>
      <c r="R56" s="91"/>
      <c r="S56" s="752">
        <v>1</v>
      </c>
      <c r="T56" s="734"/>
      <c r="U56" s="753" t="s">
        <v>320</v>
      </c>
      <c r="V56" s="754"/>
      <c r="W56" s="755"/>
      <c r="X56" s="756"/>
      <c r="Y56" s="756"/>
      <c r="Z56" s="757"/>
      <c r="AA56" s="718"/>
      <c r="AB56" s="718"/>
      <c r="AC56" s="718"/>
      <c r="AD56" s="755"/>
      <c r="AE56" s="758"/>
      <c r="AF56" s="758"/>
      <c r="AG56" s="757"/>
      <c r="AH56" s="753" t="s">
        <v>320</v>
      </c>
      <c r="AI56" s="754"/>
      <c r="AJ56" s="759"/>
      <c r="AK56" s="749">
        <v>1</v>
      </c>
      <c r="AL56" s="91"/>
      <c r="AM56" s="750" t="s">
        <v>319</v>
      </c>
      <c r="AN56" s="760">
        <v>1</v>
      </c>
      <c r="AO56" s="750" t="s">
        <v>319</v>
      </c>
      <c r="AP56" s="86"/>
      <c r="AQ56" s="752">
        <v>1</v>
      </c>
      <c r="AR56" s="744"/>
      <c r="AS56" s="758"/>
      <c r="AT56" s="756"/>
      <c r="AU56" s="758"/>
      <c r="AV56" s="91"/>
      <c r="AW56" s="747"/>
      <c r="AX56" s="761"/>
      <c r="AY56" s="758"/>
      <c r="AZ56" s="756"/>
      <c r="BA56" s="758"/>
      <c r="BB56" s="762"/>
    </row>
    <row r="57" spans="2:54" s="763" customFormat="1" ht="24.75" customHeight="1">
      <c r="B57" s="764">
        <v>1</v>
      </c>
      <c r="C57" s="765">
        <v>3.384</v>
      </c>
      <c r="D57" s="766">
        <v>55</v>
      </c>
      <c r="E57" s="767">
        <f>C57+(D57/1000)</f>
        <v>3.439</v>
      </c>
      <c r="F57" s="768" t="s">
        <v>31</v>
      </c>
      <c r="G57" s="747"/>
      <c r="H57" s="769" t="s">
        <v>308</v>
      </c>
      <c r="I57" s="770"/>
      <c r="J57" s="766"/>
      <c r="K57" s="767">
        <f>I57+(J57/1000)</f>
        <v>0</v>
      </c>
      <c r="L57" s="771" t="s">
        <v>321</v>
      </c>
      <c r="M57" s="88"/>
      <c r="N57" s="86"/>
      <c r="O57" s="86"/>
      <c r="P57" s="760">
        <v>1</v>
      </c>
      <c r="Q57" s="91"/>
      <c r="R57" s="86"/>
      <c r="S57" s="762"/>
      <c r="T57" s="734"/>
      <c r="U57" s="772" t="s">
        <v>322</v>
      </c>
      <c r="V57" s="773"/>
      <c r="W57" s="774" t="s">
        <v>323</v>
      </c>
      <c r="X57" s="775">
        <v>3.792</v>
      </c>
      <c r="Y57" s="775">
        <v>4.535</v>
      </c>
      <c r="Z57" s="776">
        <f>(Y57-X57)*1000</f>
        <v>743.0000000000003</v>
      </c>
      <c r="AA57" s="718"/>
      <c r="AB57" s="777" t="s">
        <v>27</v>
      </c>
      <c r="AC57" s="718"/>
      <c r="AD57" s="778" t="s">
        <v>324</v>
      </c>
      <c r="AE57" s="775">
        <v>3.885</v>
      </c>
      <c r="AF57" s="775">
        <v>4.285</v>
      </c>
      <c r="AG57" s="776">
        <f>(AF57-AE57)*1000</f>
        <v>400.00000000000034</v>
      </c>
      <c r="AH57" s="772" t="s">
        <v>322</v>
      </c>
      <c r="AI57" s="773"/>
      <c r="AJ57" s="779"/>
      <c r="AK57" s="780">
        <v>2</v>
      </c>
      <c r="AL57" s="781"/>
      <c r="AM57" s="782">
        <v>40</v>
      </c>
      <c r="AN57" s="783">
        <v>1</v>
      </c>
      <c r="AO57" s="782">
        <v>40</v>
      </c>
      <c r="AP57" s="784"/>
      <c r="AQ57" s="785">
        <v>2</v>
      </c>
      <c r="AR57" s="786">
        <v>8</v>
      </c>
      <c r="AS57" s="100">
        <v>4.605</v>
      </c>
      <c r="AT57" s="787">
        <v>65</v>
      </c>
      <c r="AU57" s="788">
        <f aca="true" t="shared" si="0" ref="AU57:AU68">AS57+(AT57/1000)</f>
        <v>4.670000000000001</v>
      </c>
      <c r="AV57" s="789" t="s">
        <v>31</v>
      </c>
      <c r="AW57" s="747"/>
      <c r="AX57" s="790">
        <v>19</v>
      </c>
      <c r="AY57" s="791">
        <v>5.107</v>
      </c>
      <c r="AZ57" s="787">
        <v>-55</v>
      </c>
      <c r="BA57" s="788">
        <f>AY57+(AZ57/1000)</f>
        <v>5.0520000000000005</v>
      </c>
      <c r="BB57" s="122" t="s">
        <v>31</v>
      </c>
    </row>
    <row r="58" spans="2:54" s="763" customFormat="1" ht="24.75" customHeight="1">
      <c r="B58" s="744"/>
      <c r="C58" s="745"/>
      <c r="D58" s="746"/>
      <c r="E58" s="745"/>
      <c r="F58" s="746"/>
      <c r="G58" s="747"/>
      <c r="H58" s="792"/>
      <c r="I58" s="793"/>
      <c r="J58" s="766"/>
      <c r="K58" s="767"/>
      <c r="L58" s="771"/>
      <c r="M58" s="780">
        <v>2</v>
      </c>
      <c r="N58" s="781"/>
      <c r="O58" s="782">
        <v>40</v>
      </c>
      <c r="P58" s="794"/>
      <c r="Q58" s="782">
        <v>40</v>
      </c>
      <c r="R58" s="781"/>
      <c r="S58" s="785">
        <v>2</v>
      </c>
      <c r="T58" s="734"/>
      <c r="U58" s="795" t="s">
        <v>325</v>
      </c>
      <c r="V58" s="796"/>
      <c r="W58" s="755"/>
      <c r="X58" s="756"/>
      <c r="Y58" s="756"/>
      <c r="Z58" s="757"/>
      <c r="AA58" s="718"/>
      <c r="AB58" s="86"/>
      <c r="AC58" s="718"/>
      <c r="AD58" s="774"/>
      <c r="AE58" s="775"/>
      <c r="AF58" s="775"/>
      <c r="AG58" s="776"/>
      <c r="AH58" s="795" t="s">
        <v>326</v>
      </c>
      <c r="AI58" s="796"/>
      <c r="AJ58" s="759"/>
      <c r="AK58" s="749">
        <v>1</v>
      </c>
      <c r="AL58" s="91"/>
      <c r="AM58" s="750">
        <v>40</v>
      </c>
      <c r="AN58" s="760">
        <v>2</v>
      </c>
      <c r="AO58" s="750">
        <v>40</v>
      </c>
      <c r="AP58" s="91"/>
      <c r="AQ58" s="752">
        <v>1</v>
      </c>
      <c r="AR58" s="786">
        <v>9</v>
      </c>
      <c r="AS58" s="100">
        <v>4.638</v>
      </c>
      <c r="AT58" s="787">
        <v>-65</v>
      </c>
      <c r="AU58" s="788">
        <f t="shared" si="0"/>
        <v>4.5729999999999995</v>
      </c>
      <c r="AV58" s="789" t="s">
        <v>31</v>
      </c>
      <c r="AW58" s="747"/>
      <c r="AX58" s="790">
        <v>19</v>
      </c>
      <c r="AY58" s="791">
        <v>5.107</v>
      </c>
      <c r="AZ58" s="787">
        <v>55</v>
      </c>
      <c r="BA58" s="788">
        <f>AY58+(AZ58/1000)</f>
        <v>5.162</v>
      </c>
      <c r="BB58" s="122" t="s">
        <v>31</v>
      </c>
    </row>
    <row r="59" spans="2:54" s="763" customFormat="1" ht="24.75" customHeight="1">
      <c r="B59" s="764">
        <v>2</v>
      </c>
      <c r="C59" s="765">
        <v>3.457</v>
      </c>
      <c r="D59" s="766">
        <v>-55</v>
      </c>
      <c r="E59" s="767">
        <f>C59+(D59/1000)</f>
        <v>3.4019999999999997</v>
      </c>
      <c r="F59" s="768" t="s">
        <v>31</v>
      </c>
      <c r="G59" s="747"/>
      <c r="H59" s="792"/>
      <c r="I59" s="793"/>
      <c r="J59" s="766"/>
      <c r="K59" s="767"/>
      <c r="L59" s="771"/>
      <c r="M59" s="749">
        <v>1</v>
      </c>
      <c r="N59" s="91"/>
      <c r="O59" s="750">
        <v>40</v>
      </c>
      <c r="P59" s="751"/>
      <c r="Q59" s="750">
        <v>40</v>
      </c>
      <c r="R59" s="91"/>
      <c r="S59" s="752">
        <v>1</v>
      </c>
      <c r="T59" s="734"/>
      <c r="U59" s="772" t="s">
        <v>327</v>
      </c>
      <c r="V59" s="773"/>
      <c r="W59" s="774" t="s">
        <v>328</v>
      </c>
      <c r="X59" s="775">
        <v>3.792</v>
      </c>
      <c r="Y59" s="775">
        <v>4.535</v>
      </c>
      <c r="Z59" s="776">
        <f>(Y59-X59)*1000</f>
        <v>743.0000000000003</v>
      </c>
      <c r="AA59" s="718"/>
      <c r="AB59" s="797" t="s">
        <v>329</v>
      </c>
      <c r="AC59" s="718"/>
      <c r="AD59" s="778" t="s">
        <v>330</v>
      </c>
      <c r="AE59" s="775">
        <v>3.885</v>
      </c>
      <c r="AF59" s="775">
        <v>4.285</v>
      </c>
      <c r="AG59" s="776">
        <f>(AF59-AE59)*1000</f>
        <v>400.00000000000034</v>
      </c>
      <c r="AH59" s="772" t="s">
        <v>327</v>
      </c>
      <c r="AI59" s="773"/>
      <c r="AJ59" s="779"/>
      <c r="AK59" s="780">
        <v>2</v>
      </c>
      <c r="AL59" s="781"/>
      <c r="AM59" s="782" t="s">
        <v>319</v>
      </c>
      <c r="AN59" s="783">
        <v>2</v>
      </c>
      <c r="AO59" s="782" t="s">
        <v>319</v>
      </c>
      <c r="AP59" s="781"/>
      <c r="AQ59" s="785">
        <v>2</v>
      </c>
      <c r="AR59" s="786">
        <v>10</v>
      </c>
      <c r="AS59" s="100">
        <v>4.696</v>
      </c>
      <c r="AT59" s="787">
        <v>-65</v>
      </c>
      <c r="AU59" s="788">
        <f t="shared" si="0"/>
        <v>4.630999999999999</v>
      </c>
      <c r="AV59" s="789" t="s">
        <v>31</v>
      </c>
      <c r="AW59" s="747"/>
      <c r="AX59" s="790">
        <v>20</v>
      </c>
      <c r="AY59" s="791">
        <v>5.186</v>
      </c>
      <c r="AZ59" s="787">
        <v>-65</v>
      </c>
      <c r="BA59" s="788">
        <f>AY59+(AZ59/1000)</f>
        <v>5.1209999999999996</v>
      </c>
      <c r="BB59" s="122" t="s">
        <v>31</v>
      </c>
    </row>
    <row r="60" spans="2:54" s="763" customFormat="1" ht="24.75" customHeight="1">
      <c r="B60" s="744"/>
      <c r="C60" s="745"/>
      <c r="D60" s="746"/>
      <c r="E60" s="745"/>
      <c r="F60" s="746"/>
      <c r="G60" s="747"/>
      <c r="H60" s="746"/>
      <c r="I60" s="745"/>
      <c r="J60" s="746"/>
      <c r="K60" s="745"/>
      <c r="L60" s="748"/>
      <c r="M60" s="88"/>
      <c r="N60" s="86"/>
      <c r="O60" s="86"/>
      <c r="P60" s="760">
        <v>2</v>
      </c>
      <c r="Q60" s="91"/>
      <c r="R60" s="86"/>
      <c r="S60" s="762"/>
      <c r="T60" s="734"/>
      <c r="U60" s="795" t="s">
        <v>331</v>
      </c>
      <c r="V60" s="796"/>
      <c r="W60" s="755"/>
      <c r="X60" s="756"/>
      <c r="Y60" s="756"/>
      <c r="Z60" s="757"/>
      <c r="AA60" s="718"/>
      <c r="AB60" s="798" t="s">
        <v>332</v>
      </c>
      <c r="AC60" s="718"/>
      <c r="AD60" s="755"/>
      <c r="AE60" s="758"/>
      <c r="AF60" s="758"/>
      <c r="AG60" s="757"/>
      <c r="AH60" s="799" t="s">
        <v>333</v>
      </c>
      <c r="AI60" s="796"/>
      <c r="AJ60" s="759"/>
      <c r="AK60" s="749">
        <v>1</v>
      </c>
      <c r="AL60" s="91"/>
      <c r="AM60" s="750">
        <v>60</v>
      </c>
      <c r="AN60" s="760">
        <v>3.5</v>
      </c>
      <c r="AO60" s="750">
        <v>60</v>
      </c>
      <c r="AP60" s="91"/>
      <c r="AQ60" s="752">
        <v>1</v>
      </c>
      <c r="AR60" s="786">
        <v>11</v>
      </c>
      <c r="AS60" s="100">
        <v>4.702</v>
      </c>
      <c r="AT60" s="787">
        <v>-55</v>
      </c>
      <c r="AU60" s="788">
        <f t="shared" si="0"/>
        <v>4.647</v>
      </c>
      <c r="AV60" s="789" t="s">
        <v>31</v>
      </c>
      <c r="AW60" s="747"/>
      <c r="AX60" s="790">
        <v>21</v>
      </c>
      <c r="AY60" s="791">
        <v>5.186</v>
      </c>
      <c r="AZ60" s="787">
        <v>-65</v>
      </c>
      <c r="BA60" s="788">
        <f>AY60+(AZ60/1000)</f>
        <v>5.1209999999999996</v>
      </c>
      <c r="BB60" s="122" t="s">
        <v>31</v>
      </c>
    </row>
    <row r="61" spans="2:54" s="763" customFormat="1" ht="24.75" customHeight="1">
      <c r="B61" s="786">
        <v>3</v>
      </c>
      <c r="C61" s="793">
        <v>3.463</v>
      </c>
      <c r="D61" s="766">
        <v>55</v>
      </c>
      <c r="E61" s="767">
        <f>C61+(D61/1000)</f>
        <v>3.5180000000000002</v>
      </c>
      <c r="F61" s="768" t="s">
        <v>31</v>
      </c>
      <c r="G61" s="747"/>
      <c r="H61" s="792"/>
      <c r="I61" s="793"/>
      <c r="J61" s="766"/>
      <c r="K61" s="767"/>
      <c r="L61" s="771"/>
      <c r="M61" s="780">
        <v>2</v>
      </c>
      <c r="N61" s="781"/>
      <c r="O61" s="782" t="s">
        <v>319</v>
      </c>
      <c r="P61" s="800"/>
      <c r="Q61" s="782" t="s">
        <v>319</v>
      </c>
      <c r="R61" s="781"/>
      <c r="S61" s="785">
        <v>2</v>
      </c>
      <c r="T61" s="734"/>
      <c r="U61" s="801"/>
      <c r="V61" s="762"/>
      <c r="W61" s="774" t="s">
        <v>334</v>
      </c>
      <c r="X61" s="775">
        <v>3.836</v>
      </c>
      <c r="Y61" s="775">
        <v>4.535</v>
      </c>
      <c r="Z61" s="776">
        <f>(Y61-X61)*1000</f>
        <v>699.0000000000003</v>
      </c>
      <c r="AA61" s="718"/>
      <c r="AB61" s="802"/>
      <c r="AC61" s="718"/>
      <c r="AD61" s="774"/>
      <c r="AE61" s="775"/>
      <c r="AF61" s="775"/>
      <c r="AG61" s="776"/>
      <c r="AH61" s="801"/>
      <c r="AI61" s="762"/>
      <c r="AJ61" s="759"/>
      <c r="AK61" s="803">
        <v>1</v>
      </c>
      <c r="AL61" s="781"/>
      <c r="AM61" s="782">
        <v>40</v>
      </c>
      <c r="AN61" s="783">
        <v>4</v>
      </c>
      <c r="AO61" s="782">
        <v>40</v>
      </c>
      <c r="AP61" s="781"/>
      <c r="AQ61" s="804">
        <v>1</v>
      </c>
      <c r="AR61" s="786">
        <v>12</v>
      </c>
      <c r="AS61" s="100">
        <v>4.717</v>
      </c>
      <c r="AT61" s="787">
        <v>-65</v>
      </c>
      <c r="AU61" s="788">
        <f t="shared" si="0"/>
        <v>4.651999999999999</v>
      </c>
      <c r="AV61" s="789" t="s">
        <v>31</v>
      </c>
      <c r="AW61" s="747"/>
      <c r="AX61" s="790"/>
      <c r="AY61" s="791"/>
      <c r="AZ61" s="787"/>
      <c r="BA61" s="788"/>
      <c r="BB61" s="122"/>
    </row>
    <row r="62" spans="2:54" s="763" customFormat="1" ht="24.75" customHeight="1">
      <c r="B62" s="786">
        <v>4</v>
      </c>
      <c r="C62" s="793">
        <v>3.536</v>
      </c>
      <c r="D62" s="766">
        <v>-55</v>
      </c>
      <c r="E62" s="767">
        <f>C62+(D62/1000)</f>
        <v>3.481</v>
      </c>
      <c r="F62" s="768" t="s">
        <v>31</v>
      </c>
      <c r="G62" s="747"/>
      <c r="H62" s="792"/>
      <c r="I62" s="793"/>
      <c r="J62" s="766"/>
      <c r="K62" s="767"/>
      <c r="L62" s="771"/>
      <c r="M62" s="805"/>
      <c r="N62" s="784"/>
      <c r="O62" s="784"/>
      <c r="P62" s="784"/>
      <c r="Q62" s="784"/>
      <c r="R62" s="784"/>
      <c r="S62" s="806"/>
      <c r="T62" s="734"/>
      <c r="U62" s="807"/>
      <c r="V62" s="762"/>
      <c r="W62" s="755"/>
      <c r="X62" s="756"/>
      <c r="Y62" s="756"/>
      <c r="Z62" s="757"/>
      <c r="AA62" s="718"/>
      <c r="AB62" s="399" t="s">
        <v>335</v>
      </c>
      <c r="AC62" s="718"/>
      <c r="AD62" s="774"/>
      <c r="AE62" s="775"/>
      <c r="AF62" s="775"/>
      <c r="AG62" s="776"/>
      <c r="AH62" s="807"/>
      <c r="AI62" s="762"/>
      <c r="AJ62" s="759"/>
      <c r="AK62" s="808">
        <v>2</v>
      </c>
      <c r="AL62" s="91"/>
      <c r="AM62" s="750">
        <v>60</v>
      </c>
      <c r="AN62" s="760">
        <v>4</v>
      </c>
      <c r="AO62" s="750">
        <v>60</v>
      </c>
      <c r="AP62" s="91"/>
      <c r="AQ62" s="809">
        <v>2</v>
      </c>
      <c r="AR62" s="786">
        <v>13</v>
      </c>
      <c r="AS62" s="100">
        <v>4.718</v>
      </c>
      <c r="AT62" s="787">
        <v>51</v>
      </c>
      <c r="AU62" s="788">
        <f t="shared" si="0"/>
        <v>4.769</v>
      </c>
      <c r="AV62" s="789" t="s">
        <v>31</v>
      </c>
      <c r="AW62" s="747"/>
      <c r="AX62" s="769">
        <v>22</v>
      </c>
      <c r="AY62" s="770">
        <v>5.467</v>
      </c>
      <c r="AZ62" s="766">
        <v>-51</v>
      </c>
      <c r="BA62" s="767">
        <f>AY62+(AZ62/1000)</f>
        <v>5.4159999999999995</v>
      </c>
      <c r="BB62" s="771" t="s">
        <v>321</v>
      </c>
    </row>
    <row r="63" spans="2:54" s="763" customFormat="1" ht="24.75" customHeight="1">
      <c r="B63" s="786">
        <v>5</v>
      </c>
      <c r="C63" s="793">
        <v>3.678</v>
      </c>
      <c r="D63" s="766">
        <v>65</v>
      </c>
      <c r="E63" s="767">
        <f>C63+(D63/1000)</f>
        <v>3.743</v>
      </c>
      <c r="F63" s="768" t="s">
        <v>31</v>
      </c>
      <c r="G63" s="747"/>
      <c r="H63" s="792"/>
      <c r="I63" s="793"/>
      <c r="J63" s="766"/>
      <c r="K63" s="767"/>
      <c r="L63" s="771"/>
      <c r="M63" s="749">
        <v>1</v>
      </c>
      <c r="N63" s="91"/>
      <c r="O63" s="750">
        <v>60</v>
      </c>
      <c r="P63" s="760">
        <v>3</v>
      </c>
      <c r="Q63" s="750">
        <v>60</v>
      </c>
      <c r="R63" s="91"/>
      <c r="S63" s="752">
        <v>1</v>
      </c>
      <c r="T63" s="734"/>
      <c r="U63" s="772"/>
      <c r="V63" s="773"/>
      <c r="W63" s="774" t="s">
        <v>336</v>
      </c>
      <c r="X63" s="775">
        <v>3.794</v>
      </c>
      <c r="Y63" s="775">
        <v>4.535</v>
      </c>
      <c r="Z63" s="776">
        <f>(Y63-X63)*1000</f>
        <v>741.0000000000001</v>
      </c>
      <c r="AA63" s="718"/>
      <c r="AB63" s="86"/>
      <c r="AC63" s="718"/>
      <c r="AD63" s="774"/>
      <c r="AE63" s="775"/>
      <c r="AF63" s="775"/>
      <c r="AG63" s="776"/>
      <c r="AH63" s="772"/>
      <c r="AI63" s="773"/>
      <c r="AJ63" s="759"/>
      <c r="AK63" s="810">
        <v>2</v>
      </c>
      <c r="AL63" s="781"/>
      <c r="AM63" s="782">
        <v>40</v>
      </c>
      <c r="AN63" s="783">
        <v>3.5</v>
      </c>
      <c r="AO63" s="782">
        <v>40</v>
      </c>
      <c r="AP63" s="781"/>
      <c r="AQ63" s="811">
        <v>2</v>
      </c>
      <c r="AR63" s="786">
        <v>14</v>
      </c>
      <c r="AS63" s="100">
        <v>4.796</v>
      </c>
      <c r="AT63" s="787">
        <v>-51</v>
      </c>
      <c r="AU63" s="788">
        <f t="shared" si="0"/>
        <v>4.745</v>
      </c>
      <c r="AV63" s="789" t="s">
        <v>31</v>
      </c>
      <c r="AW63" s="747"/>
      <c r="AX63" s="812"/>
      <c r="AY63" s="100"/>
      <c r="AZ63" s="787"/>
      <c r="BA63" s="788"/>
      <c r="BB63" s="122"/>
    </row>
    <row r="64" spans="2:54" s="763" customFormat="1" ht="24.75" customHeight="1" thickBot="1">
      <c r="B64" s="786">
        <v>6</v>
      </c>
      <c r="C64" s="793">
        <v>3.702</v>
      </c>
      <c r="D64" s="766">
        <v>65</v>
      </c>
      <c r="E64" s="767">
        <f>C64+(D64/1000)</f>
        <v>3.767</v>
      </c>
      <c r="F64" s="768" t="s">
        <v>31</v>
      </c>
      <c r="G64" s="747"/>
      <c r="H64" s="792"/>
      <c r="I64" s="793"/>
      <c r="J64" s="766"/>
      <c r="K64" s="767"/>
      <c r="L64" s="771"/>
      <c r="M64" s="749">
        <v>1</v>
      </c>
      <c r="N64" s="86"/>
      <c r="O64" s="750">
        <v>40</v>
      </c>
      <c r="P64" s="760">
        <v>4</v>
      </c>
      <c r="Q64" s="750">
        <v>40</v>
      </c>
      <c r="R64" s="86"/>
      <c r="S64" s="752">
        <v>1</v>
      </c>
      <c r="T64" s="734"/>
      <c r="U64" s="813"/>
      <c r="V64" s="814"/>
      <c r="W64" s="755"/>
      <c r="X64" s="756"/>
      <c r="Y64" s="756"/>
      <c r="Z64" s="757"/>
      <c r="AA64" s="718"/>
      <c r="AB64" s="86"/>
      <c r="AC64" s="718"/>
      <c r="AD64" s="774"/>
      <c r="AE64" s="775"/>
      <c r="AF64" s="775"/>
      <c r="AG64" s="776"/>
      <c r="AH64" s="813"/>
      <c r="AI64" s="814"/>
      <c r="AJ64" s="759"/>
      <c r="AK64" s="88"/>
      <c r="AL64" s="86"/>
      <c r="AM64" s="86"/>
      <c r="AN64" s="86"/>
      <c r="AO64" s="86"/>
      <c r="AP64" s="86"/>
      <c r="AQ64" s="814"/>
      <c r="AR64" s="786">
        <v>15</v>
      </c>
      <c r="AS64" s="100">
        <v>4.802</v>
      </c>
      <c r="AT64" s="787">
        <v>51</v>
      </c>
      <c r="AU64" s="788">
        <f t="shared" si="0"/>
        <v>4.853</v>
      </c>
      <c r="AV64" s="789" t="s">
        <v>31</v>
      </c>
      <c r="AW64" s="747"/>
      <c r="AX64" s="769">
        <v>101</v>
      </c>
      <c r="AY64" s="770">
        <v>4.928</v>
      </c>
      <c r="AZ64" s="766">
        <v>-51</v>
      </c>
      <c r="BA64" s="767">
        <f>AY64+(AZ64/1000)</f>
        <v>4.877</v>
      </c>
      <c r="BB64" s="771" t="s">
        <v>31</v>
      </c>
    </row>
    <row r="65" spans="2:54" s="763" customFormat="1" ht="24.75" customHeight="1" thickBot="1">
      <c r="B65" s="786">
        <v>7</v>
      </c>
      <c r="C65" s="793">
        <v>3.726</v>
      </c>
      <c r="D65" s="766">
        <v>65</v>
      </c>
      <c r="E65" s="767">
        <f>C65+(D65/1000)</f>
        <v>3.791</v>
      </c>
      <c r="F65" s="768" t="s">
        <v>31</v>
      </c>
      <c r="G65" s="747"/>
      <c r="H65" s="746"/>
      <c r="I65" s="745"/>
      <c r="J65" s="746"/>
      <c r="K65" s="745"/>
      <c r="L65" s="748"/>
      <c r="M65" s="803">
        <v>1</v>
      </c>
      <c r="N65" s="784"/>
      <c r="O65" s="782">
        <v>60</v>
      </c>
      <c r="P65" s="783">
        <v>5</v>
      </c>
      <c r="Q65" s="782">
        <v>60</v>
      </c>
      <c r="R65" s="784"/>
      <c r="S65" s="804">
        <v>1</v>
      </c>
      <c r="T65" s="734"/>
      <c r="U65" s="88"/>
      <c r="V65" s="814"/>
      <c r="W65" s="774" t="s">
        <v>337</v>
      </c>
      <c r="X65" s="815">
        <v>3.808</v>
      </c>
      <c r="Y65" s="775">
        <v>4.535</v>
      </c>
      <c r="Z65" s="776">
        <f>(Y65-X65)*1000</f>
        <v>727.0000000000003</v>
      </c>
      <c r="AA65" s="718"/>
      <c r="AB65" s="86"/>
      <c r="AC65" s="718"/>
      <c r="AD65" s="774">
        <v>5</v>
      </c>
      <c r="AE65" s="815">
        <v>3.895</v>
      </c>
      <c r="AF65" s="775">
        <v>4.245</v>
      </c>
      <c r="AG65" s="776">
        <f>(AF65-AE65)*1000</f>
        <v>350.0000000000001</v>
      </c>
      <c r="AH65" s="88"/>
      <c r="AI65" s="814"/>
      <c r="AJ65" s="759"/>
      <c r="AK65" s="706"/>
      <c r="AL65" s="707"/>
      <c r="AM65" s="708"/>
      <c r="AN65" s="709" t="s">
        <v>338</v>
      </c>
      <c r="AO65" s="708"/>
      <c r="AP65" s="708"/>
      <c r="AQ65" s="710"/>
      <c r="AR65" s="786">
        <v>16</v>
      </c>
      <c r="AS65" s="100">
        <v>4.862</v>
      </c>
      <c r="AT65" s="787">
        <v>55</v>
      </c>
      <c r="AU65" s="788">
        <f t="shared" si="0"/>
        <v>4.917</v>
      </c>
      <c r="AV65" s="789" t="s">
        <v>31</v>
      </c>
      <c r="AW65" s="747"/>
      <c r="AX65" s="769">
        <v>102</v>
      </c>
      <c r="AY65" s="770">
        <v>4.867</v>
      </c>
      <c r="AZ65" s="766">
        <v>-51</v>
      </c>
      <c r="BA65" s="767">
        <f>AY65+(AZ65/1000)</f>
        <v>4.816</v>
      </c>
      <c r="BB65" s="771" t="s">
        <v>31</v>
      </c>
    </row>
    <row r="66" spans="2:54" s="763" customFormat="1" ht="24.75" customHeight="1" thickBot="1">
      <c r="B66" s="786"/>
      <c r="C66" s="793"/>
      <c r="D66" s="766"/>
      <c r="E66" s="767"/>
      <c r="F66" s="768"/>
      <c r="G66" s="747"/>
      <c r="H66" s="769"/>
      <c r="I66" s="770"/>
      <c r="J66" s="766"/>
      <c r="K66" s="767"/>
      <c r="L66" s="771"/>
      <c r="M66" s="808">
        <v>2</v>
      </c>
      <c r="N66" s="91"/>
      <c r="O66" s="750">
        <v>40</v>
      </c>
      <c r="P66" s="760">
        <v>3</v>
      </c>
      <c r="Q66" s="750">
        <v>40</v>
      </c>
      <c r="R66" s="91"/>
      <c r="S66" s="809">
        <v>2</v>
      </c>
      <c r="T66" s="734"/>
      <c r="U66" s="816"/>
      <c r="V66" s="817"/>
      <c r="W66" s="818"/>
      <c r="X66" s="819"/>
      <c r="Y66" s="820" t="s">
        <v>339</v>
      </c>
      <c r="Z66" s="821" t="s">
        <v>312</v>
      </c>
      <c r="AA66" s="718"/>
      <c r="AB66" s="86"/>
      <c r="AC66" s="718"/>
      <c r="AD66" s="818"/>
      <c r="AE66" s="819"/>
      <c r="AF66" s="820" t="s">
        <v>339</v>
      </c>
      <c r="AG66" s="821" t="s">
        <v>312</v>
      </c>
      <c r="AH66" s="816"/>
      <c r="AI66" s="817"/>
      <c r="AJ66" s="759"/>
      <c r="AK66" s="729"/>
      <c r="AL66" s="740" t="s">
        <v>316</v>
      </c>
      <c r="AM66" s="731"/>
      <c r="AN66" s="730" t="s">
        <v>340</v>
      </c>
      <c r="AO66" s="731"/>
      <c r="AP66" s="730" t="s">
        <v>314</v>
      </c>
      <c r="AQ66" s="733"/>
      <c r="AR66" s="786">
        <v>17</v>
      </c>
      <c r="AS66" s="100">
        <v>4.883</v>
      </c>
      <c r="AT66" s="787">
        <v>-51</v>
      </c>
      <c r="AU66" s="788">
        <f t="shared" si="0"/>
        <v>4.832</v>
      </c>
      <c r="AV66" s="789" t="s">
        <v>31</v>
      </c>
      <c r="AW66" s="747"/>
      <c r="AX66" s="769">
        <v>103</v>
      </c>
      <c r="AY66" s="770">
        <v>4.77</v>
      </c>
      <c r="AZ66" s="766">
        <v>51</v>
      </c>
      <c r="BA66" s="767">
        <f>AY66+(AZ66/1000)</f>
        <v>4.821</v>
      </c>
      <c r="BB66" s="771" t="s">
        <v>31</v>
      </c>
    </row>
    <row r="67" spans="2:54" s="763" customFormat="1" ht="24.75" customHeight="1" thickTop="1">
      <c r="B67" s="822" t="s">
        <v>300</v>
      </c>
      <c r="C67" s="770">
        <v>3.878</v>
      </c>
      <c r="D67" s="766">
        <v>-55</v>
      </c>
      <c r="E67" s="767">
        <f>C67+(D67/1000)</f>
        <v>3.823</v>
      </c>
      <c r="F67" s="768" t="s">
        <v>31</v>
      </c>
      <c r="G67" s="747"/>
      <c r="H67" s="769"/>
      <c r="I67" s="823"/>
      <c r="J67" s="766"/>
      <c r="K67" s="767"/>
      <c r="L67" s="771"/>
      <c r="M67" s="808">
        <v>2</v>
      </c>
      <c r="N67" s="86"/>
      <c r="O67" s="750">
        <v>60</v>
      </c>
      <c r="P67" s="760">
        <v>4</v>
      </c>
      <c r="Q67" s="750">
        <v>60</v>
      </c>
      <c r="R67" s="86"/>
      <c r="S67" s="809">
        <v>2</v>
      </c>
      <c r="T67" s="734"/>
      <c r="U67" s="807"/>
      <c r="V67" s="762"/>
      <c r="W67" s="824" t="s">
        <v>341</v>
      </c>
      <c r="X67" s="775">
        <v>4.911</v>
      </c>
      <c r="Y67" s="775">
        <v>5.416</v>
      </c>
      <c r="Z67" s="776">
        <f>(Y67-X67)*1000</f>
        <v>505.0000000000008</v>
      </c>
      <c r="AA67" s="718"/>
      <c r="AB67" s="86"/>
      <c r="AC67" s="718"/>
      <c r="AD67" s="824" t="s">
        <v>342</v>
      </c>
      <c r="AE67" s="775">
        <v>4.34</v>
      </c>
      <c r="AF67" s="775">
        <v>4.543</v>
      </c>
      <c r="AG67" s="776">
        <f>(AF67-AE67)*1000</f>
        <v>203.00000000000028</v>
      </c>
      <c r="AH67" s="807"/>
      <c r="AI67" s="762"/>
      <c r="AJ67" s="759"/>
      <c r="AK67" s="808">
        <v>2</v>
      </c>
      <c r="AL67" s="91"/>
      <c r="AM67" s="750">
        <v>60</v>
      </c>
      <c r="AN67" s="760" t="s">
        <v>343</v>
      </c>
      <c r="AO67" s="750">
        <v>60</v>
      </c>
      <c r="AP67" s="91"/>
      <c r="AQ67" s="809">
        <v>2</v>
      </c>
      <c r="AR67" s="786">
        <v>17</v>
      </c>
      <c r="AS67" s="100">
        <v>4.883</v>
      </c>
      <c r="AT67" s="787">
        <v>51</v>
      </c>
      <c r="AU67" s="788">
        <f t="shared" si="0"/>
        <v>4.934</v>
      </c>
      <c r="AV67" s="789" t="s">
        <v>31</v>
      </c>
      <c r="AW67" s="747"/>
      <c r="AX67" s="769">
        <v>104</v>
      </c>
      <c r="AY67" s="770">
        <v>4.625</v>
      </c>
      <c r="AZ67" s="766">
        <v>-51</v>
      </c>
      <c r="BA67" s="767">
        <f>AY67+(AZ67/1000)</f>
        <v>4.574</v>
      </c>
      <c r="BB67" s="771" t="s">
        <v>321</v>
      </c>
    </row>
    <row r="68" spans="2:54" s="763" customFormat="1" ht="24.75" customHeight="1">
      <c r="B68" s="822">
        <v>211</v>
      </c>
      <c r="C68" s="770"/>
      <c r="D68" s="766"/>
      <c r="E68" s="767">
        <f>C68+(D68/1000)</f>
        <v>0</v>
      </c>
      <c r="F68" s="768" t="s">
        <v>31</v>
      </c>
      <c r="G68" s="747"/>
      <c r="H68" s="769"/>
      <c r="I68" s="823"/>
      <c r="J68" s="766"/>
      <c r="K68" s="767"/>
      <c r="L68" s="771"/>
      <c r="M68" s="810">
        <v>2</v>
      </c>
      <c r="N68" s="784"/>
      <c r="O68" s="782">
        <v>40</v>
      </c>
      <c r="P68" s="783">
        <v>5</v>
      </c>
      <c r="Q68" s="782">
        <v>40</v>
      </c>
      <c r="R68" s="784"/>
      <c r="S68" s="811">
        <v>2</v>
      </c>
      <c r="T68" s="734"/>
      <c r="U68" s="772"/>
      <c r="V68" s="773"/>
      <c r="W68" s="824" t="s">
        <v>344</v>
      </c>
      <c r="X68" s="775">
        <v>4.933</v>
      </c>
      <c r="Y68" s="775">
        <v>5.416</v>
      </c>
      <c r="Z68" s="776">
        <f>(Y68-X68)*1000</f>
        <v>483.00000000000057</v>
      </c>
      <c r="AA68" s="718"/>
      <c r="AB68" s="86"/>
      <c r="AC68" s="718"/>
      <c r="AD68" s="824" t="s">
        <v>345</v>
      </c>
      <c r="AE68" s="775">
        <v>4.34</v>
      </c>
      <c r="AF68" s="775">
        <v>4.543</v>
      </c>
      <c r="AG68" s="776">
        <f>(AF68-AE68)*1000</f>
        <v>203.00000000000028</v>
      </c>
      <c r="AH68" s="772"/>
      <c r="AI68" s="773"/>
      <c r="AJ68" s="759"/>
      <c r="AK68" s="808">
        <v>2</v>
      </c>
      <c r="AL68" s="91"/>
      <c r="AM68" s="750">
        <v>40</v>
      </c>
      <c r="AN68" s="760" t="s">
        <v>343</v>
      </c>
      <c r="AO68" s="750">
        <v>40</v>
      </c>
      <c r="AP68" s="91"/>
      <c r="AQ68" s="752">
        <v>1</v>
      </c>
      <c r="AR68" s="786">
        <v>18</v>
      </c>
      <c r="AS68" s="100">
        <v>4.944</v>
      </c>
      <c r="AT68" s="787">
        <v>-55</v>
      </c>
      <c r="AU68" s="788">
        <f t="shared" si="0"/>
        <v>4.889</v>
      </c>
      <c r="AV68" s="789" t="s">
        <v>31</v>
      </c>
      <c r="AW68" s="747"/>
      <c r="AX68" s="769">
        <v>105</v>
      </c>
      <c r="AY68" s="770">
        <v>4.594</v>
      </c>
      <c r="AZ68" s="766">
        <v>-51</v>
      </c>
      <c r="BA68" s="767">
        <f>AY68+(AZ68/1000)</f>
        <v>4.543</v>
      </c>
      <c r="BB68" s="771" t="s">
        <v>321</v>
      </c>
    </row>
    <row r="69" spans="2:54" s="763" customFormat="1" ht="24.75" customHeight="1" thickBot="1">
      <c r="B69" s="825"/>
      <c r="C69" s="826"/>
      <c r="D69" s="827"/>
      <c r="E69" s="828"/>
      <c r="F69" s="829"/>
      <c r="G69" s="830"/>
      <c r="H69" s="827"/>
      <c r="I69" s="826"/>
      <c r="J69" s="827"/>
      <c r="K69" s="828"/>
      <c r="L69" s="831"/>
      <c r="M69" s="141"/>
      <c r="N69" s="143"/>
      <c r="O69" s="143"/>
      <c r="P69" s="143"/>
      <c r="Q69" s="143"/>
      <c r="R69" s="143"/>
      <c r="S69" s="832"/>
      <c r="T69" s="833"/>
      <c r="U69" s="834"/>
      <c r="V69" s="144"/>
      <c r="W69" s="835" t="s">
        <v>346</v>
      </c>
      <c r="X69" s="815">
        <v>4.35</v>
      </c>
      <c r="Y69" s="815">
        <v>4.574</v>
      </c>
      <c r="Z69" s="836">
        <f>(Y69-X69)*1000</f>
        <v>224.0000000000002</v>
      </c>
      <c r="AA69" s="718"/>
      <c r="AB69" s="86"/>
      <c r="AC69" s="718"/>
      <c r="AD69" s="835">
        <v>106</v>
      </c>
      <c r="AE69" s="815">
        <v>3.7</v>
      </c>
      <c r="AF69" s="815">
        <v>3.82</v>
      </c>
      <c r="AG69" s="836">
        <f>(AF69-AE69)*1000</f>
        <v>119.99999999999966</v>
      </c>
      <c r="AH69" s="834"/>
      <c r="AI69" s="144"/>
      <c r="AJ69" s="837"/>
      <c r="AK69" s="838">
        <v>1</v>
      </c>
      <c r="AL69" s="839"/>
      <c r="AM69" s="840">
        <v>60</v>
      </c>
      <c r="AN69" s="841" t="s">
        <v>343</v>
      </c>
      <c r="AO69" s="840">
        <v>60</v>
      </c>
      <c r="AP69" s="839"/>
      <c r="AQ69" s="842">
        <v>1</v>
      </c>
      <c r="AR69" s="843"/>
      <c r="AS69" s="844"/>
      <c r="AT69" s="845"/>
      <c r="AU69" s="844"/>
      <c r="AV69" s="839"/>
      <c r="AW69" s="830"/>
      <c r="AX69" s="846"/>
      <c r="AY69" s="844"/>
      <c r="AZ69" s="845"/>
      <c r="BA69" s="844"/>
      <c r="BB69" s="144"/>
    </row>
    <row r="70" spans="20:49" s="1" customFormat="1" ht="15.75">
      <c r="T70" s="119"/>
      <c r="U70" s="847"/>
      <c r="V70" s="5"/>
      <c r="AA70" s="3"/>
      <c r="AC70" s="3"/>
      <c r="AH70" s="848"/>
      <c r="AI70" s="849"/>
      <c r="AJ70" s="478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22:37" ht="9.75" customHeight="1">
      <c r="V71" s="850"/>
      <c r="AB71" s="1"/>
      <c r="AC71" s="3"/>
      <c r="AH71" s="851"/>
      <c r="AI71" s="851"/>
      <c r="AJ71" s="851"/>
      <c r="AK71" s="851"/>
    </row>
    <row r="72" spans="22:37" ht="15">
      <c r="V72" s="5"/>
      <c r="AH72" s="852"/>
      <c r="AI72" s="852"/>
      <c r="AJ72" s="852"/>
      <c r="AK72" s="852"/>
    </row>
    <row r="73" ht="12.75">
      <c r="V73" s="6"/>
    </row>
    <row r="74" spans="20:36" ht="12.75">
      <c r="T74" s="6"/>
      <c r="U74" s="6"/>
      <c r="V74" s="6"/>
      <c r="AI74" s="1"/>
      <c r="AJ74" s="1"/>
    </row>
    <row r="75" spans="20:22" ht="12.75">
      <c r="T75" s="6"/>
      <c r="U75" s="6"/>
      <c r="V75" s="6"/>
    </row>
    <row r="76" spans="20:22" ht="12.75">
      <c r="T76" s="6"/>
      <c r="U76" s="6"/>
      <c r="V76" s="6"/>
    </row>
    <row r="77" spans="20:22" ht="12.75">
      <c r="T77" s="6"/>
      <c r="U77" s="6"/>
      <c r="V77" s="6"/>
    </row>
    <row r="78" spans="20:22" ht="12.75">
      <c r="T78" s="6"/>
      <c r="U78" s="6"/>
      <c r="V78" s="6"/>
    </row>
    <row r="79" spans="20:22" ht="12.75">
      <c r="T79" s="6"/>
      <c r="U79" s="6"/>
      <c r="V79" s="6"/>
    </row>
    <row r="80" spans="20:22" ht="12.75">
      <c r="T80" s="6"/>
      <c r="U80" s="6"/>
      <c r="V80" s="6"/>
    </row>
    <row r="81" ht="12.75">
      <c r="T81" s="1"/>
    </row>
  </sheetData>
  <sheetProtection password="EB9D" sheet="1" objects="1" scenarios="1"/>
  <printOptions horizontalCentered="1"/>
  <pageMargins left="0" right="0" top="0.3937007874015748" bottom="0.3937007874015748" header="0" footer="0"/>
  <pageSetup blackAndWhite="1" fitToHeight="3" horizontalDpi="120" verticalDpi="120" orientation="portrait" pageOrder="overThenDown" paperSize="9" scale="53" r:id="rId9"/>
  <drawing r:id="rId8"/>
  <legacyDrawing r:id="rId7"/>
  <oleObjects>
    <oleObject progId="Paint.Picture" shapeId="153600" r:id="rId1"/>
    <oleObject progId="Paint.Picture" shapeId="153601" r:id="rId2"/>
    <oleObject progId="Paint.Picture" shapeId="153602" r:id="rId3"/>
    <oleObject progId="Paint.Picture" shapeId="153603" r:id="rId4"/>
    <oleObject progId="Paint.Picture" shapeId="153604" r:id="rId5"/>
    <oleObject progId="Paint.Picture" shapeId="153605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16:118" ht="9.75" customHeight="1" thickBot="1">
      <c r="P1" s="1"/>
      <c r="Q1" s="1"/>
      <c r="AE1" s="19"/>
      <c r="AF1" s="9"/>
      <c r="BE1" s="14"/>
      <c r="BF1" s="14"/>
      <c r="BG1" s="14"/>
      <c r="BH1" s="14"/>
      <c r="BI1" s="19"/>
      <c r="BJ1" s="9"/>
      <c r="BK1" s="14"/>
      <c r="BL1" s="14"/>
      <c r="BM1" s="14"/>
      <c r="BN1" s="14"/>
      <c r="BO1" s="14"/>
      <c r="BP1" s="14"/>
      <c r="BQ1" s="14"/>
      <c r="BR1" s="14"/>
      <c r="CM1" s="19"/>
      <c r="CN1" s="9"/>
      <c r="CW1" s="34"/>
      <c r="CX1" s="18"/>
      <c r="DI1" s="35"/>
      <c r="DJ1" s="35"/>
      <c r="DK1" s="35"/>
      <c r="DL1" s="35"/>
      <c r="DM1" s="35"/>
      <c r="DN1" s="35"/>
    </row>
    <row r="2" spans="3:118" ht="36" customHeight="1">
      <c r="C2" s="36"/>
      <c r="D2" s="37"/>
      <c r="E2" s="37"/>
      <c r="F2" s="37"/>
      <c r="G2" s="38"/>
      <c r="H2" s="38"/>
      <c r="I2" s="39" t="s">
        <v>33</v>
      </c>
      <c r="J2" s="39"/>
      <c r="K2" s="39"/>
      <c r="L2" s="39"/>
      <c r="M2" s="433"/>
      <c r="N2" s="433"/>
      <c r="O2" s="37"/>
      <c r="P2" s="37"/>
      <c r="Q2" s="37"/>
      <c r="R2" s="37"/>
      <c r="S2" s="37"/>
      <c r="T2" s="40"/>
      <c r="U2" s="42"/>
      <c r="V2" s="42"/>
      <c r="W2" s="43"/>
      <c r="X2" s="38"/>
      <c r="Y2" s="39" t="s">
        <v>33</v>
      </c>
      <c r="Z2" s="39"/>
      <c r="AA2" s="39"/>
      <c r="AB2" s="39"/>
      <c r="AC2" s="38"/>
      <c r="AD2" s="44"/>
      <c r="BE2" s="400"/>
      <c r="BF2" s="400"/>
      <c r="BG2" s="400"/>
      <c r="BH2" s="400"/>
      <c r="BK2" s="42"/>
      <c r="BL2" s="42"/>
      <c r="BM2" s="400"/>
      <c r="BN2" s="400"/>
      <c r="BO2" s="400"/>
      <c r="BP2" s="400"/>
      <c r="BQ2" s="42"/>
      <c r="BR2" s="42"/>
      <c r="CO2" s="41" t="s">
        <v>33</v>
      </c>
      <c r="CP2" s="39"/>
      <c r="CQ2" s="39"/>
      <c r="CR2" s="39"/>
      <c r="CS2" s="39"/>
      <c r="CT2" s="39"/>
      <c r="CU2" s="39"/>
      <c r="CV2" s="39"/>
      <c r="CW2" s="45"/>
      <c r="CX2" s="46"/>
      <c r="DA2" s="43"/>
      <c r="DB2" s="38"/>
      <c r="DC2" s="39"/>
      <c r="DD2" s="39"/>
      <c r="DE2" s="39" t="s">
        <v>33</v>
      </c>
      <c r="DF2" s="39"/>
      <c r="DG2" s="39"/>
      <c r="DH2" s="39"/>
      <c r="DI2" s="39"/>
      <c r="DJ2" s="39"/>
      <c r="DK2" s="47"/>
      <c r="DL2" s="47"/>
      <c r="DM2" s="47"/>
      <c r="DN2" s="48"/>
    </row>
    <row r="3" spans="3:118" ht="21" customHeight="1" thickBot="1">
      <c r="C3" s="50"/>
      <c r="D3" s="51"/>
      <c r="E3" s="52" t="s">
        <v>0</v>
      </c>
      <c r="F3" s="52"/>
      <c r="G3" s="430"/>
      <c r="H3" s="430"/>
      <c r="I3" s="51"/>
      <c r="J3" s="398"/>
      <c r="K3" s="52" t="s">
        <v>1</v>
      </c>
      <c r="L3" s="52"/>
      <c r="M3" s="429"/>
      <c r="N3" s="51"/>
      <c r="O3" s="52" t="s">
        <v>13</v>
      </c>
      <c r="P3" s="52"/>
      <c r="Q3" s="52"/>
      <c r="R3" s="52"/>
      <c r="S3" s="51"/>
      <c r="T3" s="53"/>
      <c r="U3" s="59"/>
      <c r="V3" s="59"/>
      <c r="W3" s="55"/>
      <c r="X3" s="51"/>
      <c r="Y3" s="54" t="s">
        <v>2</v>
      </c>
      <c r="Z3" s="52"/>
      <c r="AA3" s="52"/>
      <c r="AB3" s="52"/>
      <c r="AC3" s="57"/>
      <c r="AD3" s="58"/>
      <c r="BE3" s="403"/>
      <c r="BF3" s="404"/>
      <c r="BG3" s="403"/>
      <c r="BH3" s="403"/>
      <c r="BK3" s="59"/>
      <c r="BL3" s="59"/>
      <c r="BM3" s="403"/>
      <c r="BN3" s="185"/>
      <c r="BO3" s="185"/>
      <c r="BP3" s="185"/>
      <c r="BQ3" s="399"/>
      <c r="BR3" s="399"/>
      <c r="CO3" s="55"/>
      <c r="CP3" s="56"/>
      <c r="CQ3" s="54"/>
      <c r="CR3" s="54"/>
      <c r="CS3" s="54" t="s">
        <v>2</v>
      </c>
      <c r="CT3" s="54"/>
      <c r="CU3" s="56"/>
      <c r="CV3" s="56"/>
      <c r="CW3" s="56"/>
      <c r="CX3" s="60"/>
      <c r="DA3" s="437" t="s">
        <v>13</v>
      </c>
      <c r="DB3" s="52"/>
      <c r="DC3" s="20"/>
      <c r="DD3" s="438"/>
      <c r="DE3" s="20" t="s">
        <v>1</v>
      </c>
      <c r="DF3" s="61"/>
      <c r="DG3" s="22"/>
      <c r="DH3" s="51"/>
      <c r="DI3" s="52" t="s">
        <v>0</v>
      </c>
      <c r="DJ3" s="430"/>
      <c r="DK3" s="52"/>
      <c r="DL3" s="52"/>
      <c r="DM3" s="51"/>
      <c r="DN3" s="53"/>
    </row>
    <row r="4" spans="3:118" ht="23.25" customHeight="1" thickTop="1">
      <c r="C4" s="62"/>
      <c r="D4" s="63"/>
      <c r="E4" s="64"/>
      <c r="F4" s="64"/>
      <c r="G4" s="65"/>
      <c r="H4" s="65"/>
      <c r="I4" s="71"/>
      <c r="J4" s="71"/>
      <c r="K4" s="65" t="s">
        <v>34</v>
      </c>
      <c r="L4" s="65"/>
      <c r="M4" s="64"/>
      <c r="N4" s="64"/>
      <c r="O4" s="64"/>
      <c r="P4" s="64"/>
      <c r="Q4" s="64"/>
      <c r="R4" s="64"/>
      <c r="S4" s="64"/>
      <c r="T4" s="66"/>
      <c r="U4" s="72"/>
      <c r="V4" s="72"/>
      <c r="W4" s="70"/>
      <c r="X4" s="73"/>
      <c r="Y4" s="65" t="s">
        <v>34</v>
      </c>
      <c r="Z4" s="67"/>
      <c r="AA4" s="67"/>
      <c r="AB4" s="67"/>
      <c r="AC4" s="64"/>
      <c r="AD4" s="66"/>
      <c r="AZ4" s="68"/>
      <c r="BA4" s="72"/>
      <c r="BD4" s="68" t="s">
        <v>170</v>
      </c>
      <c r="BG4" s="186"/>
      <c r="BH4" s="186"/>
      <c r="BQ4" s="14"/>
      <c r="BR4" s="14"/>
      <c r="CO4" s="69"/>
      <c r="CP4" s="65"/>
      <c r="CQ4" s="65"/>
      <c r="CR4" s="67"/>
      <c r="CS4" s="65" t="s">
        <v>34</v>
      </c>
      <c r="CT4" s="67"/>
      <c r="CU4" s="71"/>
      <c r="CV4" s="73"/>
      <c r="CW4" s="73"/>
      <c r="CX4" s="74"/>
      <c r="DA4" s="70"/>
      <c r="DB4" s="71"/>
      <c r="DC4" s="71"/>
      <c r="DD4" s="71"/>
      <c r="DE4" s="71"/>
      <c r="DF4" s="71"/>
      <c r="DG4" s="65" t="s">
        <v>34</v>
      </c>
      <c r="DH4" s="75"/>
      <c r="DI4" s="71"/>
      <c r="DJ4" s="76"/>
      <c r="DK4" s="71"/>
      <c r="DL4" s="76"/>
      <c r="DM4" s="77"/>
      <c r="DN4" s="66"/>
    </row>
    <row r="5" spans="3:118" ht="21" customHeight="1">
      <c r="C5" s="78" t="s">
        <v>171</v>
      </c>
      <c r="D5" s="79"/>
      <c r="E5" s="79"/>
      <c r="F5" s="80"/>
      <c r="G5" s="79" t="s">
        <v>172</v>
      </c>
      <c r="H5" s="79"/>
      <c r="I5" s="79"/>
      <c r="J5" s="427"/>
      <c r="K5" s="81"/>
      <c r="L5" s="83"/>
      <c r="M5" s="81"/>
      <c r="N5" s="82"/>
      <c r="O5" s="81"/>
      <c r="P5" s="82"/>
      <c r="Q5" s="84"/>
      <c r="R5" s="82"/>
      <c r="S5" s="432"/>
      <c r="T5" s="85"/>
      <c r="U5" s="90"/>
      <c r="V5" s="8"/>
      <c r="W5" s="88"/>
      <c r="X5" s="89"/>
      <c r="Y5" s="86"/>
      <c r="Z5" s="89"/>
      <c r="AA5" s="86"/>
      <c r="AB5" s="89"/>
      <c r="AC5" s="86"/>
      <c r="AD5" s="87"/>
      <c r="BA5" s="90"/>
      <c r="BG5" s="90"/>
      <c r="BH5" s="8"/>
      <c r="BQ5" s="90"/>
      <c r="BR5" s="8"/>
      <c r="CO5" s="88"/>
      <c r="CP5" s="89"/>
      <c r="CQ5" s="86"/>
      <c r="CR5" s="89"/>
      <c r="CS5" s="86"/>
      <c r="CT5" s="89"/>
      <c r="CU5" s="107"/>
      <c r="CV5" s="109"/>
      <c r="CW5" s="91"/>
      <c r="CX5" s="87"/>
      <c r="DA5" s="103"/>
      <c r="DB5" s="98"/>
      <c r="DC5" s="101"/>
      <c r="DD5" s="439"/>
      <c r="DE5" s="432"/>
      <c r="DF5" s="92"/>
      <c r="DG5" s="79" t="s">
        <v>178</v>
      </c>
      <c r="DH5" s="79"/>
      <c r="DI5" s="79"/>
      <c r="DJ5" s="80"/>
      <c r="DK5" s="79" t="s">
        <v>177</v>
      </c>
      <c r="DL5" s="79"/>
      <c r="DM5" s="79"/>
      <c r="DN5" s="93"/>
    </row>
    <row r="6" spans="3:118" ht="21.75" customHeight="1">
      <c r="C6" s="94" t="s">
        <v>173</v>
      </c>
      <c r="D6" s="95"/>
      <c r="E6" s="96" t="s">
        <v>174</v>
      </c>
      <c r="F6" s="97"/>
      <c r="G6" s="426" t="s">
        <v>5</v>
      </c>
      <c r="H6" s="95"/>
      <c r="I6" s="96" t="s">
        <v>35</v>
      </c>
      <c r="J6" s="428"/>
      <c r="K6" s="99"/>
      <c r="L6" s="100"/>
      <c r="M6" s="99" t="s">
        <v>112</v>
      </c>
      <c r="N6" s="98">
        <v>1.461</v>
      </c>
      <c r="O6" s="99" t="s">
        <v>116</v>
      </c>
      <c r="P6" s="98">
        <v>2.53</v>
      </c>
      <c r="Q6" s="101"/>
      <c r="R6" s="98"/>
      <c r="S6" s="99" t="s">
        <v>122</v>
      </c>
      <c r="T6" s="102">
        <v>3.793</v>
      </c>
      <c r="U6" s="110"/>
      <c r="V6" s="111"/>
      <c r="W6" s="112"/>
      <c r="X6" s="109"/>
      <c r="Y6" s="107"/>
      <c r="Z6" s="109"/>
      <c r="AA6" s="107"/>
      <c r="AB6" s="109"/>
      <c r="AC6" s="107" t="s">
        <v>129</v>
      </c>
      <c r="AD6" s="108">
        <v>0.86</v>
      </c>
      <c r="AY6" s="104"/>
      <c r="AZ6" s="105"/>
      <c r="BA6" s="405"/>
      <c r="BC6" s="104" t="s">
        <v>36</v>
      </c>
      <c r="BD6" s="105" t="s">
        <v>27</v>
      </c>
      <c r="BE6" s="106" t="s">
        <v>37</v>
      </c>
      <c r="BG6" s="110"/>
      <c r="BH6" s="111"/>
      <c r="BQ6" s="110"/>
      <c r="BR6" s="111"/>
      <c r="CO6" s="112" t="s">
        <v>17</v>
      </c>
      <c r="CP6" s="109">
        <v>0.061</v>
      </c>
      <c r="CQ6" s="107" t="s">
        <v>128</v>
      </c>
      <c r="CR6" s="109">
        <v>4.77</v>
      </c>
      <c r="CS6" s="107" t="s">
        <v>42</v>
      </c>
      <c r="CT6" s="109">
        <v>4.88</v>
      </c>
      <c r="CU6" s="107" t="s">
        <v>46</v>
      </c>
      <c r="CV6" s="109">
        <v>413.53</v>
      </c>
      <c r="CW6" s="107" t="s">
        <v>87</v>
      </c>
      <c r="CX6" s="108">
        <v>5.204000000000029</v>
      </c>
      <c r="DA6" s="103" t="s">
        <v>41</v>
      </c>
      <c r="DB6" s="98">
        <v>4.602</v>
      </c>
      <c r="DC6" s="101"/>
      <c r="DD6" s="100"/>
      <c r="DE6" s="99"/>
      <c r="DF6" s="100"/>
      <c r="DG6" s="426" t="s">
        <v>5</v>
      </c>
      <c r="DH6" s="95"/>
      <c r="DI6" s="96" t="s">
        <v>35</v>
      </c>
      <c r="DJ6" s="97"/>
      <c r="DK6" s="113" t="s">
        <v>5</v>
      </c>
      <c r="DL6" s="114"/>
      <c r="DM6" s="115" t="s">
        <v>35</v>
      </c>
      <c r="DN6" s="116"/>
    </row>
    <row r="7" spans="3:118" ht="21" customHeight="1">
      <c r="C7" s="117"/>
      <c r="D7" s="118"/>
      <c r="F7" s="119"/>
      <c r="G7" s="121"/>
      <c r="H7" s="118"/>
      <c r="J7" s="49"/>
      <c r="K7" s="99" t="s">
        <v>175</v>
      </c>
      <c r="L7" s="100">
        <v>1.461</v>
      </c>
      <c r="M7" s="99" t="s">
        <v>113</v>
      </c>
      <c r="N7" s="98">
        <v>1.461</v>
      </c>
      <c r="O7" s="99" t="s">
        <v>117</v>
      </c>
      <c r="P7" s="98">
        <v>2.529</v>
      </c>
      <c r="Q7" s="101" t="s">
        <v>118</v>
      </c>
      <c r="R7" s="98">
        <v>3.27</v>
      </c>
      <c r="S7" s="99" t="s">
        <v>123</v>
      </c>
      <c r="T7" s="102">
        <v>3.793</v>
      </c>
      <c r="U7" s="110"/>
      <c r="V7" s="111"/>
      <c r="W7" s="112" t="s">
        <v>6</v>
      </c>
      <c r="X7" s="109">
        <v>3.381</v>
      </c>
      <c r="Y7" s="107" t="s">
        <v>9</v>
      </c>
      <c r="Z7" s="109">
        <v>3.538</v>
      </c>
      <c r="AA7" s="107" t="s">
        <v>14</v>
      </c>
      <c r="AB7" s="109">
        <v>3.675</v>
      </c>
      <c r="AC7" s="107" t="s">
        <v>11</v>
      </c>
      <c r="AD7" s="108">
        <v>3.842</v>
      </c>
      <c r="BA7" s="405"/>
      <c r="BG7" s="123"/>
      <c r="BH7" s="120"/>
      <c r="BQ7" s="110"/>
      <c r="BR7" s="111"/>
      <c r="CO7" s="112" t="s">
        <v>11</v>
      </c>
      <c r="CP7" s="109">
        <v>4.641</v>
      </c>
      <c r="CQ7" s="435" t="s">
        <v>15</v>
      </c>
      <c r="CR7" s="458">
        <v>413.3</v>
      </c>
      <c r="CS7" s="107" t="s">
        <v>39</v>
      </c>
      <c r="CT7" s="109">
        <v>4.911</v>
      </c>
      <c r="CU7" s="107" t="s">
        <v>11</v>
      </c>
      <c r="CV7" s="109">
        <v>5.068999999999981</v>
      </c>
      <c r="CW7" s="435" t="s">
        <v>88</v>
      </c>
      <c r="CX7" s="434">
        <v>414.05</v>
      </c>
      <c r="DA7" s="103" t="s">
        <v>43</v>
      </c>
      <c r="DB7" s="98">
        <v>4.602</v>
      </c>
      <c r="DC7" s="101" t="s">
        <v>137</v>
      </c>
      <c r="DD7" s="100">
        <v>4.95</v>
      </c>
      <c r="DE7" s="99" t="s">
        <v>134</v>
      </c>
      <c r="DF7" s="100">
        <v>5.04</v>
      </c>
      <c r="DG7" s="121"/>
      <c r="DH7" s="118"/>
      <c r="DJ7" s="119"/>
      <c r="DK7" s="81"/>
      <c r="DL7" s="124"/>
      <c r="DM7" s="81"/>
      <c r="DN7" s="125"/>
    </row>
    <row r="8" spans="3:118" s="30" customFormat="1" ht="21" customHeight="1">
      <c r="C8" s="468" t="s">
        <v>206</v>
      </c>
      <c r="D8" s="469"/>
      <c r="E8" s="470"/>
      <c r="F8" s="471"/>
      <c r="G8" s="473" t="s">
        <v>207</v>
      </c>
      <c r="H8" s="469"/>
      <c r="I8" s="470"/>
      <c r="J8" s="472"/>
      <c r="K8" s="99"/>
      <c r="L8" s="100"/>
      <c r="M8" s="99"/>
      <c r="N8" s="98"/>
      <c r="O8" s="99"/>
      <c r="P8" s="98"/>
      <c r="Q8" s="101"/>
      <c r="R8" s="98"/>
      <c r="S8" s="99" t="s">
        <v>124</v>
      </c>
      <c r="T8" s="102">
        <v>3.84</v>
      </c>
      <c r="U8" s="110"/>
      <c r="V8" s="111"/>
      <c r="W8" s="112"/>
      <c r="X8" s="109"/>
      <c r="Y8" s="107"/>
      <c r="Z8" s="109"/>
      <c r="AA8" s="107"/>
      <c r="AB8" s="109"/>
      <c r="AC8" s="107"/>
      <c r="AD8" s="108"/>
      <c r="AW8" s="413"/>
      <c r="AZ8" s="130"/>
      <c r="BA8" s="110"/>
      <c r="BD8" s="130" t="s">
        <v>96</v>
      </c>
      <c r="BG8" s="110"/>
      <c r="BH8" s="111"/>
      <c r="BQ8" s="110"/>
      <c r="BR8" s="111"/>
      <c r="CO8" s="112" t="s">
        <v>4</v>
      </c>
      <c r="CP8" s="109">
        <v>4.705</v>
      </c>
      <c r="CQ8" s="435" t="s">
        <v>11</v>
      </c>
      <c r="CR8" s="458">
        <v>4.83900000000002</v>
      </c>
      <c r="CS8" s="107" t="s">
        <v>45</v>
      </c>
      <c r="CT8" s="109">
        <v>4.933</v>
      </c>
      <c r="CU8" s="107" t="s">
        <v>86</v>
      </c>
      <c r="CV8" s="109">
        <v>413.665</v>
      </c>
      <c r="CW8" s="435" t="s">
        <v>11</v>
      </c>
      <c r="CX8" s="434">
        <v>5.58900000000002</v>
      </c>
      <c r="DA8" s="103" t="s">
        <v>90</v>
      </c>
      <c r="DB8" s="98">
        <v>4.558</v>
      </c>
      <c r="DC8" s="101"/>
      <c r="DD8" s="100"/>
      <c r="DE8" s="99"/>
      <c r="DF8" s="100"/>
      <c r="DG8" s="470" t="s">
        <v>208</v>
      </c>
      <c r="DH8" s="469"/>
      <c r="DI8" s="470"/>
      <c r="DJ8" s="471"/>
      <c r="DK8" s="473" t="s">
        <v>209</v>
      </c>
      <c r="DL8" s="469"/>
      <c r="DM8" s="470"/>
      <c r="DN8" s="474"/>
    </row>
    <row r="9" spans="3:118" ht="21" customHeight="1">
      <c r="C9" s="126" t="s">
        <v>111</v>
      </c>
      <c r="D9" s="127">
        <v>0.852</v>
      </c>
      <c r="E9" s="128" t="s">
        <v>104</v>
      </c>
      <c r="F9" s="98">
        <v>0.852</v>
      </c>
      <c r="G9" s="121"/>
      <c r="H9" s="118"/>
      <c r="J9" s="49"/>
      <c r="K9" s="99" t="s">
        <v>176</v>
      </c>
      <c r="L9" s="100">
        <v>1.461</v>
      </c>
      <c r="M9" s="99" t="s">
        <v>114</v>
      </c>
      <c r="N9" s="98">
        <v>2.529</v>
      </c>
      <c r="O9" s="431" t="s">
        <v>120</v>
      </c>
      <c r="P9" s="98">
        <v>3.272</v>
      </c>
      <c r="Q9" s="101" t="s">
        <v>119</v>
      </c>
      <c r="R9" s="98">
        <v>3.263</v>
      </c>
      <c r="S9" s="99" t="s">
        <v>125</v>
      </c>
      <c r="T9" s="102">
        <v>3.793</v>
      </c>
      <c r="U9" s="110"/>
      <c r="V9" s="111"/>
      <c r="W9" s="112" t="s">
        <v>7</v>
      </c>
      <c r="X9" s="109">
        <v>3.388</v>
      </c>
      <c r="Y9" s="107" t="s">
        <v>127</v>
      </c>
      <c r="Z9" s="109">
        <v>3.546</v>
      </c>
      <c r="AA9" s="107" t="s">
        <v>16</v>
      </c>
      <c r="AB9" s="109">
        <v>3.7</v>
      </c>
      <c r="AC9" s="107" t="s">
        <v>130</v>
      </c>
      <c r="AD9" s="108">
        <v>0.9</v>
      </c>
      <c r="AT9" s="140"/>
      <c r="AY9" s="2"/>
      <c r="BB9" s="2"/>
      <c r="BC9" s="131"/>
      <c r="BE9" s="90"/>
      <c r="BF9" s="8"/>
      <c r="BG9" s="90"/>
      <c r="BH9" s="8"/>
      <c r="BK9" s="90"/>
      <c r="BL9" s="8"/>
      <c r="BM9" s="90"/>
      <c r="BN9" s="8"/>
      <c r="BO9" s="90"/>
      <c r="BP9" s="8"/>
      <c r="BQ9" s="90"/>
      <c r="BR9" s="8"/>
      <c r="CO9" s="112" t="s">
        <v>8</v>
      </c>
      <c r="CP9" s="109">
        <v>4.755</v>
      </c>
      <c r="CQ9" s="435" t="s">
        <v>38</v>
      </c>
      <c r="CR9" s="458">
        <v>413.3</v>
      </c>
      <c r="CS9" s="107" t="s">
        <v>40</v>
      </c>
      <c r="CT9" s="109">
        <v>413.492</v>
      </c>
      <c r="CU9" s="107" t="s">
        <v>11</v>
      </c>
      <c r="CV9" s="109">
        <v>5.204000000000029</v>
      </c>
      <c r="CW9" s="435" t="s">
        <v>89</v>
      </c>
      <c r="CX9" s="434">
        <v>414.05</v>
      </c>
      <c r="DA9" s="103" t="s">
        <v>18</v>
      </c>
      <c r="DB9" s="98">
        <v>4.602</v>
      </c>
      <c r="DC9" s="101" t="s">
        <v>179</v>
      </c>
      <c r="DD9" s="100">
        <v>4.95</v>
      </c>
      <c r="DE9" s="99" t="s">
        <v>135</v>
      </c>
      <c r="DF9" s="100">
        <v>5.046</v>
      </c>
      <c r="DG9" s="129" t="s">
        <v>133</v>
      </c>
      <c r="DH9" s="127">
        <v>413.25</v>
      </c>
      <c r="DI9" s="128" t="s">
        <v>132</v>
      </c>
      <c r="DJ9" s="98">
        <v>413.25</v>
      </c>
      <c r="DK9" s="436" t="s">
        <v>47</v>
      </c>
      <c r="DL9" s="98">
        <v>414.13</v>
      </c>
      <c r="DM9" s="129" t="s">
        <v>48</v>
      </c>
      <c r="DN9" s="132">
        <v>414.13</v>
      </c>
    </row>
    <row r="10" spans="3:118" ht="21" customHeight="1">
      <c r="C10" s="126" t="s">
        <v>11</v>
      </c>
      <c r="D10" s="127">
        <v>0.691</v>
      </c>
      <c r="E10" s="128" t="s">
        <v>11</v>
      </c>
      <c r="F10" s="98">
        <v>0.686</v>
      </c>
      <c r="G10" s="129" t="s">
        <v>131</v>
      </c>
      <c r="H10" s="127">
        <v>0.852</v>
      </c>
      <c r="I10" s="128" t="s">
        <v>44</v>
      </c>
      <c r="J10" s="100">
        <v>0.852</v>
      </c>
      <c r="K10" s="99"/>
      <c r="L10" s="100"/>
      <c r="M10" s="99" t="s">
        <v>115</v>
      </c>
      <c r="N10" s="98">
        <v>2.528</v>
      </c>
      <c r="O10" s="431" t="s">
        <v>121</v>
      </c>
      <c r="P10" s="98">
        <v>3.265</v>
      </c>
      <c r="Q10" s="101"/>
      <c r="R10" s="98"/>
      <c r="S10" s="99" t="s">
        <v>126</v>
      </c>
      <c r="T10" s="102">
        <v>3.84</v>
      </c>
      <c r="U10" s="110"/>
      <c r="V10" s="111"/>
      <c r="W10" s="112"/>
      <c r="X10" s="109"/>
      <c r="Y10" s="107"/>
      <c r="Z10" s="109"/>
      <c r="AA10" s="107"/>
      <c r="AB10" s="109"/>
      <c r="AC10" s="107" t="s">
        <v>11</v>
      </c>
      <c r="AD10" s="108">
        <v>3.802</v>
      </c>
      <c r="AT10" s="2"/>
      <c r="AX10" s="414"/>
      <c r="BA10" s="2"/>
      <c r="CO10" s="112" t="s">
        <v>12</v>
      </c>
      <c r="CP10" s="109">
        <v>4.765</v>
      </c>
      <c r="CQ10" s="435" t="s">
        <v>11</v>
      </c>
      <c r="CR10" s="458">
        <v>4.83900000000002</v>
      </c>
      <c r="CS10" s="107" t="s">
        <v>11</v>
      </c>
      <c r="CT10" s="109">
        <v>5.031000000000027</v>
      </c>
      <c r="CU10" s="107" t="s">
        <v>87</v>
      </c>
      <c r="CV10" s="109">
        <v>413.665</v>
      </c>
      <c r="CW10" s="435" t="s">
        <v>11</v>
      </c>
      <c r="CX10" s="434">
        <v>5.58900000000002</v>
      </c>
      <c r="DA10" s="103" t="s">
        <v>136</v>
      </c>
      <c r="DB10" s="98">
        <v>4.558</v>
      </c>
      <c r="DC10" s="101"/>
      <c r="DD10" s="100"/>
      <c r="DE10" s="99"/>
      <c r="DF10" s="100"/>
      <c r="DG10" s="129" t="s">
        <v>11</v>
      </c>
      <c r="DH10" s="127">
        <v>4.789000000000009</v>
      </c>
      <c r="DI10" s="128" t="s">
        <v>11</v>
      </c>
      <c r="DJ10" s="98">
        <v>4.789000000000009</v>
      </c>
      <c r="DK10" s="436" t="s">
        <v>11</v>
      </c>
      <c r="DL10" s="98">
        <v>5.669000000000004</v>
      </c>
      <c r="DM10" s="129" t="s">
        <v>11</v>
      </c>
      <c r="DN10" s="132">
        <v>5.669000000000004</v>
      </c>
    </row>
    <row r="11" spans="3:118" ht="21" customHeight="1" thickBot="1">
      <c r="C11" s="133"/>
      <c r="D11" s="134"/>
      <c r="E11" s="135"/>
      <c r="F11" s="134"/>
      <c r="G11" s="136"/>
      <c r="H11" s="148"/>
      <c r="I11" s="138"/>
      <c r="J11" s="137"/>
      <c r="K11" s="135"/>
      <c r="L11" s="137"/>
      <c r="M11" s="135"/>
      <c r="N11" s="134"/>
      <c r="O11" s="135"/>
      <c r="P11" s="134"/>
      <c r="Q11" s="138"/>
      <c r="R11" s="134"/>
      <c r="S11" s="135"/>
      <c r="T11" s="139"/>
      <c r="U11" s="90"/>
      <c r="V11" s="8"/>
      <c r="W11" s="141"/>
      <c r="X11" s="142"/>
      <c r="Y11" s="143"/>
      <c r="Z11" s="142"/>
      <c r="AA11" s="143"/>
      <c r="AB11" s="142"/>
      <c r="AC11" s="143"/>
      <c r="AD11" s="144"/>
      <c r="AR11" s="140"/>
      <c r="BB11" s="2"/>
      <c r="BN11" s="33"/>
      <c r="CO11" s="141"/>
      <c r="CP11" s="142"/>
      <c r="CQ11" s="143"/>
      <c r="CR11" s="142"/>
      <c r="CS11" s="143"/>
      <c r="CT11" s="142"/>
      <c r="CU11" s="143"/>
      <c r="CV11" s="142"/>
      <c r="CW11" s="145"/>
      <c r="CX11" s="144"/>
      <c r="DA11" s="401"/>
      <c r="DB11" s="402"/>
      <c r="DC11" s="146"/>
      <c r="DD11" s="147"/>
      <c r="DE11" s="143"/>
      <c r="DF11" s="147"/>
      <c r="DG11" s="145"/>
      <c r="DH11" s="149"/>
      <c r="DI11" s="135"/>
      <c r="DJ11" s="134"/>
      <c r="DK11" s="145"/>
      <c r="DL11" s="149"/>
      <c r="DM11" s="135"/>
      <c r="DN11" s="139"/>
    </row>
    <row r="12" spans="42:106" ht="21" customHeight="1">
      <c r="AP12" s="151"/>
      <c r="AR12" s="2"/>
      <c r="AX12" s="415"/>
      <c r="BL12" s="23"/>
      <c r="BN12" s="16"/>
      <c r="DA12" s="1"/>
      <c r="DB12" s="1"/>
    </row>
    <row r="13" spans="6:96" ht="21" customHeight="1">
      <c r="F13" s="2"/>
      <c r="AK13" s="152"/>
      <c r="AO13" s="140"/>
      <c r="AP13" s="140"/>
      <c r="AT13" s="165"/>
      <c r="AW13" s="140"/>
      <c r="BA13" s="2"/>
      <c r="BB13" s="2"/>
      <c r="BD13" s="475" t="s">
        <v>211</v>
      </c>
      <c r="BK13" s="2"/>
      <c r="BL13" s="2"/>
      <c r="BM13" s="156"/>
      <c r="CJ13" s="455" t="s">
        <v>15</v>
      </c>
      <c r="CQ13" s="81"/>
      <c r="CR13" s="153"/>
    </row>
    <row r="14" spans="6:85" ht="21" customHeight="1">
      <c r="F14" s="2"/>
      <c r="AH14" s="154"/>
      <c r="AL14" s="2"/>
      <c r="AO14" s="2"/>
      <c r="AP14" s="2"/>
      <c r="AW14" s="413"/>
      <c r="BD14" s="476" t="s">
        <v>212</v>
      </c>
      <c r="BK14" s="411"/>
      <c r="BN14" s="173"/>
      <c r="CG14" s="28" t="s">
        <v>132</v>
      </c>
    </row>
    <row r="15" spans="6:107" ht="18" customHeight="1">
      <c r="F15" s="2"/>
      <c r="AH15" s="154"/>
      <c r="AL15" s="2"/>
      <c r="AT15" s="159" t="s">
        <v>126</v>
      </c>
      <c r="AV15" s="151"/>
      <c r="BB15" s="2"/>
      <c r="BI15" s="2"/>
      <c r="BL15" s="157"/>
      <c r="BM15" s="155"/>
      <c r="BW15" s="158"/>
      <c r="CE15" s="24"/>
      <c r="CF15" s="171"/>
      <c r="CJ15" s="15"/>
      <c r="CK15" s="27"/>
      <c r="DC15" s="150"/>
    </row>
    <row r="16" spans="6:104" ht="18" customHeight="1">
      <c r="F16" s="5"/>
      <c r="AK16" s="2"/>
      <c r="AL16" s="3"/>
      <c r="AN16" s="2"/>
      <c r="AS16" s="386"/>
      <c r="AX16" s="415"/>
      <c r="BB16" s="140"/>
      <c r="BD16" s="140"/>
      <c r="BG16" s="160"/>
      <c r="BH16" s="2"/>
      <c r="BI16" s="411"/>
      <c r="BN16" s="199"/>
      <c r="BP16" s="23"/>
      <c r="BT16" s="150"/>
      <c r="CJ16" s="15"/>
      <c r="CM16" s="5"/>
      <c r="CY16" s="5"/>
      <c r="CZ16" s="161"/>
    </row>
    <row r="17" spans="6:118" ht="18" customHeight="1">
      <c r="F17" s="5"/>
      <c r="BB17" s="2"/>
      <c r="BD17" s="3"/>
      <c r="BG17" s="2"/>
      <c r="BH17" s="2"/>
      <c r="BP17" s="2"/>
      <c r="BT17" s="154"/>
      <c r="BZ17" s="150"/>
      <c r="CJ17" s="15"/>
      <c r="CZ17" s="161"/>
      <c r="DN17" s="162"/>
    </row>
    <row r="18" spans="46:114" ht="18" customHeight="1">
      <c r="AT18" s="159" t="s">
        <v>124</v>
      </c>
      <c r="AX18" s="3"/>
      <c r="AY18" s="168"/>
      <c r="BD18" s="16"/>
      <c r="BE18" s="2"/>
      <c r="BG18" s="163"/>
      <c r="BZ18" s="29"/>
      <c r="CE18" s="5"/>
      <c r="CJ18" s="21"/>
      <c r="CZ18" s="161"/>
      <c r="DH18" s="152"/>
      <c r="DJ18" s="161"/>
    </row>
    <row r="19" spans="6:114" ht="18" customHeight="1">
      <c r="F19" s="2"/>
      <c r="BB19" s="2"/>
      <c r="BC19" s="160"/>
      <c r="BF19" s="169"/>
      <c r="BL19" s="157"/>
      <c r="BR19" s="169"/>
      <c r="BW19" s="177" t="s">
        <v>136</v>
      </c>
      <c r="BZ19" s="2"/>
      <c r="CG19" s="171" t="s">
        <v>133</v>
      </c>
      <c r="CJ19" s="179"/>
      <c r="CZ19" s="161"/>
      <c r="DJ19" s="161"/>
    </row>
    <row r="20" spans="3:118" ht="18" customHeight="1">
      <c r="C20" s="177"/>
      <c r="W20" s="167"/>
      <c r="Y20" s="168"/>
      <c r="AE20" s="29"/>
      <c r="AF20" s="151"/>
      <c r="AO20" s="11">
        <v>7</v>
      </c>
      <c r="BB20" s="182"/>
      <c r="BC20" s="2"/>
      <c r="BD20" s="3"/>
      <c r="BE20" s="11"/>
      <c r="BF20" s="11"/>
      <c r="BI20" s="154"/>
      <c r="BK20" s="2"/>
      <c r="BL20" s="157"/>
      <c r="BQ20" s="29"/>
      <c r="BS20" s="11"/>
      <c r="BT20" s="2"/>
      <c r="BU20" s="32"/>
      <c r="BX20" s="195"/>
      <c r="CA20" s="11">
        <v>9</v>
      </c>
      <c r="CF20" s="151"/>
      <c r="CJ20" s="456" t="s">
        <v>38</v>
      </c>
      <c r="CK20" s="2"/>
      <c r="CL20" s="2"/>
      <c r="CP20" s="2"/>
      <c r="CT20" s="2"/>
      <c r="CY20" s="140"/>
      <c r="CZ20" s="161"/>
      <c r="DG20" s="169"/>
      <c r="DI20" s="140"/>
      <c r="DL20" s="170"/>
      <c r="DN20" s="171"/>
    </row>
    <row r="21" spans="2:116" ht="18" customHeight="1">
      <c r="B21" s="24"/>
      <c r="C21" s="171"/>
      <c r="F21" s="2"/>
      <c r="G21" s="160"/>
      <c r="H21" s="160"/>
      <c r="I21" s="160"/>
      <c r="AA21" s="159"/>
      <c r="AE21" s="2"/>
      <c r="AF21" s="155"/>
      <c r="AN21" s="25"/>
      <c r="AR21" s="29"/>
      <c r="AV21" s="163"/>
      <c r="AX21" s="3"/>
      <c r="BE21" s="2"/>
      <c r="BF21" s="2"/>
      <c r="BH21" s="169"/>
      <c r="BM21" s="2"/>
      <c r="BP21" s="2"/>
      <c r="BR21" s="2"/>
      <c r="BS21" s="2"/>
      <c r="CA21" s="2"/>
      <c r="CB21" s="165"/>
      <c r="CO21" s="1"/>
      <c r="CP21" s="1"/>
      <c r="CT21" s="463" t="s">
        <v>46</v>
      </c>
      <c r="CY21" s="2"/>
      <c r="DH21" s="152"/>
      <c r="DI21" s="2"/>
      <c r="DL21" s="15"/>
    </row>
    <row r="22" spans="3:118" ht="18" customHeight="1">
      <c r="C22" s="409" t="s">
        <v>194</v>
      </c>
      <c r="G22" s="2"/>
      <c r="H22" s="2"/>
      <c r="I22" s="2"/>
      <c r="L22" s="3"/>
      <c r="P22" s="183" t="s">
        <v>116</v>
      </c>
      <c r="V22" s="183" t="s">
        <v>120</v>
      </c>
      <c r="Z22" s="2"/>
      <c r="AC22" s="29"/>
      <c r="AG22" s="169" t="s">
        <v>9</v>
      </c>
      <c r="AL22" s="175"/>
      <c r="AR22" s="159" t="s">
        <v>122</v>
      </c>
      <c r="AV22" s="29"/>
      <c r="BB22" s="180"/>
      <c r="BD22" s="29"/>
      <c r="BF22" s="11"/>
      <c r="BM22" s="165"/>
      <c r="BP22" s="164"/>
      <c r="BR22" s="11"/>
      <c r="BS22" s="164"/>
      <c r="BV22" s="29"/>
      <c r="BW22" s="177" t="s">
        <v>90</v>
      </c>
      <c r="CF22" s="461" t="s">
        <v>128</v>
      </c>
      <c r="CN22" s="12" t="s">
        <v>137</v>
      </c>
      <c r="CT22" s="462"/>
      <c r="CZ22" s="151" t="s">
        <v>86</v>
      </c>
      <c r="DL22" s="450" t="s">
        <v>88</v>
      </c>
      <c r="DN22" s="171" t="s">
        <v>48</v>
      </c>
    </row>
    <row r="23" spans="8:116" ht="18" customHeight="1">
      <c r="H23" s="447">
        <v>501</v>
      </c>
      <c r="M23" s="183" t="s">
        <v>175</v>
      </c>
      <c r="O23" s="180" t="s">
        <v>114</v>
      </c>
      <c r="T23" s="2"/>
      <c r="U23" s="180" t="s">
        <v>118</v>
      </c>
      <c r="W23" s="154"/>
      <c r="X23" s="151"/>
      <c r="Z23" s="11">
        <v>1</v>
      </c>
      <c r="AA23" s="2"/>
      <c r="AC23" s="2"/>
      <c r="AE23" s="2"/>
      <c r="AF23" s="2"/>
      <c r="AG23" s="11"/>
      <c r="AJ23" s="3"/>
      <c r="AM23" s="11">
        <v>5</v>
      </c>
      <c r="AT23" s="29"/>
      <c r="AU23" s="2"/>
      <c r="AV23" s="2"/>
      <c r="BD23" s="2"/>
      <c r="BJ23" s="3"/>
      <c r="BU23" s="2"/>
      <c r="BV23" s="2"/>
      <c r="BW23" s="11"/>
      <c r="BX23" s="2"/>
      <c r="BY23" s="2"/>
      <c r="BZ23" s="163"/>
      <c r="CD23" s="11">
        <v>10</v>
      </c>
      <c r="CE23" s="11">
        <v>12</v>
      </c>
      <c r="CK23" s="2"/>
      <c r="CL23" s="2"/>
      <c r="CR23" s="462" t="s">
        <v>40</v>
      </c>
      <c r="CU23" s="11">
        <v>22</v>
      </c>
      <c r="CX23" s="11"/>
      <c r="CY23" s="11">
        <v>24</v>
      </c>
      <c r="DA23" s="29"/>
      <c r="DC23" s="150"/>
      <c r="DD23" s="174"/>
      <c r="DL23" s="15"/>
    </row>
    <row r="24" spans="2:116" ht="18" customHeight="1">
      <c r="B24" s="24"/>
      <c r="C24" s="171"/>
      <c r="D24" s="171"/>
      <c r="H24" s="410"/>
      <c r="J24" s="2"/>
      <c r="W24" s="168"/>
      <c r="Z24" s="2"/>
      <c r="AA24" s="29"/>
      <c r="AC24" s="2"/>
      <c r="AE24" s="168"/>
      <c r="AF24" s="11"/>
      <c r="AG24" s="2"/>
      <c r="AH24" s="159"/>
      <c r="AJ24" s="181"/>
      <c r="AL24" s="12"/>
      <c r="AN24" s="154"/>
      <c r="AQ24" s="168"/>
      <c r="AT24" s="2"/>
      <c r="BD24" s="3"/>
      <c r="BF24" s="2"/>
      <c r="BH24" s="169"/>
      <c r="BS24" s="2"/>
      <c r="BT24" s="164"/>
      <c r="BV24" s="33"/>
      <c r="BW24" s="2"/>
      <c r="BX24" s="11"/>
      <c r="CD24" s="2"/>
      <c r="CE24" s="2"/>
      <c r="CN24" s="2"/>
      <c r="CQ24" s="3"/>
      <c r="CR24" s="181"/>
      <c r="CX24" s="2"/>
      <c r="CY24" s="2"/>
      <c r="DC24" s="154"/>
      <c r="DG24" s="151"/>
      <c r="DL24" s="15"/>
    </row>
    <row r="25" spans="2:116" ht="18" customHeight="1">
      <c r="B25" s="2"/>
      <c r="C25" s="409" t="s">
        <v>44</v>
      </c>
      <c r="D25" s="14"/>
      <c r="L25" s="180" t="s">
        <v>112</v>
      </c>
      <c r="M25" s="163"/>
      <c r="P25" s="17" t="s">
        <v>100</v>
      </c>
      <c r="Q25" s="17"/>
      <c r="R25" s="17"/>
      <c r="W25" s="168"/>
      <c r="AC25" s="154"/>
      <c r="AD25" s="168"/>
      <c r="AE25" s="168"/>
      <c r="AG25" s="11">
        <v>4</v>
      </c>
      <c r="AH25" s="151" t="s">
        <v>127</v>
      </c>
      <c r="AI25" s="3"/>
      <c r="AJ25" s="29"/>
      <c r="AM25" s="2"/>
      <c r="AN25" s="2"/>
      <c r="AR25" s="159" t="s">
        <v>123</v>
      </c>
      <c r="BD25" s="154"/>
      <c r="BL25" s="3"/>
      <c r="BM25" s="165"/>
      <c r="BX25" s="2"/>
      <c r="BZ25" s="29"/>
      <c r="CB25" s="2"/>
      <c r="CL25" s="21"/>
      <c r="CM25" s="169"/>
      <c r="CN25" s="11">
        <v>21</v>
      </c>
      <c r="CQ25" s="176"/>
      <c r="CR25" s="2"/>
      <c r="CT25" s="2"/>
      <c r="CV25" s="2"/>
      <c r="CZ25" s="151" t="s">
        <v>87</v>
      </c>
      <c r="DC25" s="2"/>
      <c r="DD25" s="154"/>
      <c r="DE25" s="2"/>
      <c r="DL25" s="15"/>
    </row>
    <row r="26" spans="4:116" ht="18" customHeight="1">
      <c r="D26" s="14"/>
      <c r="I26" s="11"/>
      <c r="M26" s="183" t="s">
        <v>176</v>
      </c>
      <c r="P26" s="17" t="s">
        <v>197</v>
      </c>
      <c r="Q26" s="17"/>
      <c r="R26" s="17"/>
      <c r="S26" s="29"/>
      <c r="T26" s="2"/>
      <c r="U26" s="29"/>
      <c r="X26" s="154"/>
      <c r="Z26" s="154" t="s">
        <v>6</v>
      </c>
      <c r="AC26" s="182"/>
      <c r="AD26" s="11"/>
      <c r="AH26" s="183"/>
      <c r="AJ26" s="29"/>
      <c r="AK26" s="2"/>
      <c r="AM26" s="154" t="s">
        <v>14</v>
      </c>
      <c r="AN26" s="11">
        <v>6</v>
      </c>
      <c r="AX26" s="2"/>
      <c r="BT26" s="181"/>
      <c r="BU26" s="168"/>
      <c r="BZ26" s="165" t="s">
        <v>41</v>
      </c>
      <c r="CE26" s="417"/>
      <c r="CH26" s="29"/>
      <c r="CK26" s="460" t="s">
        <v>42</v>
      </c>
      <c r="CO26" s="180" t="s">
        <v>205</v>
      </c>
      <c r="CP26" s="151"/>
      <c r="CQ26" s="178"/>
      <c r="CR26" s="172" t="s">
        <v>134</v>
      </c>
      <c r="CU26" s="29"/>
      <c r="CV26" s="29"/>
      <c r="DC26" s="29"/>
      <c r="DE26" s="29"/>
      <c r="DG26" s="169"/>
      <c r="DH26" s="169"/>
      <c r="DL26" s="21"/>
    </row>
    <row r="27" spans="2:119" ht="18" customHeight="1">
      <c r="B27" s="5"/>
      <c r="D27" s="171"/>
      <c r="H27" s="410"/>
      <c r="J27" s="3"/>
      <c r="P27" s="1"/>
      <c r="R27" s="2"/>
      <c r="S27" s="2"/>
      <c r="U27" s="2"/>
      <c r="X27" s="2"/>
      <c r="AC27" s="2"/>
      <c r="AD27" s="2"/>
      <c r="AJ27" s="2"/>
      <c r="AN27" s="2"/>
      <c r="AR27" s="168"/>
      <c r="AS27" s="168"/>
      <c r="AT27" s="168"/>
      <c r="AU27" s="168"/>
      <c r="AV27" s="168"/>
      <c r="AW27" s="168"/>
      <c r="BB27" s="2"/>
      <c r="BD27" s="3"/>
      <c r="BV27" s="180"/>
      <c r="BZ27" s="11"/>
      <c r="CD27" s="2"/>
      <c r="CE27" s="2"/>
      <c r="CH27" s="2"/>
      <c r="CJ27" s="2"/>
      <c r="CK27" s="2"/>
      <c r="CQ27" s="3"/>
      <c r="CR27" s="181"/>
      <c r="CT27" s="2"/>
      <c r="CU27" s="2"/>
      <c r="CX27" s="2"/>
      <c r="CY27" s="2"/>
      <c r="DC27" s="2"/>
      <c r="DF27" s="3"/>
      <c r="DH27" s="174"/>
      <c r="DJ27" s="174"/>
      <c r="DK27" s="174"/>
      <c r="DL27" s="179"/>
      <c r="DO27" s="5"/>
    </row>
    <row r="28" spans="3:119" ht="18" customHeight="1">
      <c r="C28" s="171" t="s">
        <v>131</v>
      </c>
      <c r="D28" s="186"/>
      <c r="F28" s="166"/>
      <c r="I28" s="448">
        <v>502</v>
      </c>
      <c r="J28" s="1"/>
      <c r="L28" s="180" t="s">
        <v>113</v>
      </c>
      <c r="M28" s="151"/>
      <c r="O28" s="180" t="s">
        <v>115</v>
      </c>
      <c r="P28" s="29"/>
      <c r="Q28" s="14"/>
      <c r="U28" s="180" t="s">
        <v>119</v>
      </c>
      <c r="V28" s="3"/>
      <c r="W28" s="29"/>
      <c r="AC28" s="11">
        <v>2</v>
      </c>
      <c r="AD28" s="11">
        <v>3</v>
      </c>
      <c r="AH28" s="2"/>
      <c r="AI28" s="2"/>
      <c r="AK28" s="2"/>
      <c r="AN28" s="11"/>
      <c r="AO28" s="155"/>
      <c r="AP28" s="3"/>
      <c r="AR28" s="159" t="s">
        <v>125</v>
      </c>
      <c r="AW28" s="168"/>
      <c r="AX28" s="415"/>
      <c r="BA28" s="23"/>
      <c r="BB28" s="182"/>
      <c r="BL28" s="2"/>
      <c r="BO28" s="2"/>
      <c r="BU28" s="180"/>
      <c r="BY28" s="33"/>
      <c r="BZ28" s="2"/>
      <c r="CA28" s="11"/>
      <c r="CC28" s="199"/>
      <c r="CD28" s="11"/>
      <c r="CE28" s="11">
        <v>13</v>
      </c>
      <c r="CH28" s="11" t="s">
        <v>198</v>
      </c>
      <c r="CJ28" s="11"/>
      <c r="CK28" s="11">
        <v>18</v>
      </c>
      <c r="CO28" s="2"/>
      <c r="CR28" s="182"/>
      <c r="CT28" s="155"/>
      <c r="CX28" s="11"/>
      <c r="CY28" s="11">
        <v>23</v>
      </c>
      <c r="DA28" s="169"/>
      <c r="DB28" s="29"/>
      <c r="DG28" s="29"/>
      <c r="DL28" s="21"/>
      <c r="DO28" s="171"/>
    </row>
    <row r="29" spans="3:119" ht="18" customHeight="1">
      <c r="C29" s="120"/>
      <c r="D29" s="189"/>
      <c r="F29" s="157"/>
      <c r="H29" s="173"/>
      <c r="I29" s="2"/>
      <c r="J29" s="5"/>
      <c r="P29" s="183" t="s">
        <v>117</v>
      </c>
      <c r="R29" s="3"/>
      <c r="S29" s="2"/>
      <c r="T29" s="3"/>
      <c r="U29" s="2"/>
      <c r="V29" s="183" t="s">
        <v>117</v>
      </c>
      <c r="W29" s="2"/>
      <c r="Z29" s="156" t="s">
        <v>7</v>
      </c>
      <c r="AA29" s="156"/>
      <c r="AC29" s="163"/>
      <c r="AD29" s="156"/>
      <c r="AE29" s="29"/>
      <c r="AF29" s="29"/>
      <c r="AH29" s="29"/>
      <c r="AI29" s="29"/>
      <c r="AJ29" s="29"/>
      <c r="AK29" s="29"/>
      <c r="AM29" s="2"/>
      <c r="AN29" s="154" t="s">
        <v>16</v>
      </c>
      <c r="AR29" s="165"/>
      <c r="AT29" s="3"/>
      <c r="AX29" s="2"/>
      <c r="AZ29" s="2"/>
      <c r="BA29" s="2"/>
      <c r="BL29" s="2"/>
      <c r="BN29" s="3"/>
      <c r="BT29" s="2"/>
      <c r="BY29" s="2"/>
      <c r="BZ29" s="165" t="s">
        <v>43</v>
      </c>
      <c r="CD29" s="457" t="s">
        <v>4</v>
      </c>
      <c r="CL29" s="461" t="s">
        <v>39</v>
      </c>
      <c r="CO29" s="29"/>
      <c r="CQ29" s="2"/>
      <c r="CR29" s="177" t="s">
        <v>135</v>
      </c>
      <c r="CT29" s="2"/>
      <c r="CV29" s="2"/>
      <c r="CW29" s="29"/>
      <c r="CY29" s="2"/>
      <c r="CZ29" s="2"/>
      <c r="DB29" s="2"/>
      <c r="DC29" s="2"/>
      <c r="DE29" s="2"/>
      <c r="DH29" s="2"/>
      <c r="DL29" s="451" t="s">
        <v>89</v>
      </c>
      <c r="DN29" s="28" t="s">
        <v>47</v>
      </c>
      <c r="DO29" s="5"/>
    </row>
    <row r="30" spans="2:113" ht="18" customHeight="1">
      <c r="B30" s="5"/>
      <c r="C30" s="171"/>
      <c r="D30" s="190"/>
      <c r="E30" s="14"/>
      <c r="F30" s="2"/>
      <c r="G30" s="14"/>
      <c r="H30" s="14"/>
      <c r="I30" s="14"/>
      <c r="J30" s="1"/>
      <c r="L30" s="449" t="s">
        <v>196</v>
      </c>
      <c r="P30" s="168"/>
      <c r="Q30" s="11"/>
      <c r="R30" s="168"/>
      <c r="S30" s="168"/>
      <c r="T30" s="11"/>
      <c r="U30" s="168"/>
      <c r="V30" s="168"/>
      <c r="W30" s="14"/>
      <c r="AB30" s="159"/>
      <c r="AD30" s="183"/>
      <c r="AF30" s="2"/>
      <c r="AH30" s="15"/>
      <c r="AJ30" s="2"/>
      <c r="AO30" s="2"/>
      <c r="AQ30" s="2"/>
      <c r="AX30" s="156"/>
      <c r="BB30" s="164"/>
      <c r="BX30" s="182"/>
      <c r="BY30" s="29"/>
      <c r="BZ30" s="11">
        <v>8</v>
      </c>
      <c r="CB30" s="4"/>
      <c r="CC30" s="454"/>
      <c r="CD30" s="421"/>
      <c r="CL30" s="29"/>
      <c r="CM30" s="412"/>
      <c r="CO30" s="169"/>
      <c r="CR30" s="29"/>
      <c r="CT30" s="2"/>
      <c r="CV30" s="154"/>
      <c r="CW30" s="2"/>
      <c r="DA30" s="2"/>
      <c r="DB30" s="169"/>
      <c r="DE30" s="14"/>
      <c r="DH30" s="2"/>
      <c r="DI30" s="2"/>
    </row>
    <row r="31" spans="3:116" ht="18" customHeight="1">
      <c r="C31" s="171" t="s">
        <v>195</v>
      </c>
      <c r="D31" s="189"/>
      <c r="E31" s="14"/>
      <c r="G31" s="14"/>
      <c r="H31" s="14"/>
      <c r="I31" s="168"/>
      <c r="L31" s="169"/>
      <c r="T31" s="2"/>
      <c r="U31" s="168"/>
      <c r="V31" s="168"/>
      <c r="W31" s="14"/>
      <c r="AC31" s="2"/>
      <c r="AD31" s="155"/>
      <c r="AF31" s="29"/>
      <c r="AI31" s="183"/>
      <c r="AJ31" s="29"/>
      <c r="AR31" s="150"/>
      <c r="BB31" s="2"/>
      <c r="BD31" s="3"/>
      <c r="BL31" s="3"/>
      <c r="BT31" s="2"/>
      <c r="BY31" s="29"/>
      <c r="BZ31" s="2"/>
      <c r="CB31" s="157"/>
      <c r="CD31" s="2"/>
      <c r="CI31" s="2"/>
      <c r="CJ31" s="2"/>
      <c r="CL31" s="2"/>
      <c r="CN31" s="165"/>
      <c r="CR31" s="2"/>
      <c r="CS31" s="2"/>
      <c r="CT31" s="29"/>
      <c r="CY31" s="2"/>
      <c r="DE31" s="168"/>
      <c r="DL31" s="2"/>
    </row>
    <row r="32" spans="3:112" ht="18" customHeight="1">
      <c r="C32" s="171"/>
      <c r="E32" s="14"/>
      <c r="F32" s="25"/>
      <c r="G32" s="14"/>
      <c r="H32" s="14"/>
      <c r="I32" s="11"/>
      <c r="L32" s="157"/>
      <c r="P32" s="173"/>
      <c r="T32" s="3"/>
      <c r="U32" s="2"/>
      <c r="V32" s="11"/>
      <c r="W32" s="2"/>
      <c r="AA32" s="183"/>
      <c r="AH32" s="183"/>
      <c r="AR32" s="150"/>
      <c r="AS32" s="21" t="s">
        <v>199</v>
      </c>
      <c r="AT32" s="150" t="s">
        <v>201</v>
      </c>
      <c r="AV32" s="180"/>
      <c r="AX32" s="11"/>
      <c r="BB32" s="2"/>
      <c r="BH32" s="2"/>
      <c r="BN32" s="3"/>
      <c r="BQ32" s="2"/>
      <c r="BT32" s="3"/>
      <c r="BW32" s="180"/>
      <c r="BY32" s="2"/>
      <c r="BZ32" s="11"/>
      <c r="CB32" s="11"/>
      <c r="CD32" s="411">
        <v>11</v>
      </c>
      <c r="CH32" s="164"/>
      <c r="CI32" s="411">
        <v>17</v>
      </c>
      <c r="CK32" s="411">
        <v>19</v>
      </c>
      <c r="CL32" s="2"/>
      <c r="CM32" s="457" t="s">
        <v>45</v>
      </c>
      <c r="CO32" s="11"/>
      <c r="CP32" s="184"/>
      <c r="CR32" s="2"/>
      <c r="CT32" s="2"/>
      <c r="DA32" s="183"/>
      <c r="DC32" s="157"/>
      <c r="DH32" s="2"/>
    </row>
    <row r="33" spans="5:116" ht="18" customHeight="1">
      <c r="E33" s="185"/>
      <c r="F33" s="25"/>
      <c r="G33" s="185"/>
      <c r="H33" s="185"/>
      <c r="I33" s="2"/>
      <c r="J33" s="17"/>
      <c r="N33" s="168"/>
      <c r="P33" s="29"/>
      <c r="Q33" s="14"/>
      <c r="R33" s="168"/>
      <c r="T33" s="168"/>
      <c r="V33" s="2"/>
      <c r="W33" s="29"/>
      <c r="AB33" s="159"/>
      <c r="AC33" s="2"/>
      <c r="AD33" s="155"/>
      <c r="AG33" s="11"/>
      <c r="AL33" s="173"/>
      <c r="AN33" s="175">
        <v>3.716</v>
      </c>
      <c r="AP33" s="152" t="s">
        <v>101</v>
      </c>
      <c r="AQ33" s="198"/>
      <c r="AR33" s="416"/>
      <c r="AS33" s="168"/>
      <c r="AT33" s="465" t="s">
        <v>202</v>
      </c>
      <c r="AU33" s="2"/>
      <c r="AV33" s="168"/>
      <c r="AW33" s="168"/>
      <c r="BB33" s="2"/>
      <c r="BL33" s="151"/>
      <c r="BW33" s="163"/>
      <c r="BZ33" s="165" t="s">
        <v>18</v>
      </c>
      <c r="CB33" s="2"/>
      <c r="CC33" s="3"/>
      <c r="CD33" s="421"/>
      <c r="CE33" s="2"/>
      <c r="CF33" s="460" t="s">
        <v>12</v>
      </c>
      <c r="CM33" s="2"/>
      <c r="CO33" s="2"/>
      <c r="CQ33" s="2"/>
      <c r="CS33" s="154"/>
      <c r="CT33" s="29"/>
      <c r="DG33" s="2"/>
      <c r="DH33" s="2"/>
      <c r="DL33" s="467">
        <v>413.963</v>
      </c>
    </row>
    <row r="34" spans="5:118" ht="18" customHeight="1">
      <c r="E34" s="187"/>
      <c r="F34" s="188"/>
      <c r="G34" s="156"/>
      <c r="H34" s="186"/>
      <c r="J34" s="1"/>
      <c r="L34" s="157"/>
      <c r="N34" s="168"/>
      <c r="P34" s="182"/>
      <c r="Q34" s="1"/>
      <c r="U34" s="11"/>
      <c r="W34" s="1"/>
      <c r="AC34" s="2"/>
      <c r="AD34" s="180"/>
      <c r="AF34" s="183"/>
      <c r="AO34" s="14"/>
      <c r="AP34" s="2"/>
      <c r="AQ34" s="14"/>
      <c r="AT34" s="2"/>
      <c r="AU34" s="2"/>
      <c r="BB34" s="2"/>
      <c r="BH34" s="29"/>
      <c r="BJ34" s="2"/>
      <c r="BL34" s="155"/>
      <c r="BO34" s="2"/>
      <c r="BW34" s="180"/>
      <c r="BZ34" s="165"/>
      <c r="CD34" s="2"/>
      <c r="CE34" s="11"/>
      <c r="CF34" s="2"/>
      <c r="CG34" s="2"/>
      <c r="CJ34" s="11"/>
      <c r="CK34" s="164"/>
      <c r="CL34" s="173"/>
      <c r="CM34" s="2"/>
      <c r="CN34" s="169"/>
      <c r="CO34" s="11"/>
      <c r="CP34" s="164"/>
      <c r="CQ34" s="29"/>
      <c r="CR34" s="2"/>
      <c r="CT34" s="2"/>
      <c r="DA34" s="183"/>
      <c r="DC34" s="157"/>
      <c r="DD34" s="180"/>
      <c r="DF34" s="11"/>
      <c r="DH34" s="2"/>
      <c r="DJ34" s="2"/>
      <c r="DL34" s="188"/>
      <c r="DN34" s="2"/>
    </row>
    <row r="35" spans="5:116" ht="18" customHeight="1">
      <c r="E35" s="123"/>
      <c r="F35" s="123"/>
      <c r="G35" s="2"/>
      <c r="H35" s="189"/>
      <c r="I35" s="2"/>
      <c r="J35" s="2"/>
      <c r="N35" s="169"/>
      <c r="P35" s="154"/>
      <c r="Q35" s="173"/>
      <c r="T35" s="160"/>
      <c r="U35" s="2"/>
      <c r="V35" s="2"/>
      <c r="X35" s="2"/>
      <c r="Z35" s="2"/>
      <c r="AA35" s="2"/>
      <c r="AI35" s="159"/>
      <c r="AM35" s="2"/>
      <c r="AN35" s="452">
        <v>0.9859999999999998</v>
      </c>
      <c r="AP35" s="14"/>
      <c r="AT35" s="21"/>
      <c r="AU35" s="411" t="s">
        <v>109</v>
      </c>
      <c r="AW35" s="2"/>
      <c r="BH35" s="2"/>
      <c r="BN35" s="3"/>
      <c r="BQ35" s="2"/>
      <c r="BW35" s="2"/>
      <c r="CA35" s="169" t="s">
        <v>17</v>
      </c>
      <c r="CB35" s="199" t="s">
        <v>204</v>
      </c>
      <c r="CD35" s="421"/>
      <c r="CF35" s="411"/>
      <c r="CG35" s="411">
        <v>14</v>
      </c>
      <c r="CH35" s="2"/>
      <c r="CJ35" s="2"/>
      <c r="CL35" s="2"/>
      <c r="CM35" s="411">
        <v>20</v>
      </c>
      <c r="CN35" s="172"/>
      <c r="CO35" s="2"/>
      <c r="CR35" s="2"/>
      <c r="CS35" s="1"/>
      <c r="DF35" s="2"/>
      <c r="DJ35" s="411">
        <v>25</v>
      </c>
      <c r="DL35" s="466">
        <v>5.502000000000031</v>
      </c>
    </row>
    <row r="36" spans="5:108" ht="18" customHeight="1">
      <c r="E36" s="123"/>
      <c r="F36" s="123"/>
      <c r="G36" s="11"/>
      <c r="K36" s="2"/>
      <c r="L36" s="157"/>
      <c r="S36" s="2"/>
      <c r="T36" s="2"/>
      <c r="X36" s="11"/>
      <c r="Z36" s="11"/>
      <c r="AA36" s="160"/>
      <c r="AE36" s="183"/>
      <c r="AG36" s="191"/>
      <c r="AI36" s="159"/>
      <c r="AO36" s="14"/>
      <c r="AP36" s="14"/>
      <c r="AQ36" s="14"/>
      <c r="AR36" s="150"/>
      <c r="AS36" s="155" t="s">
        <v>129</v>
      </c>
      <c r="BH36" s="2"/>
      <c r="BO36" s="2"/>
      <c r="BP36" s="2"/>
      <c r="BS36" s="2"/>
      <c r="BT36" s="2"/>
      <c r="BW36" s="29"/>
      <c r="BX36" s="172"/>
      <c r="CD36" s="421"/>
      <c r="CF36" s="459" t="s">
        <v>8</v>
      </c>
      <c r="CH36" s="2"/>
      <c r="CJ36" s="151"/>
      <c r="CM36" s="11"/>
      <c r="CN36" s="2"/>
      <c r="CP36" s="2"/>
      <c r="CR36" s="164"/>
      <c r="DA36" s="183"/>
      <c r="DC36" s="157"/>
      <c r="DD36" s="180"/>
    </row>
    <row r="37" spans="5:108" ht="18" customHeight="1">
      <c r="E37" s="123"/>
      <c r="F37" s="123"/>
      <c r="J37" s="2"/>
      <c r="R37" s="2"/>
      <c r="S37" s="2"/>
      <c r="T37" s="173"/>
      <c r="W37" s="173"/>
      <c r="AB37" s="2"/>
      <c r="AC37" s="2"/>
      <c r="AP37" s="185"/>
      <c r="BL37" s="156"/>
      <c r="BN37" s="168"/>
      <c r="BO37" s="154"/>
      <c r="BR37" s="2"/>
      <c r="BT37" s="172"/>
      <c r="BV37" s="169"/>
      <c r="BX37" s="2"/>
      <c r="BY37" s="2"/>
      <c r="CA37" s="2"/>
      <c r="CC37" s="2"/>
      <c r="CD37" s="421" t="s">
        <v>110</v>
      </c>
      <c r="CE37" s="2"/>
      <c r="CG37" s="2"/>
      <c r="CH37" s="2"/>
      <c r="CN37" s="160"/>
      <c r="CO37" s="2"/>
      <c r="CP37" s="2"/>
      <c r="CQ37" s="2"/>
      <c r="CT37" s="14"/>
      <c r="CX37" s="3"/>
      <c r="DC37" s="3"/>
      <c r="DD37" s="172"/>
    </row>
    <row r="38" spans="2:115" ht="18" customHeight="1">
      <c r="B38" s="5"/>
      <c r="C38" s="192"/>
      <c r="D38" s="193"/>
      <c r="E38" s="123"/>
      <c r="F38" s="123"/>
      <c r="G38" s="154"/>
      <c r="H38" s="193"/>
      <c r="I38" s="2"/>
      <c r="J38" s="2"/>
      <c r="K38" s="160"/>
      <c r="N38" s="11"/>
      <c r="Q38" s="2"/>
      <c r="R38" s="2"/>
      <c r="U38" s="2"/>
      <c r="X38" s="156"/>
      <c r="AF38" s="2"/>
      <c r="AH38" s="2"/>
      <c r="AM38" s="2"/>
      <c r="AO38" s="14"/>
      <c r="AP38" s="186"/>
      <c r="AQ38" s="14"/>
      <c r="AR38" s="416"/>
      <c r="AT38" s="158" t="s">
        <v>200</v>
      </c>
      <c r="AY38" s="29"/>
      <c r="BA38" s="23"/>
      <c r="BB38" s="182"/>
      <c r="BH38" s="154"/>
      <c r="BM38" s="2"/>
      <c r="BN38" s="452">
        <v>4.345</v>
      </c>
      <c r="BO38" s="2"/>
      <c r="BS38" s="2"/>
      <c r="BX38" s="180"/>
      <c r="CA38" s="453">
        <v>102</v>
      </c>
      <c r="CB38" s="2"/>
      <c r="CC38" s="11"/>
      <c r="CE38" s="11"/>
      <c r="CH38" s="2"/>
      <c r="CJ38" s="165"/>
      <c r="CO38" s="2"/>
      <c r="CQ38" s="11"/>
      <c r="CR38" s="2"/>
      <c r="CX38" s="2"/>
      <c r="CZ38" s="2"/>
      <c r="DB38" s="2"/>
      <c r="DD38" s="180"/>
      <c r="DF38" s="157"/>
      <c r="DK38" s="2"/>
    </row>
    <row r="39" spans="3:115" ht="18" customHeight="1">
      <c r="C39" s="123"/>
      <c r="D39" s="123"/>
      <c r="E39" s="123"/>
      <c r="F39" s="123"/>
      <c r="G39" s="123"/>
      <c r="H39" s="123"/>
      <c r="J39" s="160"/>
      <c r="L39" s="2"/>
      <c r="P39" s="194"/>
      <c r="AE39" s="163"/>
      <c r="AF39" s="150"/>
      <c r="AH39" s="150"/>
      <c r="AJ39" s="2"/>
      <c r="AM39" s="2"/>
      <c r="AN39" s="2"/>
      <c r="AP39" s="189"/>
      <c r="AZ39" s="2"/>
      <c r="BA39" s="2"/>
      <c r="BC39" s="2"/>
      <c r="BL39" s="2"/>
      <c r="BM39" s="29"/>
      <c r="BQ39" s="2"/>
      <c r="BR39" s="2"/>
      <c r="BX39" s="2"/>
      <c r="BZ39" s="1"/>
      <c r="CA39" s="14"/>
      <c r="CF39" s="155"/>
      <c r="CH39" s="5"/>
      <c r="CJ39" s="408"/>
      <c r="CL39" s="2"/>
      <c r="CN39" s="156"/>
      <c r="CO39" s="196"/>
      <c r="DF39" s="196"/>
      <c r="DK39" s="11"/>
    </row>
    <row r="40" spans="30:116" ht="18" customHeight="1">
      <c r="AD40" s="2"/>
      <c r="AF40" s="154"/>
      <c r="AH40" s="154"/>
      <c r="AK40" s="191"/>
      <c r="AM40" s="152" t="s">
        <v>203</v>
      </c>
      <c r="AP40" s="190"/>
      <c r="AR40" s="464" t="s">
        <v>130</v>
      </c>
      <c r="BB40" s="164"/>
      <c r="BG40" s="2"/>
      <c r="BI40" s="2"/>
      <c r="BJ40" s="165"/>
      <c r="BK40" s="2"/>
      <c r="BL40" s="2"/>
      <c r="BO40" s="168"/>
      <c r="BP40" s="195"/>
      <c r="BR40" s="2"/>
      <c r="BV40" s="197"/>
      <c r="BY40" s="2"/>
      <c r="BZ40" s="164"/>
      <c r="CA40" s="33"/>
      <c r="CG40" s="151"/>
      <c r="CH40" s="5"/>
      <c r="CL40" s="150"/>
      <c r="DD40" s="172"/>
      <c r="DL40" s="171"/>
    </row>
    <row r="41" spans="25:89" ht="18" customHeight="1">
      <c r="Y41" s="2"/>
      <c r="AL41" s="173"/>
      <c r="AM41" s="2"/>
      <c r="AS41" s="2"/>
      <c r="AT41" s="2"/>
      <c r="BB41" s="2"/>
      <c r="BF41" s="2"/>
      <c r="BL41" s="3"/>
      <c r="BN41" s="452">
        <v>4.345</v>
      </c>
      <c r="BP41" s="2"/>
      <c r="BR41" s="2"/>
      <c r="BY41" s="453">
        <v>101</v>
      </c>
      <c r="CA41" s="2"/>
      <c r="CD41" s="2"/>
      <c r="CE41" s="2"/>
      <c r="CH41" s="2"/>
      <c r="CJ41" s="2"/>
      <c r="CK41" s="2"/>
    </row>
    <row r="42" spans="25:108" ht="18" customHeight="1">
      <c r="Y42" s="150"/>
      <c r="AF42" s="183"/>
      <c r="BA42" s="160"/>
      <c r="BB42" s="160"/>
      <c r="BC42" s="199"/>
      <c r="BE42" s="200"/>
      <c r="BF42" s="29"/>
      <c r="BL42" s="29"/>
      <c r="BR42" s="29"/>
      <c r="BU42" s="2"/>
      <c r="BV42" s="180"/>
      <c r="CA42" s="11"/>
      <c r="CD42" s="2"/>
      <c r="CH42" s="2"/>
      <c r="CV42" s="2"/>
      <c r="DD42" s="174"/>
    </row>
    <row r="43" spans="20:84" ht="18" customHeight="1">
      <c r="T43" s="201"/>
      <c r="W43" s="2"/>
      <c r="Y43" s="154"/>
      <c r="Z43" s="173"/>
      <c r="AD43" s="2"/>
      <c r="AE43" s="1"/>
      <c r="AM43" s="14"/>
      <c r="AN43" s="14"/>
      <c r="AR43" s="14"/>
      <c r="AT43" s="165"/>
      <c r="AU43" s="14"/>
      <c r="AV43" s="14"/>
      <c r="BC43" s="14"/>
      <c r="BE43" s="172"/>
      <c r="BH43" s="2"/>
      <c r="BL43" s="150"/>
      <c r="BM43" s="168"/>
      <c r="BO43" s="14"/>
      <c r="BR43" s="2"/>
      <c r="BT43" s="150"/>
      <c r="BU43" s="202"/>
      <c r="CA43" s="14"/>
      <c r="CB43" s="152"/>
      <c r="CD43" s="172"/>
      <c r="CF43" s="158"/>
    </row>
    <row r="44" spans="26:86" ht="18" customHeight="1">
      <c r="Z44" s="2"/>
      <c r="AA44" s="158"/>
      <c r="AD44" s="11"/>
      <c r="AE44" s="1"/>
      <c r="AM44" s="14"/>
      <c r="AN44" s="14"/>
      <c r="AO44" s="14"/>
      <c r="AP44" s="6"/>
      <c r="AQ44" s="14"/>
      <c r="AR44" s="397"/>
      <c r="AS44" s="14"/>
      <c r="AT44" s="14"/>
      <c r="AU44" s="14"/>
      <c r="AV44" s="14"/>
      <c r="AW44" s="2"/>
      <c r="AX44" s="154"/>
      <c r="AY44" s="31"/>
      <c r="AZ44" s="31"/>
      <c r="BA44" s="6"/>
      <c r="BB44" s="21"/>
      <c r="BD44" s="154"/>
      <c r="BF44" s="154"/>
      <c r="BJ44" s="158"/>
      <c r="BN44" s="452">
        <v>4.345</v>
      </c>
      <c r="CB44" s="32"/>
      <c r="CH44" s="2"/>
    </row>
    <row r="45" spans="28:120" ht="18" customHeight="1">
      <c r="AB45" s="14"/>
      <c r="AC45" s="14"/>
      <c r="AE45" s="1"/>
      <c r="AJ45" s="1"/>
      <c r="AK45" s="1"/>
      <c r="AL45" s="1"/>
      <c r="AO45" s="14"/>
      <c r="AP45" s="14"/>
      <c r="AQ45" s="14"/>
      <c r="AS45" s="14"/>
      <c r="AT45" s="14"/>
      <c r="AU45" s="14"/>
      <c r="AV45" s="14"/>
      <c r="AY45" s="168"/>
      <c r="AZ45" s="2"/>
      <c r="BA45" s="14"/>
      <c r="BH45" s="2"/>
      <c r="CD45" s="1"/>
      <c r="CE45" s="1"/>
      <c r="CF45" s="1"/>
      <c r="CH45" s="2"/>
      <c r="CO45" s="14"/>
      <c r="CP45" s="14"/>
      <c r="CQ45" s="14"/>
      <c r="CR45" s="14"/>
      <c r="CS45" s="14"/>
      <c r="CT45" s="14"/>
      <c r="CU45" s="14"/>
      <c r="DA45" s="1"/>
      <c r="DN45" s="3"/>
      <c r="DO45" s="2"/>
      <c r="DP45" s="3"/>
    </row>
    <row r="46" spans="28:120" ht="18" customHeight="1">
      <c r="AB46" s="14"/>
      <c r="AC46" s="14"/>
      <c r="AE46" s="1"/>
      <c r="AO46" s="14"/>
      <c r="AP46" s="14"/>
      <c r="AQ46" s="14"/>
      <c r="AR46" s="396"/>
      <c r="AS46" s="14"/>
      <c r="AT46" s="14"/>
      <c r="AU46" s="14"/>
      <c r="AV46" s="31"/>
      <c r="BA46" s="14"/>
      <c r="CO46" s="6"/>
      <c r="CP46" s="6"/>
      <c r="CQ46" s="6"/>
      <c r="CR46" s="6"/>
      <c r="CS46" s="6"/>
      <c r="CT46" s="6"/>
      <c r="CU46" s="6"/>
      <c r="CV46" s="3"/>
      <c r="CW46" s="3"/>
      <c r="CX46" s="3"/>
      <c r="CY46" s="3"/>
      <c r="CZ46" s="3"/>
      <c r="DB46" s="3"/>
      <c r="DP46" s="3"/>
    </row>
    <row r="47" spans="44:120" ht="21" customHeight="1" thickBot="1">
      <c r="AR47" s="123"/>
      <c r="AS47" s="123"/>
      <c r="AT47" s="123"/>
      <c r="AU47" s="31"/>
      <c r="AV47" s="123"/>
      <c r="AW47" s="222" t="s">
        <v>19</v>
      </c>
      <c r="AX47" s="223" t="s">
        <v>20</v>
      </c>
      <c r="AY47" s="223" t="s">
        <v>21</v>
      </c>
      <c r="AZ47" s="223" t="s">
        <v>22</v>
      </c>
      <c r="BA47" s="224" t="s">
        <v>23</v>
      </c>
      <c r="BB47" s="225"/>
      <c r="BC47" s="225"/>
      <c r="BD47" s="226" t="s">
        <v>51</v>
      </c>
      <c r="BE47" s="226"/>
      <c r="BF47" s="225"/>
      <c r="BG47" s="227"/>
      <c r="BI47" s="152"/>
      <c r="BJ47" s="177"/>
      <c r="BW47" s="2"/>
      <c r="CO47" s="6"/>
      <c r="CP47" s="6"/>
      <c r="CQ47" s="6"/>
      <c r="CR47" s="6"/>
      <c r="CS47" s="6"/>
      <c r="CT47" s="6"/>
      <c r="CU47" s="6"/>
      <c r="CV47" s="3"/>
      <c r="CW47" s="3"/>
      <c r="CX47" s="3"/>
      <c r="CY47" s="3"/>
      <c r="CZ47" s="3"/>
      <c r="DA47" s="3"/>
      <c r="DB47" s="3"/>
      <c r="DP47" s="3"/>
    </row>
    <row r="48" spans="42:120" ht="21" customHeight="1" thickBot="1" thickTop="1">
      <c r="AP48" s="208" t="s">
        <v>49</v>
      </c>
      <c r="AS48" s="120"/>
      <c r="AT48" s="120"/>
      <c r="AU48" s="120"/>
      <c r="AV48" s="120"/>
      <c r="AW48" s="216"/>
      <c r="AX48" s="211"/>
      <c r="AY48" s="211"/>
      <c r="AZ48" s="211"/>
      <c r="BA48" s="211"/>
      <c r="BB48" s="212" t="s">
        <v>183</v>
      </c>
      <c r="BC48" s="211"/>
      <c r="BD48" s="211"/>
      <c r="BE48" s="211"/>
      <c r="BF48" s="211"/>
      <c r="BG48" s="238"/>
      <c r="BI48" s="152"/>
      <c r="BZ48" s="172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O48" s="203" t="s">
        <v>19</v>
      </c>
      <c r="CP48" s="204" t="s">
        <v>20</v>
      </c>
      <c r="CQ48" s="205" t="s">
        <v>23</v>
      </c>
      <c r="CR48" s="206"/>
      <c r="CS48" s="204" t="s">
        <v>19</v>
      </c>
      <c r="CT48" s="204" t="s">
        <v>20</v>
      </c>
      <c r="CU48" s="205" t="s">
        <v>23</v>
      </c>
      <c r="CV48" s="206"/>
      <c r="CW48" s="204" t="s">
        <v>19</v>
      </c>
      <c r="CX48" s="204" t="s">
        <v>20</v>
      </c>
      <c r="CY48" s="205" t="s">
        <v>23</v>
      </c>
      <c r="CZ48" s="206"/>
      <c r="DA48" s="204" t="s">
        <v>19</v>
      </c>
      <c r="DB48" s="204" t="s">
        <v>20</v>
      </c>
      <c r="DC48" s="205" t="s">
        <v>23</v>
      </c>
      <c r="DD48" s="206"/>
      <c r="DE48" s="204" t="s">
        <v>19</v>
      </c>
      <c r="DF48" s="204" t="s">
        <v>20</v>
      </c>
      <c r="DG48" s="204" t="s">
        <v>21</v>
      </c>
      <c r="DH48" s="204" t="s">
        <v>22</v>
      </c>
      <c r="DI48" s="444" t="s">
        <v>23</v>
      </c>
      <c r="DJ48" s="206"/>
      <c r="DK48" s="204" t="s">
        <v>19</v>
      </c>
      <c r="DL48" s="204" t="s">
        <v>20</v>
      </c>
      <c r="DM48" s="204" t="s">
        <v>21</v>
      </c>
      <c r="DN48" s="204" t="s">
        <v>22</v>
      </c>
      <c r="DO48" s="209" t="s">
        <v>23</v>
      </c>
      <c r="DP48" s="3"/>
    </row>
    <row r="49" spans="3:120" ht="21" customHeight="1" thickBot="1" thickTop="1">
      <c r="C49" s="203" t="s">
        <v>19</v>
      </c>
      <c r="D49" s="204" t="s">
        <v>20</v>
      </c>
      <c r="E49" s="204" t="s">
        <v>21</v>
      </c>
      <c r="F49" s="204" t="s">
        <v>22</v>
      </c>
      <c r="G49" s="205" t="s">
        <v>23</v>
      </c>
      <c r="H49" s="440"/>
      <c r="I49" s="204" t="s">
        <v>19</v>
      </c>
      <c r="J49" s="204" t="s">
        <v>20</v>
      </c>
      <c r="K49" s="204" t="s">
        <v>21</v>
      </c>
      <c r="L49" s="204" t="s">
        <v>22</v>
      </c>
      <c r="M49" s="205" t="s">
        <v>23</v>
      </c>
      <c r="N49" s="206"/>
      <c r="O49" s="204" t="s">
        <v>19</v>
      </c>
      <c r="P49" s="204" t="s">
        <v>20</v>
      </c>
      <c r="Q49" s="406" t="s">
        <v>23</v>
      </c>
      <c r="R49" s="206"/>
      <c r="S49" s="204" t="s">
        <v>19</v>
      </c>
      <c r="T49" s="204" t="s">
        <v>20</v>
      </c>
      <c r="U49" s="406" t="s">
        <v>23</v>
      </c>
      <c r="V49" s="206"/>
      <c r="W49" s="204" t="s">
        <v>19</v>
      </c>
      <c r="X49" s="204" t="s">
        <v>20</v>
      </c>
      <c r="Y49" s="207" t="s">
        <v>23</v>
      </c>
      <c r="AG49" s="14"/>
      <c r="AH49" s="14"/>
      <c r="AI49" s="14"/>
      <c r="AJ49" s="14"/>
      <c r="AK49" s="14"/>
      <c r="AL49" s="14"/>
      <c r="AM49" s="14"/>
      <c r="AN49" s="14"/>
      <c r="AO49" s="14"/>
      <c r="AP49" s="26" t="s">
        <v>50</v>
      </c>
      <c r="AQ49" s="14"/>
      <c r="AS49" s="120"/>
      <c r="AT49" s="123"/>
      <c r="AU49" s="214"/>
      <c r="AV49" s="215"/>
      <c r="AW49" s="241"/>
      <c r="AX49" s="242"/>
      <c r="AY49" s="419"/>
      <c r="AZ49" s="234"/>
      <c r="BA49" s="243"/>
      <c r="BB49" s="13"/>
      <c r="BC49" s="1"/>
      <c r="BD49" s="1"/>
      <c r="BE49" s="1"/>
      <c r="BF49" s="1"/>
      <c r="BG49" s="19"/>
      <c r="BI49" s="152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O49" s="216"/>
      <c r="CP49" s="211"/>
      <c r="CQ49" s="212"/>
      <c r="CR49" s="212"/>
      <c r="CS49" s="211"/>
      <c r="CT49" s="211"/>
      <c r="CU49" s="212"/>
      <c r="CV49" s="212"/>
      <c r="CW49" s="211"/>
      <c r="CX49" s="211"/>
      <c r="CY49" s="212"/>
      <c r="CZ49" s="212"/>
      <c r="DA49" s="212"/>
      <c r="DB49" s="212" t="s">
        <v>34</v>
      </c>
      <c r="DC49" s="212"/>
      <c r="DD49" s="64"/>
      <c r="DE49" s="211"/>
      <c r="DF49" s="211"/>
      <c r="DG49" s="211"/>
      <c r="DH49" s="211"/>
      <c r="DI49" s="217"/>
      <c r="DJ49" s="64"/>
      <c r="DK49" s="211"/>
      <c r="DL49" s="211"/>
      <c r="DM49" s="211"/>
      <c r="DN49" s="211"/>
      <c r="DO49" s="213"/>
      <c r="DP49" s="3"/>
    </row>
    <row r="50" spans="3:119" ht="21" customHeight="1" thickTop="1">
      <c r="C50" s="210"/>
      <c r="D50" s="211"/>
      <c r="E50" s="211"/>
      <c r="F50" s="211"/>
      <c r="G50" s="211"/>
      <c r="H50" s="211"/>
      <c r="I50" s="217"/>
      <c r="J50" s="211"/>
      <c r="K50" s="211"/>
      <c r="L50" s="211"/>
      <c r="M50" s="211"/>
      <c r="N50" s="212" t="s">
        <v>34</v>
      </c>
      <c r="O50" s="77"/>
      <c r="P50" s="212"/>
      <c r="Q50" s="217"/>
      <c r="R50" s="211"/>
      <c r="S50" s="77"/>
      <c r="T50" s="77"/>
      <c r="U50" s="217"/>
      <c r="V50" s="211"/>
      <c r="W50" s="77"/>
      <c r="X50" s="77"/>
      <c r="Y50" s="213"/>
      <c r="AG50" s="31"/>
      <c r="AH50" s="31"/>
      <c r="AI50" s="31"/>
      <c r="AJ50" s="31"/>
      <c r="AK50" s="31"/>
      <c r="AL50" s="120"/>
      <c r="AM50" s="120"/>
      <c r="AN50" s="186"/>
      <c r="AO50" s="186"/>
      <c r="AP50" s="26" t="s">
        <v>169</v>
      </c>
      <c r="AQ50" s="120"/>
      <c r="AS50" s="120"/>
      <c r="AT50" s="123"/>
      <c r="AU50" s="120"/>
      <c r="AV50" s="120"/>
      <c r="AW50" s="241" t="s">
        <v>109</v>
      </c>
      <c r="AX50" s="242">
        <v>0.824</v>
      </c>
      <c r="AY50" s="420">
        <v>-42</v>
      </c>
      <c r="AZ50" s="234">
        <f>AX50+AY50*0.001</f>
        <v>0.7819999999999999</v>
      </c>
      <c r="BA50" s="243" t="s">
        <v>188</v>
      </c>
      <c r="BB50" s="443" t="s">
        <v>184</v>
      </c>
      <c r="BC50" s="123"/>
      <c r="BD50" s="1"/>
      <c r="BE50" s="1"/>
      <c r="BF50" s="1"/>
      <c r="BG50" s="19"/>
      <c r="CA50" s="31"/>
      <c r="CB50" s="31"/>
      <c r="CC50" s="31"/>
      <c r="CD50" s="31"/>
      <c r="CE50" s="31"/>
      <c r="CF50" s="120"/>
      <c r="CG50" s="120"/>
      <c r="CH50" s="186"/>
      <c r="CI50" s="186"/>
      <c r="CJ50" s="120"/>
      <c r="CK50" s="120"/>
      <c r="CO50" s="218"/>
      <c r="CP50" s="219"/>
      <c r="CQ50" s="220"/>
      <c r="CR50" s="229"/>
      <c r="CS50" s="219"/>
      <c r="CT50" s="219"/>
      <c r="CU50" s="220"/>
      <c r="CV50" s="229"/>
      <c r="CW50" s="219"/>
      <c r="CX50" s="219"/>
      <c r="CY50" s="220"/>
      <c r="CZ50" s="229"/>
      <c r="DA50" s="219"/>
      <c r="DB50" s="219"/>
      <c r="DC50" s="220"/>
      <c r="DD50" s="229"/>
      <c r="DE50" s="219"/>
      <c r="DF50" s="219"/>
      <c r="DG50" s="219"/>
      <c r="DH50" s="219"/>
      <c r="DI50" s="228"/>
      <c r="DJ50" s="229"/>
      <c r="DK50" s="219"/>
      <c r="DL50" s="219"/>
      <c r="DM50" s="219"/>
      <c r="DN50" s="219"/>
      <c r="DO50" s="230"/>
    </row>
    <row r="51" spans="3:119" ht="21" customHeight="1">
      <c r="C51" s="218"/>
      <c r="D51" s="219"/>
      <c r="E51" s="219"/>
      <c r="F51" s="219"/>
      <c r="G51" s="220"/>
      <c r="H51" s="441"/>
      <c r="I51" s="219"/>
      <c r="J51" s="219"/>
      <c r="K51" s="219"/>
      <c r="L51" s="219"/>
      <c r="M51" s="220"/>
      <c r="N51" s="220"/>
      <c r="O51" s="219"/>
      <c r="P51" s="219"/>
      <c r="Q51" s="228"/>
      <c r="R51" s="220"/>
      <c r="S51" s="219"/>
      <c r="T51" s="219"/>
      <c r="U51" s="228"/>
      <c r="V51" s="220"/>
      <c r="W51" s="219"/>
      <c r="X51" s="219"/>
      <c r="Y51" s="221"/>
      <c r="AG51" s="123"/>
      <c r="AH51" s="123"/>
      <c r="AI51" s="123"/>
      <c r="AJ51" s="123"/>
      <c r="AK51" s="123"/>
      <c r="AL51" s="31"/>
      <c r="AM51" s="123"/>
      <c r="AN51" s="123"/>
      <c r="AO51" s="123"/>
      <c r="AQ51" s="123"/>
      <c r="AS51" s="120"/>
      <c r="AT51" s="123"/>
      <c r="AU51" s="214"/>
      <c r="AV51" s="215"/>
      <c r="AW51" s="241" t="s">
        <v>11</v>
      </c>
      <c r="AX51" s="242">
        <v>3.878</v>
      </c>
      <c r="AY51" s="420">
        <v>-42</v>
      </c>
      <c r="AZ51" s="234">
        <f>AX51+AY51*0.001</f>
        <v>3.8360000000000003</v>
      </c>
      <c r="BA51" s="243"/>
      <c r="BB51" s="13" t="s">
        <v>185</v>
      </c>
      <c r="BC51" s="123"/>
      <c r="BD51" s="1"/>
      <c r="BE51" s="1"/>
      <c r="BF51" s="1"/>
      <c r="BG51" s="19"/>
      <c r="CA51" s="123"/>
      <c r="CB51" s="123"/>
      <c r="CC51" s="123"/>
      <c r="CD51" s="123"/>
      <c r="CE51" s="123"/>
      <c r="CF51" s="31"/>
      <c r="CG51" s="123"/>
      <c r="CH51" s="123"/>
      <c r="CI51" s="123"/>
      <c r="CJ51" s="123"/>
      <c r="CK51" s="123"/>
      <c r="CO51" s="407" t="s">
        <v>32</v>
      </c>
      <c r="CP51" s="98">
        <v>4.605</v>
      </c>
      <c r="CQ51" s="235" t="s">
        <v>31</v>
      </c>
      <c r="CR51" s="229"/>
      <c r="CS51" s="236" t="s">
        <v>61</v>
      </c>
      <c r="CT51" s="98">
        <v>4.696</v>
      </c>
      <c r="CU51" s="235" t="s">
        <v>31</v>
      </c>
      <c r="CV51" s="229"/>
      <c r="CW51" s="250" t="s">
        <v>193</v>
      </c>
      <c r="CX51" s="446">
        <v>4.77</v>
      </c>
      <c r="CY51" s="235" t="s">
        <v>31</v>
      </c>
      <c r="CZ51" s="229"/>
      <c r="DA51" s="236" t="s">
        <v>59</v>
      </c>
      <c r="DB51" s="98">
        <v>4.862</v>
      </c>
      <c r="DC51" s="235" t="s">
        <v>31</v>
      </c>
      <c r="DD51" s="229"/>
      <c r="DE51" s="240" t="s">
        <v>190</v>
      </c>
      <c r="DF51" s="232">
        <v>413.568</v>
      </c>
      <c r="DG51" s="233">
        <v>55</v>
      </c>
      <c r="DH51" s="234">
        <f>DF51+DG51*0.001</f>
        <v>413.623</v>
      </c>
      <c r="DI51" s="239" t="s">
        <v>31</v>
      </c>
      <c r="DJ51" s="229"/>
      <c r="DK51" s="240" t="s">
        <v>97</v>
      </c>
      <c r="DL51" s="232">
        <v>413.647</v>
      </c>
      <c r="DM51" s="233">
        <v>-65</v>
      </c>
      <c r="DN51" s="234">
        <f>DL51+DM51*0.001</f>
        <v>413.582</v>
      </c>
      <c r="DO51" s="122" t="s">
        <v>31</v>
      </c>
    </row>
    <row r="52" spans="3:119" ht="21" customHeight="1">
      <c r="C52" s="231" t="s">
        <v>180</v>
      </c>
      <c r="D52" s="232">
        <v>1.052</v>
      </c>
      <c r="E52" s="233">
        <v>-69</v>
      </c>
      <c r="F52" s="234">
        <f>D52+E52*0.001</f>
        <v>0.9830000000000001</v>
      </c>
      <c r="G52" s="235" t="s">
        <v>31</v>
      </c>
      <c r="H52" s="249"/>
      <c r="I52" s="240" t="s">
        <v>10</v>
      </c>
      <c r="J52" s="232">
        <v>3.384</v>
      </c>
      <c r="K52" s="233">
        <v>55</v>
      </c>
      <c r="L52" s="234">
        <f>J52+K52*0.001</f>
        <v>3.439</v>
      </c>
      <c r="M52" s="235" t="s">
        <v>31</v>
      </c>
      <c r="N52" s="229"/>
      <c r="O52" s="236" t="s">
        <v>29</v>
      </c>
      <c r="P52" s="98">
        <v>3.463</v>
      </c>
      <c r="Q52" s="235" t="s">
        <v>31</v>
      </c>
      <c r="R52" s="229"/>
      <c r="S52" s="236" t="s">
        <v>3</v>
      </c>
      <c r="T52" s="98">
        <v>3.678</v>
      </c>
      <c r="U52" s="239" t="s">
        <v>31</v>
      </c>
      <c r="V52" s="249"/>
      <c r="W52" s="236"/>
      <c r="X52" s="98"/>
      <c r="Y52" s="237"/>
      <c r="AG52" s="245"/>
      <c r="AH52" s="246"/>
      <c r="AI52" s="247"/>
      <c r="AJ52" s="246"/>
      <c r="AK52" s="120"/>
      <c r="AL52" s="248"/>
      <c r="AM52" s="14"/>
      <c r="AN52" s="14"/>
      <c r="AO52" s="14"/>
      <c r="AP52" s="244" t="s">
        <v>57</v>
      </c>
      <c r="AQ52" s="14"/>
      <c r="AS52" s="120"/>
      <c r="AT52" s="123"/>
      <c r="AU52" s="120"/>
      <c r="AV52" s="120"/>
      <c r="AW52" s="241" t="s">
        <v>186</v>
      </c>
      <c r="AX52" s="242">
        <v>4.594</v>
      </c>
      <c r="AY52" s="420">
        <v>-42</v>
      </c>
      <c r="AZ52" s="234">
        <f>AX52+AY52*0.001</f>
        <v>4.5520000000000005</v>
      </c>
      <c r="BA52" s="243" t="s">
        <v>188</v>
      </c>
      <c r="BB52" s="13" t="s">
        <v>189</v>
      </c>
      <c r="BC52" s="123"/>
      <c r="BD52" s="1"/>
      <c r="BE52" s="1"/>
      <c r="BF52" s="1"/>
      <c r="BG52" s="19"/>
      <c r="CA52" s="245"/>
      <c r="CB52" s="246"/>
      <c r="CC52" s="247"/>
      <c r="CD52" s="246"/>
      <c r="CE52" s="120"/>
      <c r="CF52" s="248"/>
      <c r="CG52" s="14"/>
      <c r="CH52" s="14"/>
      <c r="CI52" s="14"/>
      <c r="CJ52" s="14"/>
      <c r="CK52" s="14"/>
      <c r="CO52" s="407"/>
      <c r="CP52" s="98"/>
      <c r="CQ52" s="235"/>
      <c r="CR52" s="229"/>
      <c r="CS52" s="250" t="s">
        <v>52</v>
      </c>
      <c r="CT52" s="446">
        <v>4.702</v>
      </c>
      <c r="CU52" s="235" t="s">
        <v>31</v>
      </c>
      <c r="CV52" s="229"/>
      <c r="CW52" s="236" t="s">
        <v>192</v>
      </c>
      <c r="CX52" s="98">
        <v>4.796</v>
      </c>
      <c r="CY52" s="235" t="s">
        <v>31</v>
      </c>
      <c r="CZ52" s="229"/>
      <c r="DA52" s="250" t="s">
        <v>64</v>
      </c>
      <c r="DB52" s="446">
        <v>4.867</v>
      </c>
      <c r="DC52" s="235" t="s">
        <v>31</v>
      </c>
      <c r="DD52" s="229"/>
      <c r="DE52" s="240" t="s">
        <v>11</v>
      </c>
      <c r="DF52" s="232">
        <v>5.106999999999992</v>
      </c>
      <c r="DG52" s="233">
        <v>55</v>
      </c>
      <c r="DH52" s="234">
        <f>DF52+DG52*0.001</f>
        <v>5.161999999999992</v>
      </c>
      <c r="DI52" s="239"/>
      <c r="DJ52" s="229"/>
      <c r="DK52" s="240" t="s">
        <v>11</v>
      </c>
      <c r="DL52" s="232">
        <v>5.186</v>
      </c>
      <c r="DM52" s="233">
        <v>-65</v>
      </c>
      <c r="DN52" s="234">
        <f>DL52+DM52*0.001</f>
        <v>5.1209999999999996</v>
      </c>
      <c r="DO52" s="122"/>
    </row>
    <row r="53" spans="3:119" ht="21" customHeight="1">
      <c r="C53" s="231"/>
      <c r="D53" s="232"/>
      <c r="E53" s="233"/>
      <c r="F53" s="234"/>
      <c r="G53" s="235"/>
      <c r="H53" s="249"/>
      <c r="I53" s="240"/>
      <c r="J53" s="232"/>
      <c r="K53" s="233"/>
      <c r="L53" s="234">
        <f>J53+K53*0.001</f>
        <v>0</v>
      </c>
      <c r="M53" s="235"/>
      <c r="N53" s="229"/>
      <c r="O53" s="236"/>
      <c r="P53" s="98"/>
      <c r="Q53" s="239"/>
      <c r="R53" s="229"/>
      <c r="S53" s="236"/>
      <c r="T53" s="98"/>
      <c r="U53" s="239"/>
      <c r="V53" s="249"/>
      <c r="W53" s="236" t="s">
        <v>60</v>
      </c>
      <c r="X53" s="98">
        <v>3.726</v>
      </c>
      <c r="Y53" s="237" t="s">
        <v>31</v>
      </c>
      <c r="AG53" s="245"/>
      <c r="AH53" s="246"/>
      <c r="AI53" s="247"/>
      <c r="AJ53" s="246"/>
      <c r="AK53" s="120"/>
      <c r="AL53" s="248"/>
      <c r="AM53" s="123"/>
      <c r="AN53" s="14"/>
      <c r="AO53" s="14"/>
      <c r="AP53" s="26" t="s">
        <v>63</v>
      </c>
      <c r="AQ53" s="14"/>
      <c r="AS53" s="120"/>
      <c r="AT53" s="123"/>
      <c r="AU53" s="214"/>
      <c r="AV53" s="215"/>
      <c r="AW53" s="241" t="s">
        <v>187</v>
      </c>
      <c r="AX53" s="242">
        <v>4.625</v>
      </c>
      <c r="AY53" s="420">
        <v>-51</v>
      </c>
      <c r="AZ53" s="234">
        <f>AX53+AY53*0.001</f>
        <v>4.574</v>
      </c>
      <c r="BA53" s="243" t="s">
        <v>188</v>
      </c>
      <c r="BB53" s="13" t="s">
        <v>189</v>
      </c>
      <c r="BC53" s="123"/>
      <c r="BD53" s="1"/>
      <c r="BE53" s="1"/>
      <c r="BF53" s="1"/>
      <c r="BG53" s="19"/>
      <c r="CA53" s="214"/>
      <c r="CB53" s="215"/>
      <c r="CC53" s="247"/>
      <c r="CD53" s="246"/>
      <c r="CE53" s="120"/>
      <c r="CF53" s="248"/>
      <c r="CG53" s="14"/>
      <c r="CH53" s="14"/>
      <c r="CI53" s="14"/>
      <c r="CJ53" s="14"/>
      <c r="CK53" s="14"/>
      <c r="CO53" s="407"/>
      <c r="CP53" s="98"/>
      <c r="CQ53" s="235"/>
      <c r="CR53" s="229"/>
      <c r="CS53" s="236" t="s">
        <v>56</v>
      </c>
      <c r="CT53" s="98">
        <v>4.718</v>
      </c>
      <c r="CU53" s="235" t="s">
        <v>31</v>
      </c>
      <c r="CV53" s="229"/>
      <c r="CW53" s="236" t="s">
        <v>58</v>
      </c>
      <c r="CX53" s="98">
        <v>4.802</v>
      </c>
      <c r="CY53" s="235" t="s">
        <v>31</v>
      </c>
      <c r="CZ53" s="249"/>
      <c r="DA53" s="250" t="s">
        <v>66</v>
      </c>
      <c r="DB53" s="446">
        <v>4.928</v>
      </c>
      <c r="DC53" s="235" t="s">
        <v>31</v>
      </c>
      <c r="DD53" s="229"/>
      <c r="DE53" s="240" t="s">
        <v>191</v>
      </c>
      <c r="DF53" s="232">
        <v>413.568</v>
      </c>
      <c r="DG53" s="233">
        <v>-55</v>
      </c>
      <c r="DH53" s="234">
        <f>DF53+DG53*0.001</f>
        <v>413.513</v>
      </c>
      <c r="DI53" s="239" t="s">
        <v>31</v>
      </c>
      <c r="DJ53" s="229"/>
      <c r="DK53" s="240" t="s">
        <v>99</v>
      </c>
      <c r="DL53" s="232">
        <v>413.647</v>
      </c>
      <c r="DM53" s="233">
        <v>-65</v>
      </c>
      <c r="DN53" s="234">
        <f>DL53+DM53*0.001</f>
        <v>413.582</v>
      </c>
      <c r="DO53" s="122" t="s">
        <v>31</v>
      </c>
    </row>
    <row r="54" spans="3:119" ht="21" customHeight="1">
      <c r="C54" s="231" t="s">
        <v>181</v>
      </c>
      <c r="D54" s="232">
        <v>1.059</v>
      </c>
      <c r="E54" s="233">
        <v>-69</v>
      </c>
      <c r="F54" s="234">
        <f>D54+E54*0.001</f>
        <v>0.99</v>
      </c>
      <c r="G54" s="235" t="s">
        <v>31</v>
      </c>
      <c r="H54" s="249"/>
      <c r="I54" s="240" t="s">
        <v>28</v>
      </c>
      <c r="J54" s="232">
        <v>3.457</v>
      </c>
      <c r="K54" s="233">
        <v>-55</v>
      </c>
      <c r="L54" s="234">
        <f>J54+K54*0.001</f>
        <v>3.4019999999999997</v>
      </c>
      <c r="M54" s="235" t="s">
        <v>31</v>
      </c>
      <c r="N54" s="229"/>
      <c r="O54" s="236" t="s">
        <v>30</v>
      </c>
      <c r="P54" s="98">
        <v>3.536</v>
      </c>
      <c r="Q54" s="239" t="s">
        <v>31</v>
      </c>
      <c r="R54" s="229"/>
      <c r="S54" s="236" t="s">
        <v>182</v>
      </c>
      <c r="T54" s="98">
        <v>3.702</v>
      </c>
      <c r="U54" s="239" t="s">
        <v>31</v>
      </c>
      <c r="V54" s="249"/>
      <c r="W54" s="250"/>
      <c r="X54" s="242"/>
      <c r="Y54" s="237"/>
      <c r="AF54" s="1"/>
      <c r="AG54" s="245"/>
      <c r="AH54" s="246"/>
      <c r="AI54" s="247"/>
      <c r="AJ54" s="246"/>
      <c r="AK54" s="120"/>
      <c r="AL54" s="248"/>
      <c r="AM54" s="14"/>
      <c r="AN54" s="14"/>
      <c r="AO54" s="14"/>
      <c r="AP54" s="26" t="s">
        <v>65</v>
      </c>
      <c r="AQ54" s="14"/>
      <c r="AS54" s="120"/>
      <c r="AT54" s="123"/>
      <c r="AU54" s="251"/>
      <c r="AV54" s="189"/>
      <c r="AW54" s="241" t="s">
        <v>98</v>
      </c>
      <c r="AX54" s="242">
        <v>5.467</v>
      </c>
      <c r="AY54" s="420">
        <v>-51</v>
      </c>
      <c r="AZ54" s="234">
        <f>AX54+AY54*0.001</f>
        <v>5.4159999999999995</v>
      </c>
      <c r="BA54" s="243" t="s">
        <v>188</v>
      </c>
      <c r="BB54" s="13" t="s">
        <v>189</v>
      </c>
      <c r="BC54" s="1"/>
      <c r="BD54" s="1"/>
      <c r="BE54" s="1"/>
      <c r="BF54" s="1"/>
      <c r="BG54" s="19"/>
      <c r="BJ54" s="1"/>
      <c r="CA54" s="214"/>
      <c r="CB54" s="215"/>
      <c r="CC54" s="247"/>
      <c r="CD54" s="246"/>
      <c r="CE54" s="120"/>
      <c r="CF54" s="248"/>
      <c r="CG54" s="14"/>
      <c r="CH54" s="14"/>
      <c r="CI54" s="14"/>
      <c r="CJ54" s="14"/>
      <c r="CK54" s="14"/>
      <c r="CM54" s="1"/>
      <c r="CN54" s="1"/>
      <c r="CO54" s="407" t="s">
        <v>55</v>
      </c>
      <c r="CP54" s="98">
        <v>4.638</v>
      </c>
      <c r="CQ54" s="235" t="s">
        <v>31</v>
      </c>
      <c r="CR54" s="229"/>
      <c r="CS54" s="236" t="s">
        <v>62</v>
      </c>
      <c r="CT54" s="98">
        <v>4.717</v>
      </c>
      <c r="CU54" s="235" t="s">
        <v>31</v>
      </c>
      <c r="CV54" s="229"/>
      <c r="CW54" s="250" t="s">
        <v>53</v>
      </c>
      <c r="CX54" s="446">
        <v>4.832</v>
      </c>
      <c r="CY54" s="235" t="s">
        <v>31</v>
      </c>
      <c r="CZ54" s="249"/>
      <c r="DA54" s="236" t="s">
        <v>54</v>
      </c>
      <c r="DB54" s="445">
        <v>4.944</v>
      </c>
      <c r="DC54" s="235" t="s">
        <v>31</v>
      </c>
      <c r="DD54" s="229"/>
      <c r="DE54" s="240" t="s">
        <v>11</v>
      </c>
      <c r="DF54" s="232">
        <v>5.106999999999992</v>
      </c>
      <c r="DG54" s="233">
        <v>-55</v>
      </c>
      <c r="DH54" s="234">
        <f>DF54+DG54*0.001</f>
        <v>5.0519999999999925</v>
      </c>
      <c r="DI54" s="239"/>
      <c r="DJ54" s="229"/>
      <c r="DK54" s="240" t="s">
        <v>11</v>
      </c>
      <c r="DL54" s="232">
        <v>5.186</v>
      </c>
      <c r="DM54" s="233">
        <v>-65</v>
      </c>
      <c r="DN54" s="234">
        <f>DL54+DM54*0.001</f>
        <v>5.1209999999999996</v>
      </c>
      <c r="DO54" s="122"/>
    </row>
    <row r="55" spans="3:119" ht="21" customHeight="1" thickBot="1">
      <c r="C55" s="252"/>
      <c r="D55" s="253"/>
      <c r="E55" s="254"/>
      <c r="F55" s="254"/>
      <c r="G55" s="255"/>
      <c r="H55" s="442"/>
      <c r="I55" s="257"/>
      <c r="J55" s="253"/>
      <c r="K55" s="254"/>
      <c r="L55" s="254"/>
      <c r="M55" s="255"/>
      <c r="N55" s="256"/>
      <c r="O55" s="257"/>
      <c r="P55" s="253"/>
      <c r="Q55" s="261"/>
      <c r="R55" s="256"/>
      <c r="S55" s="257"/>
      <c r="T55" s="253"/>
      <c r="U55" s="261"/>
      <c r="V55" s="256"/>
      <c r="W55" s="257"/>
      <c r="X55" s="253"/>
      <c r="Y55" s="258"/>
      <c r="AG55" s="251"/>
      <c r="AH55" s="189"/>
      <c r="AI55" s="120"/>
      <c r="AJ55" s="120"/>
      <c r="AK55" s="120"/>
      <c r="AL55" s="123"/>
      <c r="AM55" s="14"/>
      <c r="AN55" s="14"/>
      <c r="AO55" s="14"/>
      <c r="AP55" s="14"/>
      <c r="AQ55" s="6"/>
      <c r="AW55" s="252"/>
      <c r="AX55" s="418"/>
      <c r="AY55" s="259"/>
      <c r="AZ55" s="254"/>
      <c r="BA55" s="259"/>
      <c r="BB55" s="260"/>
      <c r="BC55" s="10"/>
      <c r="BD55" s="10"/>
      <c r="BE55" s="10"/>
      <c r="BF55" s="10"/>
      <c r="BG55" s="7"/>
      <c r="CA55" s="251"/>
      <c r="CB55" s="189"/>
      <c r="CC55" s="120"/>
      <c r="CD55" s="120"/>
      <c r="CE55" s="120"/>
      <c r="CF55" s="123"/>
      <c r="CG55" s="14"/>
      <c r="CH55" s="14"/>
      <c r="CI55" s="14"/>
      <c r="CJ55" s="14"/>
      <c r="CK55" s="6"/>
      <c r="CO55" s="252"/>
      <c r="CP55" s="253"/>
      <c r="CQ55" s="255"/>
      <c r="CR55" s="256"/>
      <c r="CS55" s="257"/>
      <c r="CT55" s="253"/>
      <c r="CU55" s="255"/>
      <c r="CV55" s="256"/>
      <c r="CW55" s="257"/>
      <c r="CX55" s="253"/>
      <c r="CY55" s="255"/>
      <c r="CZ55" s="256"/>
      <c r="DA55" s="257"/>
      <c r="DB55" s="253"/>
      <c r="DC55" s="255"/>
      <c r="DD55" s="256"/>
      <c r="DE55" s="257"/>
      <c r="DF55" s="253"/>
      <c r="DG55" s="254"/>
      <c r="DH55" s="254"/>
      <c r="DI55" s="261"/>
      <c r="DJ55" s="256"/>
      <c r="DK55" s="257"/>
      <c r="DL55" s="253"/>
      <c r="DM55" s="254"/>
      <c r="DN55" s="254"/>
      <c r="DO55" s="262"/>
    </row>
    <row r="56" spans="120:121" ht="12.75">
      <c r="DP56" s="1"/>
      <c r="DQ56" s="1"/>
    </row>
    <row r="57" spans="31:121" ht="12.75">
      <c r="AE57" s="19"/>
      <c r="AF57" s="9"/>
      <c r="BI57" s="19"/>
      <c r="BJ57" s="9"/>
      <c r="CM57" s="19"/>
      <c r="CN57" s="9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8"/>
  <drawing r:id="rId7"/>
  <legacyDrawing r:id="rId6"/>
  <oleObjects>
    <oleObject progId="Paint.Picture" shapeId="31360400" r:id="rId1"/>
    <oleObject progId="Paint.Picture" shapeId="17691460" r:id="rId2"/>
    <oleObject progId="Paint.Picture" shapeId="84092" r:id="rId3"/>
    <oleObject progId="Paint.Picture" shapeId="84357" r:id="rId4"/>
    <oleObject progId="Paint.Picture" shapeId="84429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4.75390625" style="267" customWidth="1"/>
    <col min="2" max="2" width="11.75390625" style="385" customWidth="1"/>
    <col min="3" max="18" width="11.75390625" style="268" customWidth="1"/>
    <col min="19" max="19" width="4.75390625" style="267" customWidth="1"/>
    <col min="20" max="20" width="2.75390625" style="267" customWidth="1"/>
    <col min="21" max="16384" width="9.125" style="268" customWidth="1"/>
  </cols>
  <sheetData>
    <row r="1" spans="1:20" s="266" customFormat="1" ht="9.75" customHeight="1">
      <c r="A1" s="263"/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S1" s="263"/>
      <c r="T1" s="263"/>
    </row>
    <row r="2" spans="2:18" ht="36" customHeight="1">
      <c r="B2" s="268"/>
      <c r="D2" s="269"/>
      <c r="E2" s="269"/>
      <c r="F2" s="269"/>
      <c r="G2" s="269"/>
      <c r="H2" s="269"/>
      <c r="I2" s="269"/>
      <c r="J2" s="269"/>
      <c r="K2" s="269"/>
      <c r="L2" s="269"/>
      <c r="R2" s="270"/>
    </row>
    <row r="3" spans="2:12" s="267" customFormat="1" ht="15" customHeight="1">
      <c r="B3" s="271"/>
      <c r="C3" s="271"/>
      <c r="D3" s="271"/>
      <c r="J3" s="272"/>
      <c r="K3" s="271"/>
      <c r="L3" s="271"/>
    </row>
    <row r="4" spans="1:22" s="281" customFormat="1" ht="23.25" customHeight="1">
      <c r="A4" s="273"/>
      <c r="B4" s="274" t="s">
        <v>67</v>
      </c>
      <c r="C4" s="275" t="s">
        <v>105</v>
      </c>
      <c r="D4" s="276"/>
      <c r="E4" s="273"/>
      <c r="F4" s="273"/>
      <c r="G4" s="273"/>
      <c r="H4" s="273"/>
      <c r="I4" s="276"/>
      <c r="J4" s="387" t="s">
        <v>106</v>
      </c>
      <c r="K4" s="276"/>
      <c r="L4" s="277"/>
      <c r="M4" s="276"/>
      <c r="N4" s="276"/>
      <c r="O4" s="276"/>
      <c r="P4" s="276"/>
      <c r="Q4" s="278" t="s">
        <v>68</v>
      </c>
      <c r="R4" s="279">
        <v>572560</v>
      </c>
      <c r="S4" s="276"/>
      <c r="T4" s="276"/>
      <c r="U4" s="280"/>
      <c r="V4" s="280"/>
    </row>
    <row r="5" spans="1:22" s="281" customFormat="1" ht="23.25" customHeight="1" thickBot="1">
      <c r="A5" s="273"/>
      <c r="B5" s="274"/>
      <c r="C5" s="275"/>
      <c r="D5" s="276"/>
      <c r="E5" s="273"/>
      <c r="F5" s="273"/>
      <c r="G5" s="273"/>
      <c r="H5" s="273"/>
      <c r="I5" s="276"/>
      <c r="J5" s="387"/>
      <c r="K5" s="276"/>
      <c r="L5" s="277"/>
      <c r="M5" s="276"/>
      <c r="N5" s="276"/>
      <c r="O5" s="276"/>
      <c r="P5" s="276"/>
      <c r="Q5" s="388"/>
      <c r="R5" s="389"/>
      <c r="S5" s="276"/>
      <c r="T5" s="276"/>
      <c r="U5" s="280"/>
      <c r="V5" s="280"/>
    </row>
    <row r="6" spans="1:22" s="284" customFormat="1" ht="18" customHeight="1">
      <c r="A6" s="282"/>
      <c r="B6" s="390"/>
      <c r="C6" s="391"/>
      <c r="D6" s="390"/>
      <c r="E6" s="392"/>
      <c r="F6" s="392"/>
      <c r="G6" s="392"/>
      <c r="H6" s="392"/>
      <c r="I6" s="392"/>
      <c r="J6" s="390"/>
      <c r="K6" s="390"/>
      <c r="L6" s="390"/>
      <c r="M6" s="390"/>
      <c r="N6" s="390"/>
      <c r="O6" s="390"/>
      <c r="P6" s="390"/>
      <c r="Q6" s="390"/>
      <c r="R6" s="390"/>
      <c r="S6" s="283"/>
      <c r="T6" s="272"/>
      <c r="U6" s="272"/>
      <c r="V6" s="272"/>
    </row>
    <row r="7" spans="1:21" ht="24.75" customHeight="1">
      <c r="A7" s="285"/>
      <c r="B7" s="290"/>
      <c r="C7" s="291"/>
      <c r="D7" s="292"/>
      <c r="E7" s="292"/>
      <c r="F7" s="292"/>
      <c r="G7" s="292"/>
      <c r="H7" s="269"/>
      <c r="I7" s="269"/>
      <c r="J7" s="269"/>
      <c r="K7" s="269"/>
      <c r="L7" s="269"/>
      <c r="M7" s="292"/>
      <c r="N7" s="292"/>
      <c r="O7" s="292"/>
      <c r="P7" s="292"/>
      <c r="Q7" s="292"/>
      <c r="R7" s="293"/>
      <c r="S7" s="289"/>
      <c r="T7" s="271"/>
      <c r="U7" s="269"/>
    </row>
    <row r="8" spans="1:21" ht="24.75" customHeight="1">
      <c r="A8" s="285"/>
      <c r="B8" s="290"/>
      <c r="C8" s="294" t="s">
        <v>69</v>
      </c>
      <c r="D8" s="292"/>
      <c r="E8" s="292"/>
      <c r="F8" s="292"/>
      <c r="G8" s="292"/>
      <c r="H8" s="295"/>
      <c r="I8" s="295"/>
      <c r="J8" s="296" t="s">
        <v>92</v>
      </c>
      <c r="K8" s="295"/>
      <c r="L8" s="295"/>
      <c r="M8" s="292"/>
      <c r="N8" s="292"/>
      <c r="O8" s="292"/>
      <c r="P8" s="297" t="s">
        <v>91</v>
      </c>
      <c r="Q8" s="297"/>
      <c r="R8" s="298"/>
      <c r="S8" s="289"/>
      <c r="T8" s="271"/>
      <c r="U8" s="269"/>
    </row>
    <row r="9" spans="1:21" ht="24.75" customHeight="1">
      <c r="A9" s="285"/>
      <c r="B9" s="290"/>
      <c r="C9" s="294" t="s">
        <v>210</v>
      </c>
      <c r="D9" s="292"/>
      <c r="E9" s="292"/>
      <c r="F9" s="292"/>
      <c r="G9" s="292"/>
      <c r="H9" s="292"/>
      <c r="I9" s="292"/>
      <c r="J9" s="299" t="s">
        <v>107</v>
      </c>
      <c r="K9" s="292"/>
      <c r="L9" s="292"/>
      <c r="M9" s="292"/>
      <c r="N9" s="292"/>
      <c r="O9" s="292"/>
      <c r="P9" s="292"/>
      <c r="Q9" s="292"/>
      <c r="R9" s="293"/>
      <c r="S9" s="289"/>
      <c r="T9" s="271"/>
      <c r="U9" s="269"/>
    </row>
    <row r="10" spans="1:21" ht="18" customHeight="1">
      <c r="A10" s="285"/>
      <c r="B10" s="300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2"/>
      <c r="S10" s="289"/>
      <c r="T10" s="271"/>
      <c r="U10" s="269"/>
    </row>
    <row r="11" spans="1:21" ht="24.75" customHeight="1">
      <c r="A11" s="285"/>
      <c r="B11" s="290"/>
      <c r="C11" s="303" t="s">
        <v>72</v>
      </c>
      <c r="D11" s="292"/>
      <c r="E11" s="292"/>
      <c r="F11" s="292"/>
      <c r="G11" s="292"/>
      <c r="H11" s="304" t="s">
        <v>73</v>
      </c>
      <c r="I11" s="304"/>
      <c r="J11" s="304"/>
      <c r="K11" s="269"/>
      <c r="L11" s="304" t="s">
        <v>108</v>
      </c>
      <c r="M11" s="292"/>
      <c r="N11" s="292"/>
      <c r="O11" s="292"/>
      <c r="P11" s="292"/>
      <c r="Q11" s="292"/>
      <c r="R11" s="293"/>
      <c r="S11" s="289"/>
      <c r="T11" s="271"/>
      <c r="U11" s="269"/>
    </row>
    <row r="12" spans="1:21" ht="24.75" customHeight="1">
      <c r="A12" s="285"/>
      <c r="B12" s="290"/>
      <c r="C12" s="305" t="s">
        <v>74</v>
      </c>
      <c r="D12" s="292"/>
      <c r="E12" s="292"/>
      <c r="F12" s="292"/>
      <c r="G12" s="292"/>
      <c r="H12" s="306">
        <v>4.085</v>
      </c>
      <c r="I12" s="306"/>
      <c r="J12" s="306"/>
      <c r="K12" s="269"/>
      <c r="L12" s="306">
        <v>4.105</v>
      </c>
      <c r="M12" s="292"/>
      <c r="N12" s="292"/>
      <c r="O12" s="305"/>
      <c r="P12" s="292"/>
      <c r="Q12" s="292"/>
      <c r="R12" s="293"/>
      <c r="S12" s="289"/>
      <c r="T12" s="271"/>
      <c r="U12" s="269"/>
    </row>
    <row r="13" spans="1:21" ht="24.75" customHeight="1">
      <c r="A13" s="285"/>
      <c r="B13" s="290"/>
      <c r="C13" s="305" t="s">
        <v>75</v>
      </c>
      <c r="D13" s="292"/>
      <c r="E13" s="422" t="s">
        <v>140</v>
      </c>
      <c r="F13" s="292"/>
      <c r="G13" s="292"/>
      <c r="H13" s="307"/>
      <c r="I13" s="307"/>
      <c r="J13" s="307"/>
      <c r="K13" s="269"/>
      <c r="L13" s="307"/>
      <c r="M13" s="269"/>
      <c r="N13" s="269"/>
      <c r="O13" s="305"/>
      <c r="P13" s="292"/>
      <c r="Q13" s="292"/>
      <c r="R13" s="293"/>
      <c r="S13" s="289"/>
      <c r="T13" s="271"/>
      <c r="U13" s="269"/>
    </row>
    <row r="14" spans="1:21" ht="18" customHeight="1">
      <c r="A14" s="285"/>
      <c r="B14" s="308"/>
      <c r="C14" s="309"/>
      <c r="D14" s="309"/>
      <c r="E14" s="310"/>
      <c r="F14" s="310"/>
      <c r="G14" s="310"/>
      <c r="H14" s="310"/>
      <c r="I14" s="309"/>
      <c r="J14" s="311"/>
      <c r="K14" s="309"/>
      <c r="L14" s="309"/>
      <c r="M14" s="309"/>
      <c r="N14" s="309"/>
      <c r="O14" s="309"/>
      <c r="P14" s="309"/>
      <c r="Q14" s="309"/>
      <c r="R14" s="309"/>
      <c r="S14" s="289"/>
      <c r="T14" s="271"/>
      <c r="U14" s="269"/>
    </row>
    <row r="15" spans="1:21" ht="24.75" customHeight="1">
      <c r="A15" s="285"/>
      <c r="B15" s="286"/>
      <c r="C15" s="312" t="s">
        <v>76</v>
      </c>
      <c r="D15" s="287"/>
      <c r="E15" s="287"/>
      <c r="F15" s="313"/>
      <c r="G15" s="314"/>
      <c r="H15" s="313"/>
      <c r="I15" s="314"/>
      <c r="J15" s="313" t="s">
        <v>141</v>
      </c>
      <c r="K15" s="314"/>
      <c r="L15" s="314"/>
      <c r="M15" s="287"/>
      <c r="N15" s="313"/>
      <c r="O15" s="313"/>
      <c r="P15" s="313"/>
      <c r="Q15" s="313"/>
      <c r="R15" s="288"/>
      <c r="S15" s="289"/>
      <c r="T15" s="271"/>
      <c r="U15" s="269"/>
    </row>
    <row r="16" spans="1:21" ht="24.75" customHeight="1">
      <c r="A16" s="285"/>
      <c r="B16" s="290"/>
      <c r="C16" s="294" t="s">
        <v>70</v>
      </c>
      <c r="D16" s="292"/>
      <c r="E16" s="316"/>
      <c r="F16" s="317"/>
      <c r="G16" s="316"/>
      <c r="H16" s="295"/>
      <c r="I16" s="295"/>
      <c r="J16" s="315" t="s">
        <v>93</v>
      </c>
      <c r="K16" s="295"/>
      <c r="L16" s="295"/>
      <c r="M16" s="317"/>
      <c r="N16" s="317"/>
      <c r="O16" s="317"/>
      <c r="P16" s="317"/>
      <c r="Q16" s="317"/>
      <c r="R16" s="298"/>
      <c r="S16" s="289"/>
      <c r="T16" s="271"/>
      <c r="U16" s="269"/>
    </row>
    <row r="17" spans="1:21" ht="24.75" customHeight="1">
      <c r="A17" s="285"/>
      <c r="B17" s="300"/>
      <c r="C17" s="318" t="s">
        <v>71</v>
      </c>
      <c r="D17" s="301"/>
      <c r="E17" s="301"/>
      <c r="F17" s="319"/>
      <c r="G17" s="301"/>
      <c r="H17" s="301"/>
      <c r="I17" s="301"/>
      <c r="J17" s="319" t="s">
        <v>142</v>
      </c>
      <c r="K17" s="320"/>
      <c r="L17" s="301"/>
      <c r="M17" s="301"/>
      <c r="N17" s="319"/>
      <c r="O17" s="319"/>
      <c r="P17" s="319"/>
      <c r="Q17" s="319"/>
      <c r="R17" s="302"/>
      <c r="S17" s="289"/>
      <c r="T17" s="271"/>
      <c r="U17" s="269"/>
    </row>
    <row r="18" spans="1:21" s="273" customFormat="1" ht="21" customHeight="1">
      <c r="A18" s="285"/>
      <c r="B18" s="321"/>
      <c r="C18" s="322" t="s">
        <v>77</v>
      </c>
      <c r="D18" s="322"/>
      <c r="E18" s="323"/>
      <c r="F18" s="322"/>
      <c r="G18" s="323"/>
      <c r="H18" s="322"/>
      <c r="I18" s="323"/>
      <c r="J18" s="322">
        <v>14</v>
      </c>
      <c r="K18" s="323"/>
      <c r="L18" s="323"/>
      <c r="M18" s="323"/>
      <c r="N18" s="322"/>
      <c r="O18" s="322"/>
      <c r="P18" s="322"/>
      <c r="Q18" s="323"/>
      <c r="R18" s="324"/>
      <c r="S18" s="289"/>
      <c r="T18" s="276"/>
      <c r="U18" s="276"/>
    </row>
    <row r="19" spans="1:21" ht="21" customHeight="1">
      <c r="A19" s="285"/>
      <c r="B19" s="290"/>
      <c r="C19" s="305" t="s">
        <v>94</v>
      </c>
      <c r="D19" s="292"/>
      <c r="E19" s="325"/>
      <c r="F19" s="269"/>
      <c r="G19" s="305"/>
      <c r="H19" s="305"/>
      <c r="I19" s="325" t="s">
        <v>78</v>
      </c>
      <c r="J19" s="325"/>
      <c r="K19" s="305" t="s">
        <v>79</v>
      </c>
      <c r="L19" s="305"/>
      <c r="M19" s="325"/>
      <c r="N19" s="269"/>
      <c r="O19" s="305"/>
      <c r="P19" s="326"/>
      <c r="Q19" s="327"/>
      <c r="R19" s="293"/>
      <c r="S19" s="289"/>
      <c r="T19" s="271"/>
      <c r="U19" s="269"/>
    </row>
    <row r="20" spans="1:21" ht="21" customHeight="1">
      <c r="A20" s="285"/>
      <c r="B20" s="328"/>
      <c r="C20" s="329" t="s">
        <v>95</v>
      </c>
      <c r="D20" s="330"/>
      <c r="E20" s="331"/>
      <c r="F20" s="332"/>
      <c r="G20" s="329"/>
      <c r="H20" s="329"/>
      <c r="I20" s="331" t="s">
        <v>80</v>
      </c>
      <c r="J20" s="331"/>
      <c r="K20" s="329" t="s">
        <v>81</v>
      </c>
      <c r="L20" s="329"/>
      <c r="M20" s="331"/>
      <c r="N20" s="332"/>
      <c r="O20" s="329"/>
      <c r="P20" s="333"/>
      <c r="Q20" s="334"/>
      <c r="R20" s="335"/>
      <c r="S20" s="289"/>
      <c r="T20" s="271"/>
      <c r="U20" s="269"/>
    </row>
    <row r="21" spans="1:21" ht="20.25" customHeight="1">
      <c r="A21" s="285"/>
      <c r="B21" s="336"/>
      <c r="C21" s="337"/>
      <c r="D21" s="337"/>
      <c r="E21" s="338"/>
      <c r="F21" s="338"/>
      <c r="G21" s="338"/>
      <c r="H21" s="338"/>
      <c r="I21" s="337"/>
      <c r="J21" s="339"/>
      <c r="K21" s="337"/>
      <c r="L21" s="337"/>
      <c r="M21" s="337"/>
      <c r="N21" s="337"/>
      <c r="O21" s="337"/>
      <c r="P21" s="337"/>
      <c r="Q21" s="337"/>
      <c r="R21" s="337"/>
      <c r="S21" s="289"/>
      <c r="T21" s="271"/>
      <c r="U21" s="269"/>
    </row>
    <row r="22" spans="1:19" ht="24.75" customHeight="1">
      <c r="A22" s="340"/>
      <c r="B22" s="341"/>
      <c r="C22" s="342"/>
      <c r="D22" s="343" t="s">
        <v>82</v>
      </c>
      <c r="E22" s="344"/>
      <c r="F22" s="344"/>
      <c r="G22" s="344"/>
      <c r="H22" s="342"/>
      <c r="I22" s="345"/>
      <c r="J22" s="346"/>
      <c r="K22" s="341"/>
      <c r="L22" s="342"/>
      <c r="M22" s="343" t="s">
        <v>83</v>
      </c>
      <c r="N22" s="343"/>
      <c r="O22" s="343"/>
      <c r="P22" s="343"/>
      <c r="Q22" s="342"/>
      <c r="R22" s="345"/>
      <c r="S22" s="289"/>
    </row>
    <row r="23" spans="1:20" s="355" customFormat="1" ht="18" customHeight="1" thickBot="1">
      <c r="A23" s="347"/>
      <c r="B23" s="348" t="s">
        <v>19</v>
      </c>
      <c r="C23" s="349" t="s">
        <v>24</v>
      </c>
      <c r="D23" s="349" t="s">
        <v>25</v>
      </c>
      <c r="E23" s="350" t="s">
        <v>26</v>
      </c>
      <c r="F23" s="351" t="s">
        <v>84</v>
      </c>
      <c r="G23" s="352"/>
      <c r="H23" s="352"/>
      <c r="I23" s="353"/>
      <c r="J23" s="346"/>
      <c r="K23" s="348" t="s">
        <v>19</v>
      </c>
      <c r="L23" s="349" t="s">
        <v>24</v>
      </c>
      <c r="M23" s="349" t="s">
        <v>25</v>
      </c>
      <c r="N23" s="350" t="s">
        <v>26</v>
      </c>
      <c r="O23" s="351" t="s">
        <v>84</v>
      </c>
      <c r="P23" s="352"/>
      <c r="Q23" s="352"/>
      <c r="R23" s="353"/>
      <c r="S23" s="354"/>
      <c r="T23" s="267"/>
    </row>
    <row r="24" spans="1:20" s="281" customFormat="1" ht="20.25" customHeight="1" thickTop="1">
      <c r="A24" s="340"/>
      <c r="B24" s="356" t="s">
        <v>10</v>
      </c>
      <c r="C24" s="423">
        <v>3.793</v>
      </c>
      <c r="D24" s="423">
        <v>4.602</v>
      </c>
      <c r="E24" s="357">
        <f aca="true" t="shared" si="0" ref="E24:E30">(D24-C24)*1000</f>
        <v>809.0000000000001</v>
      </c>
      <c r="F24" s="358" t="s">
        <v>168</v>
      </c>
      <c r="G24" s="359"/>
      <c r="H24" s="359"/>
      <c r="I24" s="360"/>
      <c r="J24" s="346"/>
      <c r="K24" s="361"/>
      <c r="L24" s="362"/>
      <c r="M24" s="363"/>
      <c r="N24" s="364"/>
      <c r="O24" s="393" t="s">
        <v>103</v>
      </c>
      <c r="P24" s="297"/>
      <c r="Q24" s="297"/>
      <c r="R24" s="369"/>
      <c r="S24" s="289"/>
      <c r="T24" s="267"/>
    </row>
    <row r="25" spans="1:20" s="281" customFormat="1" ht="20.25" customHeight="1">
      <c r="A25" s="340"/>
      <c r="B25" s="356" t="s">
        <v>144</v>
      </c>
      <c r="C25" s="423">
        <v>4.95</v>
      </c>
      <c r="D25" s="423">
        <v>5.04</v>
      </c>
      <c r="E25" s="357">
        <f t="shared" si="0"/>
        <v>89.99999999999986</v>
      </c>
      <c r="F25" s="358" t="s">
        <v>145</v>
      </c>
      <c r="G25" s="359"/>
      <c r="H25" s="359"/>
      <c r="I25" s="360"/>
      <c r="J25" s="346"/>
      <c r="K25" s="366" t="s">
        <v>138</v>
      </c>
      <c r="L25" s="367">
        <v>3.881</v>
      </c>
      <c r="M25" s="367">
        <v>4.281</v>
      </c>
      <c r="N25" s="368">
        <f>(M25-L25)*1000</f>
        <v>399.9999999999999</v>
      </c>
      <c r="O25" s="393" t="s">
        <v>160</v>
      </c>
      <c r="P25" s="297"/>
      <c r="Q25" s="297"/>
      <c r="R25" s="369"/>
      <c r="S25" s="289"/>
      <c r="T25" s="267"/>
    </row>
    <row r="26" spans="1:20" s="281" customFormat="1" ht="20.25" customHeight="1">
      <c r="A26" s="340"/>
      <c r="B26" s="356" t="s">
        <v>28</v>
      </c>
      <c r="C26" s="423">
        <v>3.793</v>
      </c>
      <c r="D26" s="423">
        <v>4.602</v>
      </c>
      <c r="E26" s="357">
        <f t="shared" si="0"/>
        <v>809.0000000000001</v>
      </c>
      <c r="F26" s="358" t="s">
        <v>147</v>
      </c>
      <c r="G26" s="359"/>
      <c r="H26" s="359"/>
      <c r="I26" s="360"/>
      <c r="J26" s="346"/>
      <c r="K26" s="366"/>
      <c r="L26" s="367"/>
      <c r="M26" s="367"/>
      <c r="N26" s="368"/>
      <c r="O26" s="393" t="s">
        <v>161</v>
      </c>
      <c r="P26" s="297"/>
      <c r="Q26" s="297"/>
      <c r="R26" s="369"/>
      <c r="S26" s="289"/>
      <c r="T26" s="267"/>
    </row>
    <row r="27" spans="1:20" s="281" customFormat="1" ht="20.25" customHeight="1">
      <c r="A27" s="340"/>
      <c r="B27" s="356" t="s">
        <v>146</v>
      </c>
      <c r="C27" s="423">
        <v>4.95</v>
      </c>
      <c r="D27" s="423">
        <v>5.046</v>
      </c>
      <c r="E27" s="357">
        <f t="shared" si="0"/>
        <v>96.00000000000009</v>
      </c>
      <c r="F27" s="358" t="s">
        <v>143</v>
      </c>
      <c r="G27" s="359"/>
      <c r="H27" s="359"/>
      <c r="I27" s="360"/>
      <c r="J27" s="346"/>
      <c r="K27" s="366"/>
      <c r="L27" s="367"/>
      <c r="M27" s="367"/>
      <c r="N27" s="368"/>
      <c r="O27" s="393" t="s">
        <v>213</v>
      </c>
      <c r="P27" s="297"/>
      <c r="Q27" s="297"/>
      <c r="R27" s="369"/>
      <c r="S27" s="289"/>
      <c r="T27" s="267"/>
    </row>
    <row r="28" spans="1:20" s="281" customFormat="1" ht="20.25" customHeight="1">
      <c r="A28" s="340"/>
      <c r="B28" s="356" t="s">
        <v>29</v>
      </c>
      <c r="C28" s="423">
        <v>3.84</v>
      </c>
      <c r="D28" s="423">
        <v>4.558</v>
      </c>
      <c r="E28" s="357">
        <f t="shared" si="0"/>
        <v>718</v>
      </c>
      <c r="F28" s="365" t="s">
        <v>85</v>
      </c>
      <c r="G28" s="359"/>
      <c r="H28" s="359"/>
      <c r="I28" s="360"/>
      <c r="J28" s="346"/>
      <c r="K28" s="361"/>
      <c r="L28" s="362"/>
      <c r="M28" s="363"/>
      <c r="N28" s="364"/>
      <c r="O28" s="393"/>
      <c r="P28" s="297"/>
      <c r="Q28" s="297"/>
      <c r="R28" s="369"/>
      <c r="S28" s="289"/>
      <c r="T28" s="267"/>
    </row>
    <row r="29" spans="1:20" s="281" customFormat="1" ht="20.25" customHeight="1">
      <c r="A29" s="340"/>
      <c r="B29" s="356" t="s">
        <v>30</v>
      </c>
      <c r="C29" s="423">
        <v>3.793</v>
      </c>
      <c r="D29" s="423">
        <v>4.602</v>
      </c>
      <c r="E29" s="357">
        <f t="shared" si="0"/>
        <v>809.0000000000001</v>
      </c>
      <c r="F29" s="365" t="s">
        <v>85</v>
      </c>
      <c r="G29" s="359"/>
      <c r="H29" s="359"/>
      <c r="I29" s="360"/>
      <c r="J29" s="346"/>
      <c r="K29" s="361"/>
      <c r="L29" s="362"/>
      <c r="M29" s="363"/>
      <c r="N29" s="364"/>
      <c r="O29" s="393"/>
      <c r="P29" s="297"/>
      <c r="Q29" s="297"/>
      <c r="R29" s="369"/>
      <c r="S29" s="289"/>
      <c r="T29" s="267"/>
    </row>
    <row r="30" spans="1:20" s="281" customFormat="1" ht="20.25" customHeight="1">
      <c r="A30" s="340"/>
      <c r="B30" s="356" t="s">
        <v>3</v>
      </c>
      <c r="C30" s="423">
        <v>3.84</v>
      </c>
      <c r="D30" s="423">
        <v>4.558</v>
      </c>
      <c r="E30" s="357">
        <f t="shared" si="0"/>
        <v>718</v>
      </c>
      <c r="F30" s="365" t="s">
        <v>85</v>
      </c>
      <c r="G30" s="359"/>
      <c r="H30" s="359"/>
      <c r="I30" s="360"/>
      <c r="J30" s="346"/>
      <c r="K30" s="361"/>
      <c r="L30" s="362"/>
      <c r="M30" s="363"/>
      <c r="N30" s="364"/>
      <c r="O30" s="393" t="s">
        <v>102</v>
      </c>
      <c r="P30" s="297"/>
      <c r="Q30" s="297"/>
      <c r="R30" s="369"/>
      <c r="S30" s="289"/>
      <c r="T30" s="267"/>
    </row>
    <row r="31" spans="1:20" s="281" customFormat="1" ht="20.25" customHeight="1">
      <c r="A31" s="340"/>
      <c r="B31" s="356" t="s">
        <v>148</v>
      </c>
      <c r="C31" s="395">
        <v>1.052</v>
      </c>
      <c r="D31" s="423">
        <v>1.461</v>
      </c>
      <c r="E31" s="357">
        <f aca="true" t="shared" si="1" ref="E31:E37">(D31-C31)*1000</f>
        <v>409.00000000000006</v>
      </c>
      <c r="F31" s="358" t="s">
        <v>154</v>
      </c>
      <c r="G31" s="359"/>
      <c r="H31" s="359"/>
      <c r="I31" s="360"/>
      <c r="J31" s="346"/>
      <c r="K31" s="366" t="s">
        <v>139</v>
      </c>
      <c r="L31" s="367">
        <v>3.881</v>
      </c>
      <c r="M31" s="367">
        <v>4.281</v>
      </c>
      <c r="N31" s="368">
        <f>(M31-L31)*1000</f>
        <v>399.9999999999999</v>
      </c>
      <c r="O31" s="393" t="s">
        <v>160</v>
      </c>
      <c r="P31" s="297"/>
      <c r="Q31" s="297"/>
      <c r="R31" s="369"/>
      <c r="S31" s="289"/>
      <c r="T31" s="267"/>
    </row>
    <row r="32" spans="1:20" s="281" customFormat="1" ht="20.25" customHeight="1">
      <c r="A32" s="340"/>
      <c r="B32" s="356" t="s">
        <v>149</v>
      </c>
      <c r="C32" s="423">
        <v>1.461</v>
      </c>
      <c r="D32" s="423">
        <v>2.529</v>
      </c>
      <c r="E32" s="357">
        <f t="shared" si="1"/>
        <v>1067.9999999999998</v>
      </c>
      <c r="F32" s="358" t="s">
        <v>155</v>
      </c>
      <c r="G32" s="359"/>
      <c r="H32" s="359"/>
      <c r="I32" s="360"/>
      <c r="J32" s="346"/>
      <c r="K32" s="366"/>
      <c r="L32" s="367"/>
      <c r="M32" s="367"/>
      <c r="N32" s="368"/>
      <c r="O32" s="393" t="s">
        <v>161</v>
      </c>
      <c r="P32" s="297"/>
      <c r="Q32" s="297"/>
      <c r="R32" s="369"/>
      <c r="S32" s="289"/>
      <c r="T32" s="267"/>
    </row>
    <row r="33" spans="1:20" s="281" customFormat="1" ht="20.25" customHeight="1">
      <c r="A33" s="340"/>
      <c r="B33" s="356" t="s">
        <v>150</v>
      </c>
      <c r="C33" s="423">
        <v>2.53</v>
      </c>
      <c r="D33" s="423">
        <v>3.27</v>
      </c>
      <c r="E33" s="357">
        <f t="shared" si="1"/>
        <v>740.0000000000002</v>
      </c>
      <c r="F33" s="358" t="s">
        <v>156</v>
      </c>
      <c r="G33" s="359"/>
      <c r="H33" s="359"/>
      <c r="I33" s="360"/>
      <c r="J33" s="346"/>
      <c r="K33" s="361"/>
      <c r="L33" s="362"/>
      <c r="M33" s="363"/>
      <c r="N33" s="364"/>
      <c r="O33" s="393" t="s">
        <v>213</v>
      </c>
      <c r="P33" s="297"/>
      <c r="Q33" s="297"/>
      <c r="R33" s="369"/>
      <c r="S33" s="289"/>
      <c r="T33" s="267"/>
    </row>
    <row r="34" spans="1:20" s="281" customFormat="1" ht="20.25" customHeight="1">
      <c r="A34" s="340"/>
      <c r="B34" s="356" t="s">
        <v>164</v>
      </c>
      <c r="C34" s="423">
        <v>3.272</v>
      </c>
      <c r="D34" s="395">
        <v>3.381</v>
      </c>
      <c r="E34" s="357">
        <f t="shared" si="1"/>
        <v>108.99999999999999</v>
      </c>
      <c r="F34" s="358" t="s">
        <v>165</v>
      </c>
      <c r="G34" s="359"/>
      <c r="H34" s="359"/>
      <c r="I34" s="360"/>
      <c r="J34" s="346"/>
      <c r="K34" s="361"/>
      <c r="L34" s="362"/>
      <c r="M34" s="363"/>
      <c r="N34" s="364"/>
      <c r="O34" s="393"/>
      <c r="P34" s="297"/>
      <c r="Q34" s="297"/>
      <c r="R34" s="369"/>
      <c r="S34" s="289"/>
      <c r="T34" s="267"/>
    </row>
    <row r="35" spans="1:20" s="281" customFormat="1" ht="20.25" customHeight="1">
      <c r="A35" s="340"/>
      <c r="B35" s="356" t="s">
        <v>151</v>
      </c>
      <c r="C35" s="395">
        <v>1.059</v>
      </c>
      <c r="D35" s="424">
        <v>1.461</v>
      </c>
      <c r="E35" s="357">
        <f t="shared" si="1"/>
        <v>402.0000000000001</v>
      </c>
      <c r="F35" s="358" t="s">
        <v>157</v>
      </c>
      <c r="G35" s="359"/>
      <c r="H35" s="359"/>
      <c r="I35" s="360"/>
      <c r="J35" s="346"/>
      <c r="K35" s="361"/>
      <c r="L35" s="362"/>
      <c r="M35" s="363"/>
      <c r="N35" s="364"/>
      <c r="O35" s="393"/>
      <c r="P35" s="297"/>
      <c r="Q35" s="297"/>
      <c r="R35" s="369"/>
      <c r="S35" s="289"/>
      <c r="T35" s="267"/>
    </row>
    <row r="36" spans="1:20" s="281" customFormat="1" ht="20.25" customHeight="1">
      <c r="A36" s="340"/>
      <c r="B36" s="356" t="s">
        <v>152</v>
      </c>
      <c r="C36" s="423">
        <v>1.461</v>
      </c>
      <c r="D36" s="423">
        <v>2.528</v>
      </c>
      <c r="E36" s="357">
        <f t="shared" si="1"/>
        <v>1067</v>
      </c>
      <c r="F36" s="358" t="s">
        <v>158</v>
      </c>
      <c r="G36" s="359"/>
      <c r="H36" s="359"/>
      <c r="I36" s="360"/>
      <c r="J36" s="346"/>
      <c r="K36" s="361"/>
      <c r="L36" s="362"/>
      <c r="M36" s="363"/>
      <c r="N36" s="364"/>
      <c r="O36" s="393" t="s">
        <v>162</v>
      </c>
      <c r="P36" s="297"/>
      <c r="Q36" s="297"/>
      <c r="R36" s="369"/>
      <c r="S36" s="289"/>
      <c r="T36" s="267"/>
    </row>
    <row r="37" spans="1:20" s="371" customFormat="1" ht="20.25" customHeight="1">
      <c r="A37" s="347"/>
      <c r="B37" s="356" t="s">
        <v>153</v>
      </c>
      <c r="C37" s="423">
        <v>2.529</v>
      </c>
      <c r="D37" s="423">
        <v>3.263</v>
      </c>
      <c r="E37" s="357">
        <f t="shared" si="1"/>
        <v>734</v>
      </c>
      <c r="F37" s="358" t="s">
        <v>167</v>
      </c>
      <c r="G37" s="359"/>
      <c r="H37" s="359"/>
      <c r="I37" s="360"/>
      <c r="J37" s="346"/>
      <c r="K37" s="366" t="s">
        <v>3</v>
      </c>
      <c r="L37" s="367">
        <v>3.895</v>
      </c>
      <c r="M37" s="367">
        <v>4.145</v>
      </c>
      <c r="N37" s="368">
        <f>(M37-L37)*1000</f>
        <v>249.99999999999955</v>
      </c>
      <c r="O37" s="393" t="s">
        <v>160</v>
      </c>
      <c r="P37" s="297"/>
      <c r="Q37" s="297"/>
      <c r="R37" s="369"/>
      <c r="S37" s="354"/>
      <c r="T37" s="370"/>
    </row>
    <row r="38" spans="1:20" s="371" customFormat="1" ht="20.25" customHeight="1">
      <c r="A38" s="347"/>
      <c r="B38" s="356" t="s">
        <v>166</v>
      </c>
      <c r="C38" s="423">
        <v>3.265</v>
      </c>
      <c r="D38" s="395">
        <v>3.388</v>
      </c>
      <c r="E38" s="357">
        <f>(D38-C38)*1000</f>
        <v>122.99999999999977</v>
      </c>
      <c r="F38" s="358" t="s">
        <v>159</v>
      </c>
      <c r="G38" s="359"/>
      <c r="H38" s="359"/>
      <c r="I38" s="360"/>
      <c r="J38" s="346"/>
      <c r="K38" s="366"/>
      <c r="L38" s="367"/>
      <c r="M38" s="367"/>
      <c r="N38" s="368"/>
      <c r="O38" s="393" t="s">
        <v>163</v>
      </c>
      <c r="P38" s="297"/>
      <c r="Q38" s="297"/>
      <c r="R38" s="369"/>
      <c r="S38" s="354"/>
      <c r="T38" s="370"/>
    </row>
    <row r="39" spans="1:20" s="371" customFormat="1" ht="20.25" customHeight="1">
      <c r="A39" s="347"/>
      <c r="B39" s="372"/>
      <c r="C39" s="425"/>
      <c r="D39" s="425"/>
      <c r="E39" s="373"/>
      <c r="F39" s="394"/>
      <c r="G39" s="374"/>
      <c r="H39" s="374"/>
      <c r="I39" s="375"/>
      <c r="J39" s="346"/>
      <c r="K39" s="376"/>
      <c r="L39" s="377"/>
      <c r="M39" s="377"/>
      <c r="N39" s="378"/>
      <c r="O39" s="379"/>
      <c r="P39" s="380"/>
      <c r="Q39" s="380"/>
      <c r="R39" s="381"/>
      <c r="S39" s="354"/>
      <c r="T39" s="370"/>
    </row>
    <row r="40" spans="1:19" ht="20.25" customHeight="1" thickBot="1">
      <c r="A40" s="382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4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2008-12-08T10:15:36Z</cp:lastPrinted>
  <dcterms:created xsi:type="dcterms:W3CDTF">2001-03-27T10:43:47Z</dcterms:created>
  <dcterms:modified xsi:type="dcterms:W3CDTF">2009-02-16T07:37:44Z</dcterms:modified>
  <cp:category/>
  <cp:version/>
  <cp:contentType/>
  <cp:contentStatus/>
</cp:coreProperties>
</file>