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80" tabRatio="629" activeTab="1"/>
  </bookViews>
  <sheets>
    <sheet name="titul" sheetId="1" r:id="rId1"/>
    <sheet name="Praha-Krč" sheetId="2" r:id="rId2"/>
  </sheets>
  <definedNames/>
  <calcPr fullCalcOnLoad="1"/>
</workbook>
</file>

<file path=xl/sharedStrings.xml><?xml version="1.0" encoding="utf-8"?>
<sst xmlns="http://schemas.openxmlformats.org/spreadsheetml/2006/main" count="391" uniqueCount="194">
  <si>
    <t>Trať :</t>
  </si>
  <si>
    <t>Ev. č. :</t>
  </si>
  <si>
    <t>Staniční</t>
  </si>
  <si>
    <t>zabezpečovací</t>
  </si>
  <si>
    <t>zařízení :</t>
  </si>
  <si>
    <t>Dopravní kancelář</t>
  </si>
  <si>
    <t>Traťové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</si>
  <si>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</si>
  <si>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</si>
  <si>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</si>
  <si>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</si>
  <si>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</si>
  <si>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</si>
  <si>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</si>
  <si>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</si>
  <si>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</si>
  <si>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</si>
  <si>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ŽST</t>
  </si>
  <si>
    <t>Vjezdová</t>
  </si>
  <si>
    <t>Odjezdová</t>
  </si>
  <si>
    <t>Seřaďovací</t>
  </si>
  <si>
    <t>SENA</t>
  </si>
  <si>
    <t>C</t>
  </si>
  <si>
    <t>JTom</t>
  </si>
  <si>
    <t>Se 3</t>
  </si>
  <si>
    <t>Se 6</t>
  </si>
  <si>
    <t>L 1</t>
  </si>
  <si>
    <t>Se 4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</si>
  <si>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</si>
  <si>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</si>
  <si>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</si>
  <si>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</si>
  <si>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</si>
  <si>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</si>
  <si>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</si>
  <si>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</si>
  <si>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</si>
  <si>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</si>
  <si>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</si>
  <si>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</si>
  <si>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Zjišťování  konce</t>
  </si>
  <si>
    <t>samočinně činností</t>
  </si>
  <si>
    <t>zast.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</si>
  <si>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</si>
  <si>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</si>
  <si>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</si>
  <si>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</si>
  <si>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</si>
  <si>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</si>
  <si>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</si>
  <si>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</si>
  <si>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</si>
  <si>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zast. - 90</t>
  </si>
  <si>
    <t>proj. - 30</t>
  </si>
  <si>
    <t>S 1</t>
  </si>
  <si>
    <t>S 4</t>
  </si>
  <si>
    <t>Se 2</t>
  </si>
  <si>
    <t>Se 11</t>
  </si>
  <si>
    <t>Se 13</t>
  </si>
  <si>
    <t>Se 14</t>
  </si>
  <si>
    <t>Se 15</t>
  </si>
  <si>
    <t>L 4</t>
  </si>
  <si>
    <t>Se 8</t>
  </si>
  <si>
    <t>Se 9</t>
  </si>
  <si>
    <t>Se 10</t>
  </si>
  <si>
    <t>Vk 2</t>
  </si>
  <si>
    <t>L</t>
  </si>
  <si>
    <t>S 6</t>
  </si>
  <si>
    <t>S 8</t>
  </si>
  <si>
    <t>2 + 4</t>
  </si>
  <si>
    <t>všechny směry :</t>
  </si>
  <si>
    <t>=</t>
  </si>
  <si>
    <t>3</t>
  </si>
  <si>
    <t>L 3</t>
  </si>
  <si>
    <t>L 6</t>
  </si>
  <si>
    <t>Se 16</t>
  </si>
  <si>
    <t>Se 17</t>
  </si>
  <si>
    <t>Se 18</t>
  </si>
  <si>
    <t>Se 19</t>
  </si>
  <si>
    <t>č. I,  vnější</t>
  </si>
  <si>
    <t>přístup od výpravní budovy</t>
  </si>
  <si>
    <t>XI.  /  2010</t>
  </si>
  <si>
    <t>Telefonické  dorozumívání</t>
  </si>
  <si>
    <t>vlaku  ze  směru :</t>
  </si>
  <si>
    <t xml:space="preserve">§) = určený zaměstnanec informuje výpravčího návěstí "Vlak vjel celý" dle čl. 378 D1 </t>
  </si>
  <si>
    <t>samočinně činností ZZ // doprovod vlaku - §)</t>
  </si>
  <si>
    <t>90 // 61 - §)</t>
  </si>
  <si>
    <t>provoz podle D - 2</t>
  </si>
  <si>
    <t>Kód : 1</t>
  </si>
  <si>
    <t>30 // nejsou</t>
  </si>
  <si>
    <t>samočinně činností ZZ // výpravčí</t>
  </si>
  <si>
    <t>30 // 00</t>
  </si>
  <si>
    <t>Obvod  výpravčího</t>
  </si>
  <si>
    <t>L 8</t>
  </si>
  <si>
    <t>1, 3</t>
  </si>
  <si>
    <t>poznámka</t>
  </si>
  <si>
    <t>Obvod  posunu</t>
  </si>
  <si>
    <t>ručně</t>
  </si>
  <si>
    <t>Př RL</t>
  </si>
  <si>
    <t>Př L</t>
  </si>
  <si>
    <t>20XA</t>
  </si>
  <si>
    <t>S 10</t>
  </si>
  <si>
    <t>Sc 1</t>
  </si>
  <si>
    <t>Sc 2</t>
  </si>
  <si>
    <t>Sc 3</t>
  </si>
  <si>
    <t>Př S</t>
  </si>
  <si>
    <t>S</t>
  </si>
  <si>
    <t>Př VS</t>
  </si>
  <si>
    <t>Se 24</t>
  </si>
  <si>
    <t>Se 23</t>
  </si>
  <si>
    <t>Se 22</t>
  </si>
  <si>
    <t>Se 21</t>
  </si>
  <si>
    <t>Se 20</t>
  </si>
  <si>
    <t>521A / 523A</t>
  </si>
  <si>
    <t>Km  6,165  =  5,117</t>
  </si>
  <si>
    <t>R Z Z  -  AŽD 71</t>
  </si>
  <si>
    <t>tlačítková volba, cestový systém</t>
  </si>
  <si>
    <t>Kód :  13</t>
  </si>
  <si>
    <t>rychlostní návěstní soustava</t>
  </si>
  <si>
    <t>Výpravčí  -  1</t>
  </si>
  <si>
    <t>směr P.-Braník a P.-Vršovice os.n.</t>
  </si>
  <si>
    <t>směr P.-Radotín a P.-Vršovice vj.n.</t>
  </si>
  <si>
    <t>1 a</t>
  </si>
  <si>
    <t>( 1a + 1 = 916 m )</t>
  </si>
  <si>
    <t>( 1a + 2 = 916 m )</t>
  </si>
  <si>
    <t>L 10</t>
  </si>
  <si>
    <t>( 1a + 3 = 900 m )</t>
  </si>
  <si>
    <t>č. II,  ostrovní</t>
  </si>
  <si>
    <t>přístup po přechodu v km 6,165</t>
  </si>
  <si>
    <t>konstrukce jiná</t>
  </si>
  <si>
    <t>Směr : Praha - Radotín</t>
  </si>
  <si>
    <t>Směr : Praha - Braník</t>
  </si>
  <si>
    <t>Praha - Radotín // Praha - Braník</t>
  </si>
  <si>
    <t>Automatické  hradlo</t>
  </si>
  <si>
    <t>( bez návěstního bodu )</t>
  </si>
  <si>
    <t>Kód : 14</t>
  </si>
  <si>
    <t>Odbočka Tunel</t>
  </si>
  <si>
    <t>Km  6,165</t>
  </si>
  <si>
    <t>při jízdě do odbočky - rychlost 40 km/h</t>
  </si>
  <si>
    <t>Směr  :  Praha - Vršovice os.n.  //  Praha - Vršovice vj.n.</t>
  </si>
  <si>
    <t>Směr  :  Praha - Radotín  //  Praha - Braník</t>
  </si>
  <si>
    <t>Směr : Praha - Vršovice os.n.</t>
  </si>
  <si>
    <t>Směr : Praha - Vršovice vj.n.</t>
  </si>
  <si>
    <t>Praha - Vršovice os.n. // Praha - Vršovice vj.n.</t>
  </si>
  <si>
    <t>Z Prahy-Radotína</t>
  </si>
  <si>
    <t>Z Prahy-Braníka</t>
  </si>
  <si>
    <t>Cestová</t>
  </si>
  <si>
    <t>R L</t>
  </si>
  <si>
    <t>V S</t>
  </si>
  <si>
    <t>Z P.-Vršovic os.n.</t>
  </si>
  <si>
    <t>Z P.-Vršovic vj.n.</t>
  </si>
  <si>
    <t>přechod v km 6,165</t>
  </si>
  <si>
    <t>ZZV</t>
  </si>
  <si>
    <t>695m</t>
  </si>
  <si>
    <t>13a</t>
  </si>
  <si>
    <t>13b</t>
  </si>
  <si>
    <t xml:space="preserve">  výměnový.zámek, klíč je držen v kontrolním zámku Vk3</t>
  </si>
  <si>
    <t xml:space="preserve">  kontrolní výměnový.zámek, klíč 20XA/T1b je v úschově v DK</t>
  </si>
  <si>
    <t xml:space="preserve">  kontrolní výkolejkový zámek, klíč Vk3/19 je držen v RZZ v DK</t>
  </si>
  <si>
    <t xml:space="preserve">  T1a bez zabezpečení, T1b VZ, km poloha nezjištěna</t>
  </si>
  <si>
    <t>bránicko-radotínské</t>
  </si>
  <si>
    <t>TK Praha - Radotín</t>
  </si>
  <si>
    <t>8, 10</t>
  </si>
  <si>
    <t>4, 5, 8, 9</t>
  </si>
  <si>
    <t>vršovické  zhlaví</t>
  </si>
  <si>
    <t>TK Praha - Vršovice os.n.</t>
  </si>
  <si>
    <t>TK Praha - Vršovice vj.n.</t>
  </si>
  <si>
    <t>30, 29</t>
  </si>
  <si>
    <t>31, 30</t>
  </si>
  <si>
    <t>20</t>
  </si>
  <si>
    <t>21a</t>
  </si>
  <si>
    <t>21b</t>
  </si>
  <si>
    <t>11a</t>
  </si>
  <si>
    <t>11b</t>
  </si>
  <si>
    <t>27a</t>
  </si>
  <si>
    <t>27b</t>
  </si>
  <si>
    <t>30a</t>
  </si>
  <si>
    <t>30b</t>
  </si>
  <si>
    <t>4     5</t>
  </si>
  <si>
    <t>8     9</t>
  </si>
  <si>
    <t>Vk 3</t>
  </si>
  <si>
    <t>Vk 4</t>
  </si>
  <si>
    <t>T1</t>
  </si>
  <si>
    <t>vlečka</t>
  </si>
  <si>
    <t>Podaný</t>
  </si>
  <si>
    <t>přerušovaná</t>
  </si>
  <si>
    <t>čára</t>
  </si>
  <si>
    <t>úsek</t>
  </si>
  <si>
    <t>není v měřítku</t>
  </si>
  <si>
    <t>V1087</t>
  </si>
  <si>
    <t>V1125 vlečka Metro - depo Kačerov</t>
  </si>
  <si>
    <t>Výprava vlaků s přepravou cestujících dle čl. 505 SŽDC (ČD) D2</t>
  </si>
  <si>
    <t>kříž</t>
  </si>
  <si>
    <t>901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</si>
</sst>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64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20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i/>
      <sz val="14"/>
      <name val="Times New Roman CE"/>
      <family val="0"/>
    </font>
    <font>
      <b/>
      <sz val="10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i/>
      <sz val="14"/>
      <name val="Arial"/>
      <family val="2"/>
    </font>
    <font>
      <i/>
      <sz val="12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38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Fill="1" applyBorder="1" applyAlignment="1" quotePrefix="1">
      <alignment horizontal="left" vertical="center"/>
    </xf>
    <xf numFmtId="0" fontId="15" fillId="0" borderId="1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2" fillId="0" borderId="0" xfId="0" applyFont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9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29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7" xfId="21" applyFont="1" applyFill="1" applyBorder="1" applyAlignment="1" quotePrefix="1">
      <alignment vertical="center"/>
      <protection/>
    </xf>
    <xf numFmtId="164" fontId="0" fillId="3" borderId="17" xfId="21" applyNumberFormat="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2" xfId="21" applyFill="1" applyBorder="1" applyAlignment="1">
      <alignment vertical="center"/>
      <protection/>
    </xf>
    <xf numFmtId="0" fontId="31" fillId="2" borderId="0" xfId="21" applyFont="1" applyFill="1" applyBorder="1" applyAlignment="1">
      <alignment horizontal="center" vertical="center"/>
      <protection/>
    </xf>
    <xf numFmtId="0" fontId="0" fillId="0" borderId="4" xfId="2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9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19" xfId="21" applyFont="1" applyBorder="1" applyAlignment="1">
      <alignment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9" fillId="4" borderId="20" xfId="21" applyFont="1" applyFill="1" applyBorder="1" applyAlignment="1">
      <alignment horizontal="center" vertical="center"/>
      <protection/>
    </xf>
    <xf numFmtId="0" fontId="9" fillId="4" borderId="10" xfId="21" applyFont="1" applyFill="1" applyBorder="1" applyAlignment="1">
      <alignment horizontal="center" vertical="center"/>
      <protection/>
    </xf>
    <xf numFmtId="0" fontId="9" fillId="4" borderId="11" xfId="21" applyFont="1" applyFill="1" applyBorder="1" applyAlignment="1">
      <alignment horizontal="center" vertical="center"/>
      <protection/>
    </xf>
    <xf numFmtId="0" fontId="0" fillId="3" borderId="2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36" fillId="0" borderId="4" xfId="21" applyNumberFormat="1" applyFont="1" applyBorder="1" applyAlignment="1">
      <alignment horizontal="center" vertical="center"/>
      <protection/>
    </xf>
    <xf numFmtId="0" fontId="0" fillId="3" borderId="21" xfId="21" applyFill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0" fillId="3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5" xfId="21" applyFont="1" applyBorder="1">
      <alignment/>
      <protection/>
    </xf>
    <xf numFmtId="0" fontId="30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34" fillId="0" borderId="0" xfId="21" applyFont="1" applyFill="1" applyBorder="1" applyAlignment="1">
      <alignment horizontal="center"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22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9" fillId="0" borderId="0" xfId="2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9" fillId="2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/>
    </xf>
    <xf numFmtId="0" fontId="22" fillId="0" borderId="0" xfId="0" applyFont="1" applyAlignment="1">
      <alignment horizontal="right" vertical="top"/>
    </xf>
    <xf numFmtId="49" fontId="22" fillId="0" borderId="0" xfId="0" applyNumberFormat="1" applyFont="1" applyAlignment="1">
      <alignment horizontal="center" vertical="top"/>
    </xf>
    <xf numFmtId="164" fontId="0" fillId="0" borderId="39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43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Continuous" vertical="center"/>
    </xf>
    <xf numFmtId="0" fontId="3" fillId="5" borderId="28" xfId="0" applyFont="1" applyFill="1" applyBorder="1" applyAlignment="1">
      <alignment horizontal="centerContinuous" vertical="center"/>
    </xf>
    <xf numFmtId="0" fontId="8" fillId="6" borderId="40" xfId="0" applyFont="1" applyFill="1" applyBorder="1" applyAlignment="1">
      <alignment horizontal="centerContinuous" vertical="center"/>
    </xf>
    <xf numFmtId="0" fontId="8" fillId="6" borderId="41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5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5" borderId="42" xfId="0" applyFont="1" applyFill="1" applyBorder="1" applyAlignment="1">
      <alignment vertical="center"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8" fillId="6" borderId="43" xfId="0" applyFont="1" applyFill="1" applyBorder="1" applyAlignment="1">
      <alignment horizontal="centerContinuous" vertical="center"/>
    </xf>
    <xf numFmtId="0" fontId="10" fillId="6" borderId="4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0" fillId="6" borderId="40" xfId="0" applyFont="1" applyFill="1" applyBorder="1" applyAlignment="1">
      <alignment horizontal="centerContinuous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" xfId="0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 vertical="center"/>
    </xf>
    <xf numFmtId="0" fontId="4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34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15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47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164" fontId="0" fillId="0" borderId="0" xfId="20" applyNumberFormat="1" applyFont="1" applyAlignment="1">
      <alignment horizontal="center" vertical="top"/>
      <protection/>
    </xf>
    <xf numFmtId="0" fontId="19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23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4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20" fillId="0" borderId="0" xfId="0" applyNumberFormat="1" applyFont="1" applyFill="1" applyBorder="1" applyAlignment="1" quotePrefix="1">
      <alignment horizontal="center" vertical="center"/>
    </xf>
    <xf numFmtId="49" fontId="46" fillId="0" borderId="0" xfId="20" applyNumberFormat="1" applyFont="1" applyAlignment="1">
      <alignment horizontal="center"/>
      <protection/>
    </xf>
    <xf numFmtId="0" fontId="48" fillId="0" borderId="0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49" fontId="0" fillId="0" borderId="0" xfId="20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24" fillId="0" borderId="0" xfId="0" applyFont="1" applyAlignment="1">
      <alignment horizontal="right" vertical="top"/>
    </xf>
    <xf numFmtId="0" fontId="4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top"/>
    </xf>
    <xf numFmtId="0" fontId="48" fillId="0" borderId="0" xfId="0" applyFont="1" applyAlignment="1">
      <alignment horizontal="right"/>
    </xf>
    <xf numFmtId="49" fontId="0" fillId="0" borderId="0" xfId="0" applyNumberFormat="1" applyAlignment="1">
      <alignment horizontal="center" vertical="top"/>
    </xf>
    <xf numFmtId="0" fontId="41" fillId="0" borderId="0" xfId="0" applyFont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164" fontId="41" fillId="0" borderId="0" xfId="0" applyNumberFormat="1" applyFont="1" applyFill="1" applyBorder="1" applyAlignment="1">
      <alignment horizontal="left" vertical="center"/>
    </xf>
    <xf numFmtId="0" fontId="9" fillId="2" borderId="37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9" fillId="2" borderId="38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6" fillId="0" borderId="5" xfId="0" applyNumberFormat="1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25" fillId="0" borderId="13" xfId="0" applyNumberFormat="1" applyFont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26" fillId="0" borderId="13" xfId="0" applyNumberFormat="1" applyFont="1" applyBorder="1" applyAlignment="1">
      <alignment horizontal="center" vertical="center"/>
    </xf>
    <xf numFmtId="164" fontId="11" fillId="0" borderId="61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5" fillId="0" borderId="5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64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3" fillId="5" borderId="42" xfId="0" applyFont="1" applyFill="1" applyBorder="1" applyAlignment="1">
      <alignment horizontal="centerContinuous" vertical="center"/>
    </xf>
    <xf numFmtId="0" fontId="13" fillId="0" borderId="23" xfId="0" applyFont="1" applyBorder="1" applyAlignment="1">
      <alignment vertical="center"/>
    </xf>
    <xf numFmtId="44" fontId="8" fillId="6" borderId="40" xfId="18" applyFont="1" applyFill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39" xfId="0" applyBorder="1" applyAlignment="1">
      <alignment/>
    </xf>
    <xf numFmtId="0" fontId="0" fillId="0" borderId="0" xfId="0" applyFont="1" applyAlignment="1">
      <alignment horizontal="center" vertical="top"/>
    </xf>
    <xf numFmtId="0" fontId="29" fillId="0" borderId="0" xfId="21" applyFont="1" applyAlignment="1">
      <alignment vertical="center"/>
      <protection/>
    </xf>
    <xf numFmtId="0" fontId="0" fillId="0" borderId="4" xfId="21" applyFont="1" applyBorder="1">
      <alignment/>
      <protection/>
    </xf>
    <xf numFmtId="0" fontId="0" fillId="0" borderId="65" xfId="21" applyFont="1" applyBorder="1">
      <alignment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/>
      <protection/>
    </xf>
    <xf numFmtId="0" fontId="32" fillId="0" borderId="0" xfId="21" applyFont="1" applyBorder="1" applyAlignment="1">
      <alignment horizontal="center" vertical="center"/>
      <protection/>
    </xf>
    <xf numFmtId="164" fontId="52" fillId="0" borderId="0" xfId="21" applyNumberFormat="1" applyFont="1" applyFill="1" applyBorder="1" applyAlignment="1">
      <alignment horizontal="center" vertical="center"/>
      <protection/>
    </xf>
    <xf numFmtId="0" fontId="39" fillId="0" borderId="0" xfId="21" applyNumberFormat="1" applyFont="1" applyBorder="1" applyAlignment="1">
      <alignment horizontal="center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34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4" fillId="0" borderId="0" xfId="21" applyNumberFormat="1" applyFont="1" applyBorder="1" applyAlignment="1">
      <alignment horizontal="center" vertical="center"/>
      <protection/>
    </xf>
    <xf numFmtId="0" fontId="0" fillId="0" borderId="66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19" xfId="21" applyFont="1" applyBorder="1">
      <alignment/>
      <protection/>
    </xf>
    <xf numFmtId="0" fontId="0" fillId="4" borderId="67" xfId="21" applyFont="1" applyFill="1" applyBorder="1" applyAlignment="1">
      <alignment vertical="center"/>
      <protection/>
    </xf>
    <xf numFmtId="0" fontId="0" fillId="4" borderId="68" xfId="21" applyFont="1" applyFill="1" applyBorder="1" applyAlignment="1">
      <alignment vertical="center"/>
      <protection/>
    </xf>
    <xf numFmtId="0" fontId="0" fillId="4" borderId="69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49" fontId="0" fillId="0" borderId="57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2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53" fillId="0" borderId="57" xfId="21" applyNumberFormat="1" applyFont="1" applyBorder="1" applyAlignment="1">
      <alignment horizontal="center" vertical="center"/>
      <protection/>
    </xf>
    <xf numFmtId="164" fontId="36" fillId="0" borderId="5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49" fontId="0" fillId="0" borderId="70" xfId="21" applyNumberFormat="1" applyFont="1" applyBorder="1" applyAlignment="1">
      <alignment vertical="center"/>
      <protection/>
    </xf>
    <xf numFmtId="164" fontId="0" fillId="0" borderId="71" xfId="21" applyNumberFormat="1" applyFont="1" applyBorder="1" applyAlignment="1">
      <alignment vertical="center"/>
      <protection/>
    </xf>
    <xf numFmtId="164" fontId="0" fillId="0" borderId="71" xfId="21" applyNumberFormat="1" applyFont="1" applyBorder="1" applyAlignment="1">
      <alignment vertical="center"/>
      <protection/>
    </xf>
    <xf numFmtId="1" fontId="0" fillId="0" borderId="19" xfId="21" applyNumberFormat="1" applyFont="1" applyBorder="1" applyAlignment="1">
      <alignment vertical="center"/>
      <protection/>
    </xf>
    <xf numFmtId="1" fontId="0" fillId="0" borderId="66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0" fontId="9" fillId="0" borderId="27" xfId="21" applyFont="1" applyBorder="1" applyAlignment="1">
      <alignment horizontal="center" vertical="center"/>
      <protection/>
    </xf>
    <xf numFmtId="49" fontId="53" fillId="0" borderId="57" xfId="2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7" fillId="0" borderId="0" xfId="21" applyFont="1" applyFill="1" applyAlignment="1" quotePrefix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0" fontId="17" fillId="0" borderId="7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44" fontId="8" fillId="6" borderId="40" xfId="18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6" borderId="40" xfId="0" applyFont="1" applyFill="1" applyBorder="1" applyAlignment="1">
      <alignment vertical="center"/>
    </xf>
    <xf numFmtId="0" fontId="10" fillId="6" borderId="72" xfId="0" applyFont="1" applyFill="1" applyBorder="1" applyAlignment="1">
      <alignment vertical="center"/>
    </xf>
    <xf numFmtId="0" fontId="10" fillId="6" borderId="43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5" borderId="28" xfId="0" applyFill="1" applyBorder="1" applyAlignment="1">
      <alignment horizontal="centerContinuous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49" fontId="0" fillId="0" borderId="0" xfId="20" applyNumberFormat="1" applyFont="1" applyFill="1" applyAlignment="1">
      <alignment vertical="top"/>
      <protection/>
    </xf>
    <xf numFmtId="0" fontId="22" fillId="0" borderId="0" xfId="0" applyFont="1" applyFill="1" applyAlignment="1">
      <alignment horizontal="center" vertical="top"/>
    </xf>
    <xf numFmtId="164" fontId="49" fillId="0" borderId="0" xfId="0" applyNumberFormat="1" applyFont="1" applyFill="1" applyBorder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left" vertical="top"/>
    </xf>
    <xf numFmtId="0" fontId="29" fillId="0" borderId="0" xfId="21" applyFont="1" applyBorder="1" applyAlignment="1">
      <alignment horizontal="left" vertical="center"/>
      <protection/>
    </xf>
    <xf numFmtId="0" fontId="29" fillId="0" borderId="0" xfId="21" applyFont="1" applyFill="1" applyBorder="1" applyAlignment="1">
      <alignment horizontal="left" vertical="center"/>
      <protection/>
    </xf>
    <xf numFmtId="164" fontId="55" fillId="0" borderId="5" xfId="21" applyNumberFormat="1" applyFont="1" applyFill="1" applyBorder="1" applyAlignment="1">
      <alignment horizontal="center" vertical="center"/>
      <protection/>
    </xf>
    <xf numFmtId="0" fontId="8" fillId="6" borderId="40" xfId="0" applyFont="1" applyFill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44" fontId="9" fillId="6" borderId="40" xfId="18" applyFont="1" applyFill="1" applyBorder="1" applyAlignment="1">
      <alignment vertical="center"/>
    </xf>
    <xf numFmtId="0" fontId="33" fillId="0" borderId="0" xfId="21" applyFont="1" applyFill="1" applyBorder="1" applyAlignment="1">
      <alignment horizontal="center" vertical="top"/>
      <protection/>
    </xf>
    <xf numFmtId="0" fontId="56" fillId="0" borderId="23" xfId="0" applyFont="1" applyBorder="1" applyAlignment="1">
      <alignment horizontal="centerContinuous" vertical="center"/>
    </xf>
    <xf numFmtId="0" fontId="0" fillId="0" borderId="39" xfId="0" applyBorder="1" applyAlignment="1">
      <alignment horizontal="centerContinuous"/>
    </xf>
    <xf numFmtId="0" fontId="57" fillId="0" borderId="77" xfId="0" applyFont="1" applyBorder="1" applyAlignment="1">
      <alignment horizontal="center" vertical="center"/>
    </xf>
    <xf numFmtId="164" fontId="58" fillId="0" borderId="5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64" fontId="58" fillId="0" borderId="2" xfId="0" applyNumberFormat="1" applyFont="1" applyBorder="1" applyAlignment="1">
      <alignment horizontal="center" vertical="center"/>
    </xf>
    <xf numFmtId="0" fontId="59" fillId="0" borderId="77" xfId="0" applyFont="1" applyBorder="1" applyAlignment="1">
      <alignment horizontal="center" vertical="center"/>
    </xf>
    <xf numFmtId="164" fontId="60" fillId="0" borderId="5" xfId="0" applyNumberFormat="1" applyFont="1" applyBorder="1" applyAlignment="1">
      <alignment horizontal="center" vertical="center"/>
    </xf>
    <xf numFmtId="164" fontId="60" fillId="0" borderId="2" xfId="0" applyNumberFormat="1" applyFont="1" applyBorder="1" applyAlignment="1">
      <alignment horizontal="center" vertical="center"/>
    </xf>
    <xf numFmtId="0" fontId="61" fillId="0" borderId="78" xfId="0" applyFont="1" applyBorder="1" applyAlignment="1">
      <alignment horizontal="center" vertical="center"/>
    </xf>
    <xf numFmtId="164" fontId="62" fillId="0" borderId="6" xfId="0" applyNumberFormat="1" applyFont="1" applyBorder="1" applyAlignment="1">
      <alignment horizontal="center" vertical="center"/>
    </xf>
    <xf numFmtId="0" fontId="59" fillId="0" borderId="78" xfId="0" applyFont="1" applyBorder="1" applyAlignment="1">
      <alignment horizontal="center" vertical="center"/>
    </xf>
    <xf numFmtId="164" fontId="60" fillId="0" borderId="15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0" fontId="54" fillId="0" borderId="25" xfId="21" applyFont="1" applyBorder="1" applyAlignment="1">
      <alignment horizontal="center" vertical="center"/>
      <protection/>
    </xf>
    <xf numFmtId="0" fontId="54" fillId="0" borderId="0" xfId="21" applyFont="1" applyBorder="1" applyAlignment="1">
      <alignment horizontal="center" vertical="center"/>
      <protection/>
    </xf>
    <xf numFmtId="0" fontId="54" fillId="0" borderId="4" xfId="21" applyFont="1" applyBorder="1" applyAlignment="1">
      <alignment horizontal="center" vertical="center"/>
      <protection/>
    </xf>
    <xf numFmtId="49" fontId="0" fillId="0" borderId="0" xfId="20" applyNumberFormat="1" applyFont="1" applyFill="1" applyAlignment="1">
      <alignment horizontal="right" vertical="top"/>
      <protection/>
    </xf>
    <xf numFmtId="0" fontId="57" fillId="0" borderId="0" xfId="0" applyFont="1" applyAlignment="1">
      <alignment horizontal="center" vertical="center"/>
    </xf>
    <xf numFmtId="49" fontId="0" fillId="0" borderId="0" xfId="20" applyNumberFormat="1" applyFont="1" applyFill="1" applyAlignment="1">
      <alignment horizontal="right"/>
      <protection/>
    </xf>
    <xf numFmtId="0" fontId="22" fillId="0" borderId="0" xfId="0" applyFont="1" applyFill="1" applyAlignment="1">
      <alignment horizontal="right" vertical="top"/>
    </xf>
    <xf numFmtId="49" fontId="0" fillId="0" borderId="0" xfId="20" applyNumberFormat="1" applyFont="1" applyFill="1" applyAlignment="1">
      <alignment horizontal="left" vertical="top"/>
      <protection/>
    </xf>
    <xf numFmtId="0" fontId="32" fillId="0" borderId="0" xfId="21" applyFont="1" applyBorder="1" applyAlignment="1">
      <alignment horizontal="center"/>
      <protection/>
    </xf>
    <xf numFmtId="164" fontId="39" fillId="0" borderId="0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7" xfId="21" applyFont="1" applyBorder="1" applyAlignment="1">
      <alignment horizontal="center" vertical="center"/>
      <protection/>
    </xf>
    <xf numFmtId="0" fontId="0" fillId="0" borderId="0" xfId="21" applyFill="1" applyBorder="1" applyAlignment="1">
      <alignment vertical="center"/>
      <protection/>
    </xf>
    <xf numFmtId="164" fontId="58" fillId="0" borderId="5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3" borderId="79" xfId="0" applyFont="1" applyFill="1" applyBorder="1" applyAlignment="1">
      <alignment horizontal="centerContinuous" vertical="center"/>
    </xf>
    <xf numFmtId="0" fontId="1" fillId="3" borderId="80" xfId="0" applyFont="1" applyFill="1" applyBorder="1" applyAlignment="1">
      <alignment horizontal="centerContinuous" vertical="center"/>
    </xf>
    <xf numFmtId="0" fontId="1" fillId="3" borderId="81" xfId="0" applyFont="1" applyFill="1" applyBorder="1" applyAlignment="1">
      <alignment horizontal="centerContinuous" vertical="center"/>
    </xf>
    <xf numFmtId="0" fontId="33" fillId="0" borderId="4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49" fontId="9" fillId="0" borderId="0" xfId="21" applyNumberFormat="1" applyFont="1" applyFill="1" applyBorder="1" applyAlignment="1">
      <alignment horizontal="center" vertical="center"/>
      <protection/>
    </xf>
    <xf numFmtId="0" fontId="63" fillId="0" borderId="53" xfId="21" applyFont="1" applyFill="1" applyBorder="1" applyAlignment="1">
      <alignment horizontal="center" vertical="center"/>
      <protection/>
    </xf>
    <xf numFmtId="0" fontId="13" fillId="0" borderId="23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7" xfId="0" applyFont="1" applyBorder="1" applyAlignment="1">
      <alignment horizontal="center" vertical="center"/>
    </xf>
    <xf numFmtId="164" fontId="58" fillId="0" borderId="4" xfId="0" applyNumberFormat="1" applyFont="1" applyBorder="1" applyAlignment="1">
      <alignment horizontal="center" vertical="center"/>
    </xf>
    <xf numFmtId="164" fontId="58" fillId="0" borderId="4" xfId="0" applyNumberFormat="1" applyFont="1" applyFill="1" applyBorder="1" applyAlignment="1">
      <alignment horizontal="center" vertical="center"/>
    </xf>
    <xf numFmtId="164" fontId="60" fillId="0" borderId="4" xfId="0" applyNumberFormat="1" applyFont="1" applyBorder="1" applyAlignment="1">
      <alignment horizontal="center" vertical="center"/>
    </xf>
    <xf numFmtId="164" fontId="60" fillId="0" borderId="8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Continuous"/>
    </xf>
    <xf numFmtId="0" fontId="0" fillId="0" borderId="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Continuous" vertical="center"/>
    </xf>
    <xf numFmtId="0" fontId="9" fillId="2" borderId="3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14" fillId="0" borderId="61" xfId="0" applyFont="1" applyBorder="1" applyAlignment="1">
      <alignment horizontal="center" vertical="center"/>
    </xf>
    <xf numFmtId="164" fontId="19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49" fontId="26" fillId="0" borderId="14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164" fontId="19" fillId="0" borderId="64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5" xfId="0" applyBorder="1" applyAlignment="1">
      <alignment/>
    </xf>
    <xf numFmtId="164" fontId="41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1" fillId="0" borderId="4" xfId="21" applyFont="1" applyFill="1" applyBorder="1" applyAlignment="1">
      <alignment horizontal="center" vertical="center"/>
      <protection/>
    </xf>
    <xf numFmtId="0" fontId="9" fillId="0" borderId="25" xfId="21" applyFont="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11" fillId="0" borderId="2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8" fillId="6" borderId="41" xfId="0" applyFont="1" applyFill="1" applyBorder="1" applyAlignment="1">
      <alignment vertical="center"/>
    </xf>
    <xf numFmtId="0" fontId="0" fillId="5" borderId="28" xfId="0" applyFill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0" fillId="5" borderId="29" xfId="0" applyFill="1" applyBorder="1" applyAlignment="1">
      <alignment vertical="center"/>
    </xf>
    <xf numFmtId="0" fontId="13" fillId="0" borderId="76" xfId="0" applyFont="1" applyBorder="1" applyAlignment="1">
      <alignment vertical="center"/>
    </xf>
    <xf numFmtId="164" fontId="11" fillId="0" borderId="2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57" fillId="0" borderId="1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56" fillId="0" borderId="82" xfId="0" applyFont="1" applyBorder="1" applyAlignment="1">
      <alignment horizontal="centerContinuous" vertical="center"/>
    </xf>
    <xf numFmtId="0" fontId="8" fillId="6" borderId="72" xfId="0" applyFont="1" applyFill="1" applyBorder="1" applyAlignment="1">
      <alignment horizontal="centerContinuous" vertical="center"/>
    </xf>
    <xf numFmtId="0" fontId="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vertical="center"/>
    </xf>
    <xf numFmtId="0" fontId="0" fillId="6" borderId="41" xfId="0" applyFont="1" applyFill="1" applyBorder="1" applyAlignment="1">
      <alignment vertical="center"/>
    </xf>
    <xf numFmtId="0" fontId="3" fillId="5" borderId="16" xfId="0" applyFont="1" applyFill="1" applyBorder="1" applyAlignment="1">
      <alignment vertical="center"/>
    </xf>
    <xf numFmtId="44" fontId="8" fillId="6" borderId="43" xfId="18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39" xfId="0" applyBorder="1" applyAlignment="1">
      <alignment horizontal="centerContinuous" vertical="center"/>
    </xf>
    <xf numFmtId="0" fontId="0" fillId="0" borderId="76" xfId="0" applyBorder="1" applyAlignment="1">
      <alignment horizontal="centerContinuous" vertical="center"/>
    </xf>
    <xf numFmtId="0" fontId="3" fillId="5" borderId="18" xfId="0" applyFont="1" applyFill="1" applyBorder="1" applyAlignment="1">
      <alignment vertical="center"/>
    </xf>
    <xf numFmtId="44" fontId="8" fillId="6" borderId="72" xfId="18" applyFont="1" applyFill="1" applyBorder="1" applyAlignment="1">
      <alignment vertical="center"/>
    </xf>
    <xf numFmtId="164" fontId="9" fillId="0" borderId="2" xfId="0" applyNumberFormat="1" applyFont="1" applyBorder="1" applyAlignment="1">
      <alignment horizontal="center" vertical="center"/>
    </xf>
    <xf numFmtId="44" fontId="9" fillId="6" borderId="40" xfId="18" applyFont="1" applyFill="1" applyBorder="1" applyAlignment="1">
      <alignment horizontal="centerContinuous" vertical="center"/>
    </xf>
    <xf numFmtId="49" fontId="19" fillId="0" borderId="5" xfId="0" applyNumberFormat="1" applyFont="1" applyBorder="1" applyAlignment="1">
      <alignment horizontal="center" vertical="center"/>
    </xf>
    <xf numFmtId="164" fontId="9" fillId="0" borderId="78" xfId="0" applyNumberFormat="1" applyFont="1" applyBorder="1" applyAlignment="1">
      <alignment vertical="center"/>
    </xf>
    <xf numFmtId="0" fontId="0" fillId="0" borderId="58" xfId="0" applyBorder="1" applyAlignment="1">
      <alignment/>
    </xf>
    <xf numFmtId="0" fontId="0" fillId="0" borderId="32" xfId="0" applyBorder="1" applyAlignment="1">
      <alignment/>
    </xf>
    <xf numFmtId="164" fontId="0" fillId="0" borderId="0" xfId="0" applyNumberFormat="1" applyFill="1" applyAlignment="1">
      <alignment horizontal="center"/>
    </xf>
    <xf numFmtId="0" fontId="57" fillId="0" borderId="0" xfId="0" applyFont="1" applyAlignment="1">
      <alignment horizontal="left" vertical="center"/>
    </xf>
    <xf numFmtId="0" fontId="54" fillId="0" borderId="25" xfId="21" applyFont="1" applyBorder="1" applyAlignment="1">
      <alignment horizontal="center" vertical="center"/>
      <protection/>
    </xf>
    <xf numFmtId="0" fontId="54" fillId="0" borderId="0" xfId="21" applyFont="1" applyBorder="1" applyAlignment="1">
      <alignment horizontal="center" vertical="center"/>
      <protection/>
    </xf>
    <xf numFmtId="0" fontId="54" fillId="0" borderId="4" xfId="21" applyFont="1" applyBorder="1" applyAlignment="1">
      <alignment horizontal="center" vertical="center"/>
      <protection/>
    </xf>
    <xf numFmtId="0" fontId="11" fillId="0" borderId="2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20" fillId="0" borderId="25" xfId="21" applyFont="1" applyBorder="1" applyAlignment="1">
      <alignment horizontal="center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20" fillId="0" borderId="4" xfId="21" applyFont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4" borderId="83" xfId="21" applyFont="1" applyFill="1" applyBorder="1" applyAlignment="1">
      <alignment horizontal="center" vertical="center"/>
      <protection/>
    </xf>
    <xf numFmtId="0" fontId="9" fillId="4" borderId="84" xfId="21" applyFont="1" applyFill="1" applyBorder="1" applyAlignment="1">
      <alignment horizontal="center" vertical="center"/>
      <protection/>
    </xf>
    <xf numFmtId="0" fontId="9" fillId="4" borderId="85" xfId="21" applyFont="1" applyFill="1" applyBorder="1" applyAlignment="1">
      <alignment horizontal="center" vertical="center"/>
      <protection/>
    </xf>
    <xf numFmtId="0" fontId="35" fillId="4" borderId="68" xfId="21" applyFont="1" applyFill="1" applyBorder="1" applyAlignment="1">
      <alignment horizontal="center" vertical="center"/>
      <protection/>
    </xf>
    <xf numFmtId="0" fontId="35" fillId="4" borderId="68" xfId="21" applyFont="1" applyFill="1" applyBorder="1" applyAlignment="1" quotePrefix="1">
      <alignment horizontal="center" vertical="center"/>
      <protection/>
    </xf>
    <xf numFmtId="0" fontId="9" fillId="0" borderId="25" xfId="21" applyFont="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Krč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400050</xdr:colOff>
      <xdr:row>17</xdr:row>
      <xdr:rowOff>85725</xdr:rowOff>
    </xdr:from>
    <xdr:to>
      <xdr:col>75</xdr:col>
      <xdr:colOff>342900</xdr:colOff>
      <xdr:row>20</xdr:row>
      <xdr:rowOff>142875</xdr:rowOff>
    </xdr:to>
    <xdr:grpSp>
      <xdr:nvGrpSpPr>
        <xdr:cNvPr id="1" name="Group 453"/>
        <xdr:cNvGrpSpPr>
          <a:grpSpLocks/>
        </xdr:cNvGrpSpPr>
      </xdr:nvGrpSpPr>
      <xdr:grpSpPr>
        <a:xfrm>
          <a:off x="41986200" y="4457700"/>
          <a:ext cx="13315950" cy="742950"/>
          <a:chOff x="89" y="191"/>
          <a:chExt cx="863" cy="32"/>
        </a:xfrm>
        <a:solidFill>
          <a:srgbClr val="FFFFFF"/>
        </a:solidFill>
      </xdr:grpSpPr>
      <xdr:sp>
        <xdr:nvSpPr>
          <xdr:cNvPr id="2" name="Rectangle 454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455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456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457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458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459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460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461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462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463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464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465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466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467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468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469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0</xdr:row>
      <xdr:rowOff>0</xdr:rowOff>
    </xdr:from>
    <xdr:to>
      <xdr:col>69</xdr:col>
      <xdr:colOff>0</xdr:colOff>
      <xdr:row>2</xdr:row>
      <xdr:rowOff>0</xdr:rowOff>
    </xdr:to>
    <xdr:sp>
      <xdr:nvSpPr>
        <xdr:cNvPr id="18" name="text 54"/>
        <xdr:cNvSpPr txBox="1">
          <a:spLocks noChangeArrowheads="1"/>
        </xdr:cNvSpPr>
      </xdr:nvSpPr>
      <xdr:spPr>
        <a:xfrm>
          <a:off x="455295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Praha - Krč</a:t>
          </a:r>
        </a:p>
      </xdr:txBody>
    </xdr:sp>
    <xdr:clientData/>
  </xdr:twoCellAnchor>
  <xdr:oneCellAnchor>
    <xdr:from>
      <xdr:col>65</xdr:col>
      <xdr:colOff>342900</xdr:colOff>
      <xdr:row>5</xdr:row>
      <xdr:rowOff>9525</xdr:rowOff>
    </xdr:from>
    <xdr:ext cx="314325" cy="276225"/>
    <xdr:sp>
      <xdr:nvSpPr>
        <xdr:cNvPr id="19" name="Oval 3"/>
        <xdr:cNvSpPr>
          <a:spLocks/>
        </xdr:cNvSpPr>
      </xdr:nvSpPr>
      <xdr:spPr>
        <a:xfrm>
          <a:off x="478726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61</xdr:col>
      <xdr:colOff>628650</xdr:colOff>
      <xdr:row>8</xdr:row>
      <xdr:rowOff>47625</xdr:rowOff>
    </xdr:from>
    <xdr:to>
      <xdr:col>63</xdr:col>
      <xdr:colOff>390525</xdr:colOff>
      <xdr:row>10</xdr:row>
      <xdr:rowOff>19050</xdr:rowOff>
    </xdr:to>
    <xdr:pic>
      <xdr:nvPicPr>
        <xdr:cNvPr id="20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86600" y="23241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21" name="Line 7"/>
        <xdr:cNvSpPr>
          <a:spLocks/>
        </xdr:cNvSpPr>
      </xdr:nvSpPr>
      <xdr:spPr>
        <a:xfrm flipH="1">
          <a:off x="48491775" y="12620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22" name="Line 8"/>
        <xdr:cNvSpPr>
          <a:spLocks/>
        </xdr:cNvSpPr>
      </xdr:nvSpPr>
      <xdr:spPr>
        <a:xfrm flipH="1">
          <a:off x="48491775" y="12620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23" name="Line 9"/>
        <xdr:cNvSpPr>
          <a:spLocks/>
        </xdr:cNvSpPr>
      </xdr:nvSpPr>
      <xdr:spPr>
        <a:xfrm flipH="1">
          <a:off x="48491775" y="12620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24" name="Line 10"/>
        <xdr:cNvSpPr>
          <a:spLocks/>
        </xdr:cNvSpPr>
      </xdr:nvSpPr>
      <xdr:spPr>
        <a:xfrm flipH="1">
          <a:off x="48491775" y="12620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26</xdr:row>
      <xdr:rowOff>19050</xdr:rowOff>
    </xdr:from>
    <xdr:to>
      <xdr:col>107</xdr:col>
      <xdr:colOff>504825</xdr:colOff>
      <xdr:row>26</xdr:row>
      <xdr:rowOff>19050</xdr:rowOff>
    </xdr:to>
    <xdr:sp>
      <xdr:nvSpPr>
        <xdr:cNvPr id="25" name="Line 11"/>
        <xdr:cNvSpPr>
          <a:spLocks/>
        </xdr:cNvSpPr>
      </xdr:nvSpPr>
      <xdr:spPr>
        <a:xfrm flipH="1">
          <a:off x="787336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26</xdr:row>
      <xdr:rowOff>19050</xdr:rowOff>
    </xdr:from>
    <xdr:to>
      <xdr:col>107</xdr:col>
      <xdr:colOff>504825</xdr:colOff>
      <xdr:row>26</xdr:row>
      <xdr:rowOff>19050</xdr:rowOff>
    </xdr:to>
    <xdr:sp>
      <xdr:nvSpPr>
        <xdr:cNvPr id="26" name="Line 12"/>
        <xdr:cNvSpPr>
          <a:spLocks/>
        </xdr:cNvSpPr>
      </xdr:nvSpPr>
      <xdr:spPr>
        <a:xfrm flipH="1">
          <a:off x="787336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26</xdr:row>
      <xdr:rowOff>19050</xdr:rowOff>
    </xdr:from>
    <xdr:to>
      <xdr:col>107</xdr:col>
      <xdr:colOff>504825</xdr:colOff>
      <xdr:row>26</xdr:row>
      <xdr:rowOff>19050</xdr:rowOff>
    </xdr:to>
    <xdr:sp>
      <xdr:nvSpPr>
        <xdr:cNvPr id="27" name="Line 13"/>
        <xdr:cNvSpPr>
          <a:spLocks/>
        </xdr:cNvSpPr>
      </xdr:nvSpPr>
      <xdr:spPr>
        <a:xfrm flipH="1">
          <a:off x="787336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26</xdr:row>
      <xdr:rowOff>19050</xdr:rowOff>
    </xdr:from>
    <xdr:to>
      <xdr:col>107</xdr:col>
      <xdr:colOff>504825</xdr:colOff>
      <xdr:row>26</xdr:row>
      <xdr:rowOff>19050</xdr:rowOff>
    </xdr:to>
    <xdr:sp>
      <xdr:nvSpPr>
        <xdr:cNvPr id="28" name="Line 14"/>
        <xdr:cNvSpPr>
          <a:spLocks/>
        </xdr:cNvSpPr>
      </xdr:nvSpPr>
      <xdr:spPr>
        <a:xfrm flipH="1">
          <a:off x="787336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26</xdr:row>
      <xdr:rowOff>19050</xdr:rowOff>
    </xdr:from>
    <xdr:to>
      <xdr:col>107</xdr:col>
      <xdr:colOff>504825</xdr:colOff>
      <xdr:row>26</xdr:row>
      <xdr:rowOff>19050</xdr:rowOff>
    </xdr:to>
    <xdr:sp>
      <xdr:nvSpPr>
        <xdr:cNvPr id="29" name="Line 15"/>
        <xdr:cNvSpPr>
          <a:spLocks/>
        </xdr:cNvSpPr>
      </xdr:nvSpPr>
      <xdr:spPr>
        <a:xfrm flipH="1">
          <a:off x="787336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514350</xdr:colOff>
      <xdr:row>26</xdr:row>
      <xdr:rowOff>19050</xdr:rowOff>
    </xdr:from>
    <xdr:to>
      <xdr:col>107</xdr:col>
      <xdr:colOff>504825</xdr:colOff>
      <xdr:row>26</xdr:row>
      <xdr:rowOff>19050</xdr:rowOff>
    </xdr:to>
    <xdr:sp>
      <xdr:nvSpPr>
        <xdr:cNvPr id="30" name="Line 16"/>
        <xdr:cNvSpPr>
          <a:spLocks/>
        </xdr:cNvSpPr>
      </xdr:nvSpPr>
      <xdr:spPr>
        <a:xfrm flipH="1">
          <a:off x="787336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31" name="Line 17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32" name="Line 18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33" name="Line 19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34" name="Line 20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35" name="Line 21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36" name="Line 22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7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8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9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0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1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2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43" name="Line 29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44" name="Line 30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45" name="Line 31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46" name="Line 32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47" name="Line 33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48" name="Line 34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9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0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1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2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3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4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8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9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0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1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2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3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4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5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6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7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8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9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0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1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2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3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4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5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6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7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8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9" name="Line 65"/>
        <xdr:cNvSpPr>
          <a:spLocks/>
        </xdr:cNvSpPr>
      </xdr:nvSpPr>
      <xdr:spPr>
        <a:xfrm flipH="1">
          <a:off x="48491775" y="12620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80" name="Line 66"/>
        <xdr:cNvSpPr>
          <a:spLocks/>
        </xdr:cNvSpPr>
      </xdr:nvSpPr>
      <xdr:spPr>
        <a:xfrm flipH="1">
          <a:off x="48491775" y="12620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81" name="Line 67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82" name="Line 68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83" name="Line 69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84" name="Line 70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85" name="Line 71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86" name="Line 72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87" name="Line 73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88" name="Line 74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89" name="Line 75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90" name="Line 76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91" name="Line 77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92" name="Line 78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114300</xdr:rowOff>
    </xdr:from>
    <xdr:to>
      <xdr:col>65</xdr:col>
      <xdr:colOff>0</xdr:colOff>
      <xdr:row>30</xdr:row>
      <xdr:rowOff>114300</xdr:rowOff>
    </xdr:to>
    <xdr:sp>
      <xdr:nvSpPr>
        <xdr:cNvPr id="93" name="Line 80"/>
        <xdr:cNvSpPr>
          <a:spLocks/>
        </xdr:cNvSpPr>
      </xdr:nvSpPr>
      <xdr:spPr>
        <a:xfrm flipV="1">
          <a:off x="1466850" y="7458075"/>
          <a:ext cx="46062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4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5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6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7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8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9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0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1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2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3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4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5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06" name="Line 95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07" name="Line 96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08" name="Line 97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09" name="Line 98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10" name="Line 99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11" name="Line 100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12" name="Line 101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13" name="Line 102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14" name="Line 103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15" name="Line 104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16" name="Line 105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17" name="Line 106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8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9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0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1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2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3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4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5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6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7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8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9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0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1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2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3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4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5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6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7" name="Line 12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8" name="Line 12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9" name="Line 12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0" name="Line 12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1" name="Line 13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42" name="Line 131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43" name="Line 132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44" name="Line 133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45" name="Line 134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46" name="Line 135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47" name="Line 136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48" name="Line 137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49" name="Line 138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50" name="Line 139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51" name="Line 140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52" name="Line 141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53" name="Line 142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54" name="Line 143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55" name="Line 144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56" name="Line 145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57" name="Line 146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58" name="Line 147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59" name="Line 148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60" name="Line 149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61" name="Line 150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62" name="Line 151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63" name="Line 152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64" name="Line 153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65" name="Line 154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66" name="Line 155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67" name="Line 156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68" name="Line 157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69" name="Line 158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70" name="Line 159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71" name="Line 160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72" name="Line 161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73" name="Line 162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74" name="Line 163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75" name="Line 164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76" name="Line 165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177" name="Line 166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78" name="Line 167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79" name="Line 168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80" name="Line 169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81" name="Line 170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82" name="Line 171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83" name="Line 172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84" name="Line 173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85" name="Line 174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86" name="Line 175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87" name="Line 176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88" name="Line 177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89" name="Line 178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90" name="Line 179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91" name="Line 180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92" name="Line 181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93" name="Line 182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94" name="Line 183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95" name="Line 184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96" name="Line 185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97" name="Line 186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98" name="Line 187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99" name="Line 188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200" name="Line 189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201" name="Line 190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02" name="Line 191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03" name="Line 192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04" name="Line 193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05" name="Line 194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06" name="Line 195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07" name="Line 196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08" name="Line 197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09" name="Line 198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10" name="Line 199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11" name="Line 200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12" name="Line 201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213" name="Line 202"/>
        <xdr:cNvSpPr>
          <a:spLocks/>
        </xdr:cNvSpPr>
      </xdr:nvSpPr>
      <xdr:spPr>
        <a:xfrm flipH="1">
          <a:off x="48491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14" name="Line 203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15" name="Line 204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16" name="Line 205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17" name="Line 206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18" name="Line 207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19" name="Line 208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20" name="Line 209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21" name="Line 210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22" name="Line 211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23" name="Line 212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24" name="Line 213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25" name="Line 214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1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1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1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1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1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2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2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3" name="Line 22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4" name="Line 22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5" name="Line 22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6" name="Line 22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7" name="Line 22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8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9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0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1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2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3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4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5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6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7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8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9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0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1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2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3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4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5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6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7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8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9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0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1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62" name="text 55"/>
        <xdr:cNvSpPr txBox="1">
          <a:spLocks noChangeArrowheads="1"/>
        </xdr:cNvSpPr>
      </xdr:nvSpPr>
      <xdr:spPr>
        <a:xfrm>
          <a:off x="69303900" y="11001375"/>
          <a:ext cx="183451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29</xdr:col>
      <xdr:colOff>0</xdr:colOff>
      <xdr:row>48</xdr:row>
      <xdr:rowOff>0</xdr:rowOff>
    </xdr:to>
    <xdr:sp>
      <xdr:nvSpPr>
        <xdr:cNvPr id="263" name="text 6"/>
        <xdr:cNvSpPr txBox="1">
          <a:spLocks noChangeArrowheads="1"/>
        </xdr:cNvSpPr>
      </xdr:nvSpPr>
      <xdr:spPr>
        <a:xfrm>
          <a:off x="952500" y="11001375"/>
          <a:ext cx="198310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64" name="Line 259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65" name="Line 260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66" name="Line 261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67" name="Line 262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68" name="Line 263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69" name="Line 264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70" name="Line 266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71" name="Line 267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72" name="Line 268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73" name="Line 269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74" name="Line 270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52</xdr:row>
      <xdr:rowOff>19050</xdr:rowOff>
    </xdr:from>
    <xdr:to>
      <xdr:col>32</xdr:col>
      <xdr:colOff>504825</xdr:colOff>
      <xdr:row>52</xdr:row>
      <xdr:rowOff>19050</xdr:rowOff>
    </xdr:to>
    <xdr:sp>
      <xdr:nvSpPr>
        <xdr:cNvPr id="275" name="Line 271"/>
        <xdr:cNvSpPr>
          <a:spLocks/>
        </xdr:cNvSpPr>
      </xdr:nvSpPr>
      <xdr:spPr>
        <a:xfrm flipH="1">
          <a:off x="232314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24</xdr:row>
      <xdr:rowOff>114300</xdr:rowOff>
    </xdr:from>
    <xdr:to>
      <xdr:col>23</xdr:col>
      <xdr:colOff>304800</xdr:colOff>
      <xdr:row>27</xdr:row>
      <xdr:rowOff>114300</xdr:rowOff>
    </xdr:to>
    <xdr:sp>
      <xdr:nvSpPr>
        <xdr:cNvPr id="276" name="Line 276"/>
        <xdr:cNvSpPr>
          <a:spLocks/>
        </xdr:cNvSpPr>
      </xdr:nvSpPr>
      <xdr:spPr>
        <a:xfrm flipH="1" flipV="1">
          <a:off x="13106400" y="6086475"/>
          <a:ext cx="3524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7" name="Line 27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8" name="Line 27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9" name="Line 279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0" name="Line 280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1" name="Line 28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2" name="Line 28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3" name="Line 283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4" name="Line 284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5" name="Line 285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6" name="Line 286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7" name="Line 28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8" name="Line 28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495300</xdr:colOff>
      <xdr:row>27</xdr:row>
      <xdr:rowOff>114300</xdr:rowOff>
    </xdr:from>
    <xdr:to>
      <xdr:col>101</xdr:col>
      <xdr:colOff>495300</xdr:colOff>
      <xdr:row>30</xdr:row>
      <xdr:rowOff>114300</xdr:rowOff>
    </xdr:to>
    <xdr:sp>
      <xdr:nvSpPr>
        <xdr:cNvPr id="289" name="Line 297"/>
        <xdr:cNvSpPr>
          <a:spLocks/>
        </xdr:cNvSpPr>
      </xdr:nvSpPr>
      <xdr:spPr>
        <a:xfrm flipH="1">
          <a:off x="71799450" y="67722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39</xdr:col>
      <xdr:colOff>0</xdr:colOff>
      <xdr:row>50</xdr:row>
      <xdr:rowOff>0</xdr:rowOff>
    </xdr:to>
    <xdr:sp>
      <xdr:nvSpPr>
        <xdr:cNvPr id="290" name="text 6"/>
        <xdr:cNvSpPr txBox="1">
          <a:spLocks noChangeArrowheads="1"/>
        </xdr:cNvSpPr>
      </xdr:nvSpPr>
      <xdr:spPr>
        <a:xfrm>
          <a:off x="232410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31</xdr:col>
      <xdr:colOff>962025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291" name="Line 465"/>
        <xdr:cNvSpPr>
          <a:spLocks/>
        </xdr:cNvSpPr>
      </xdr:nvSpPr>
      <xdr:spPr>
        <a:xfrm flipH="1">
          <a:off x="23231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292" name="Line 466"/>
        <xdr:cNvSpPr>
          <a:spLocks/>
        </xdr:cNvSpPr>
      </xdr:nvSpPr>
      <xdr:spPr>
        <a:xfrm flipH="1">
          <a:off x="23231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293" name="Line 467"/>
        <xdr:cNvSpPr>
          <a:spLocks/>
        </xdr:cNvSpPr>
      </xdr:nvSpPr>
      <xdr:spPr>
        <a:xfrm flipH="1">
          <a:off x="23231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294" name="Line 468"/>
        <xdr:cNvSpPr>
          <a:spLocks/>
        </xdr:cNvSpPr>
      </xdr:nvSpPr>
      <xdr:spPr>
        <a:xfrm flipH="1">
          <a:off x="23231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295" name="Line 469"/>
        <xdr:cNvSpPr>
          <a:spLocks/>
        </xdr:cNvSpPr>
      </xdr:nvSpPr>
      <xdr:spPr>
        <a:xfrm flipH="1">
          <a:off x="23231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296" name="Line 470"/>
        <xdr:cNvSpPr>
          <a:spLocks/>
        </xdr:cNvSpPr>
      </xdr:nvSpPr>
      <xdr:spPr>
        <a:xfrm flipH="1">
          <a:off x="232314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47</xdr:row>
      <xdr:rowOff>0</xdr:rowOff>
    </xdr:from>
    <xdr:to>
      <xdr:col>91</xdr:col>
      <xdr:colOff>0</xdr:colOff>
      <xdr:row>49</xdr:row>
      <xdr:rowOff>0</xdr:rowOff>
    </xdr:to>
    <xdr:sp>
      <xdr:nvSpPr>
        <xdr:cNvPr id="297" name="text 6"/>
        <xdr:cNvSpPr txBox="1">
          <a:spLocks noChangeArrowheads="1"/>
        </xdr:cNvSpPr>
      </xdr:nvSpPr>
      <xdr:spPr>
        <a:xfrm>
          <a:off x="61874400" y="112680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8" name="Line 64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9" name="Line 64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0" name="Line 64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1" name="Line 64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2" name="Line 64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3" name="Line 64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4" name="Line 65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5" name="Line 65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6" name="Line 65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7" name="Line 65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8" name="Line 65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9" name="Line 65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310" name="Line 800"/>
        <xdr:cNvSpPr>
          <a:spLocks/>
        </xdr:cNvSpPr>
      </xdr:nvSpPr>
      <xdr:spPr>
        <a:xfrm flipH="1">
          <a:off x="16325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311" name="Line 801"/>
        <xdr:cNvSpPr>
          <a:spLocks/>
        </xdr:cNvSpPr>
      </xdr:nvSpPr>
      <xdr:spPr>
        <a:xfrm flipH="1">
          <a:off x="16325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312" name="Line 802"/>
        <xdr:cNvSpPr>
          <a:spLocks/>
        </xdr:cNvSpPr>
      </xdr:nvSpPr>
      <xdr:spPr>
        <a:xfrm flipH="1">
          <a:off x="16325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313" name="Line 803"/>
        <xdr:cNvSpPr>
          <a:spLocks/>
        </xdr:cNvSpPr>
      </xdr:nvSpPr>
      <xdr:spPr>
        <a:xfrm flipH="1">
          <a:off x="16325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314" name="Line 804"/>
        <xdr:cNvSpPr>
          <a:spLocks/>
        </xdr:cNvSpPr>
      </xdr:nvSpPr>
      <xdr:spPr>
        <a:xfrm flipH="1">
          <a:off x="16325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22</xdr:row>
      <xdr:rowOff>19050</xdr:rowOff>
    </xdr:from>
    <xdr:to>
      <xdr:col>23</xdr:col>
      <xdr:colOff>504825</xdr:colOff>
      <xdr:row>22</xdr:row>
      <xdr:rowOff>19050</xdr:rowOff>
    </xdr:to>
    <xdr:sp>
      <xdr:nvSpPr>
        <xdr:cNvPr id="315" name="Line 805"/>
        <xdr:cNvSpPr>
          <a:spLocks/>
        </xdr:cNvSpPr>
      </xdr:nvSpPr>
      <xdr:spPr>
        <a:xfrm flipH="1">
          <a:off x="16325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316" name="Line 863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317" name="Line 864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318" name="Line 865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319" name="Line 866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320" name="Line 867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321" name="Line 868"/>
        <xdr:cNvSpPr>
          <a:spLocks/>
        </xdr:cNvSpPr>
      </xdr:nvSpPr>
      <xdr:spPr>
        <a:xfrm flipH="1">
          <a:off x="41586150" y="461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322" name="Line 953"/>
        <xdr:cNvSpPr>
          <a:spLocks/>
        </xdr:cNvSpPr>
      </xdr:nvSpPr>
      <xdr:spPr>
        <a:xfrm flipH="1">
          <a:off x="48491775" y="12620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323" name="Line 954"/>
        <xdr:cNvSpPr>
          <a:spLocks/>
        </xdr:cNvSpPr>
      </xdr:nvSpPr>
      <xdr:spPr>
        <a:xfrm flipH="1">
          <a:off x="48491775" y="12620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16</xdr:row>
      <xdr:rowOff>114300</xdr:rowOff>
    </xdr:from>
    <xdr:to>
      <xdr:col>94</xdr:col>
      <xdr:colOff>266700</xdr:colOff>
      <xdr:row>16</xdr:row>
      <xdr:rowOff>114300</xdr:rowOff>
    </xdr:to>
    <xdr:sp>
      <xdr:nvSpPr>
        <xdr:cNvPr id="324" name="Line 976"/>
        <xdr:cNvSpPr>
          <a:spLocks/>
        </xdr:cNvSpPr>
      </xdr:nvSpPr>
      <xdr:spPr>
        <a:xfrm flipV="1">
          <a:off x="48501300" y="4257675"/>
          <a:ext cx="21069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16</xdr:row>
      <xdr:rowOff>114300</xdr:rowOff>
    </xdr:from>
    <xdr:to>
      <xdr:col>65</xdr:col>
      <xdr:colOff>0</xdr:colOff>
      <xdr:row>16</xdr:row>
      <xdr:rowOff>114300</xdr:rowOff>
    </xdr:to>
    <xdr:sp>
      <xdr:nvSpPr>
        <xdr:cNvPr id="325" name="Line 979"/>
        <xdr:cNvSpPr>
          <a:spLocks/>
        </xdr:cNvSpPr>
      </xdr:nvSpPr>
      <xdr:spPr>
        <a:xfrm flipV="1">
          <a:off x="32156400" y="4257675"/>
          <a:ext cx="15373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26" name="Line 982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27" name="Line 983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28" name="Line 984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29" name="Line 985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30" name="Line 986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31" name="Line 987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32" name="Line 988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33" name="Line 989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34" name="Line 990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35" name="Line 991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36" name="Line 992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20</xdr:row>
      <xdr:rowOff>19050</xdr:rowOff>
    </xdr:from>
    <xdr:to>
      <xdr:col>66</xdr:col>
      <xdr:colOff>504825</xdr:colOff>
      <xdr:row>20</xdr:row>
      <xdr:rowOff>19050</xdr:rowOff>
    </xdr:to>
    <xdr:sp>
      <xdr:nvSpPr>
        <xdr:cNvPr id="337" name="Line 993"/>
        <xdr:cNvSpPr>
          <a:spLocks/>
        </xdr:cNvSpPr>
      </xdr:nvSpPr>
      <xdr:spPr>
        <a:xfrm flipH="1">
          <a:off x="484917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38" name="Line 994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39" name="Line 995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40" name="Line 996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41" name="Line 997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42" name="Line 998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43" name="Line 999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44" name="Line 1000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45" name="Line 1001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46" name="Line 1002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47" name="Line 1003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48" name="Line 1004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349" name="Line 1005"/>
        <xdr:cNvSpPr>
          <a:spLocks/>
        </xdr:cNvSpPr>
      </xdr:nvSpPr>
      <xdr:spPr>
        <a:xfrm flipH="1">
          <a:off x="484917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30</xdr:row>
      <xdr:rowOff>114300</xdr:rowOff>
    </xdr:from>
    <xdr:to>
      <xdr:col>118</xdr:col>
      <xdr:colOff>0</xdr:colOff>
      <xdr:row>30</xdr:row>
      <xdr:rowOff>114300</xdr:rowOff>
    </xdr:to>
    <xdr:sp>
      <xdr:nvSpPr>
        <xdr:cNvPr id="350" name="Line 1007"/>
        <xdr:cNvSpPr>
          <a:spLocks/>
        </xdr:cNvSpPr>
      </xdr:nvSpPr>
      <xdr:spPr>
        <a:xfrm flipV="1">
          <a:off x="48501300" y="7458075"/>
          <a:ext cx="38633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1" name="Line 6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2" name="Line 6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3" name="Line 6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4" name="Line 6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5" name="Line 6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6" name="Line 6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7" name="Line 6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8" name="Line 6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9" name="Line 6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0" name="Line 7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1" name="Line 7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2" name="Line 7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16</xdr:row>
      <xdr:rowOff>0</xdr:rowOff>
    </xdr:from>
    <xdr:ext cx="971550" cy="228600"/>
    <xdr:sp>
      <xdr:nvSpPr>
        <xdr:cNvPr id="363" name="text 7166"/>
        <xdr:cNvSpPr txBox="1">
          <a:spLocks noChangeArrowheads="1"/>
        </xdr:cNvSpPr>
      </xdr:nvSpPr>
      <xdr:spPr>
        <a:xfrm>
          <a:off x="47529750" y="4143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64" name="Line 91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65" name="Line 92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66" name="Line 93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67" name="Line 94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68" name="Line 95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69" name="Line 96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70" name="Line 97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71" name="Line 98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72" name="Line 99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73" name="Line 100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74" name="Line 101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75" name="Line 102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6" name="Line 10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7" name="Line 10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8" name="Line 10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79" name="Line 10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0" name="Line 10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1" name="Line 10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2" name="Line 10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3" name="Line 11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4" name="Line 11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5" name="Line 11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6" name="Line 11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7" name="Line 11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88" name="Line 115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89" name="Line 116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0" name="Line 117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1" name="Line 118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2" name="Line 119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3" name="Line 120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4" name="Line 121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5" name="Line 122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6" name="Line 123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7" name="Line 124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8" name="Line 125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9" name="Line 126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0" name="Line 13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1" name="Line 13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2" name="Line 13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3" name="Line 13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4" name="Line 13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5" name="Line 13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6" name="Line 13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7" name="Line 13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8" name="Line 13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9" name="Line 14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0" name="Line 14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1" name="Line 14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12" name="Line 318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13" name="Line 319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14" name="Line 320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15" name="Line 321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16" name="Line 322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17" name="Line 323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8" name="Line 42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9" name="Line 42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0" name="Line 42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1" name="Line 42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2" name="Line 42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3" name="Line 42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4" name="Line 42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5" name="Line 42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6" name="Line 42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7" name="Line 42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8" name="Line 43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9" name="Line 43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30" name="Line 528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31" name="Line 529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32" name="Line 530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33" name="Line 531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34" name="Line 532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35" name="Line 533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36" name="Line 534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37" name="Line 535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38" name="Line 536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39" name="Line 537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40" name="Line 538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41" name="Line 539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2" name="Line 54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3" name="Line 54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4" name="Line 545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5" name="Line 546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6" name="Line 54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7" name="Line 54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8" name="Line 54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9" name="Line 55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0" name="Line 55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1" name="Line 552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2" name="Line 55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3" name="Line 55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54" name="Line 559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55" name="Line 560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56" name="Line 561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57" name="Line 562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58" name="Line 563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59" name="Line 564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60" name="Line 565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61" name="Line 566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62" name="Line 567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63" name="Line 568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64" name="Line 569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22</xdr:row>
      <xdr:rowOff>19050</xdr:rowOff>
    </xdr:from>
    <xdr:to>
      <xdr:col>36</xdr:col>
      <xdr:colOff>504825</xdr:colOff>
      <xdr:row>22</xdr:row>
      <xdr:rowOff>19050</xdr:rowOff>
    </xdr:to>
    <xdr:sp>
      <xdr:nvSpPr>
        <xdr:cNvPr id="465" name="Line 570"/>
        <xdr:cNvSpPr>
          <a:spLocks/>
        </xdr:cNvSpPr>
      </xdr:nvSpPr>
      <xdr:spPr>
        <a:xfrm flipH="1">
          <a:off x="26203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30</xdr:row>
      <xdr:rowOff>0</xdr:rowOff>
    </xdr:from>
    <xdr:ext cx="971550" cy="228600"/>
    <xdr:sp>
      <xdr:nvSpPr>
        <xdr:cNvPr id="466" name="text 7166"/>
        <xdr:cNvSpPr txBox="1">
          <a:spLocks noChangeArrowheads="1"/>
        </xdr:cNvSpPr>
      </xdr:nvSpPr>
      <xdr:spPr>
        <a:xfrm>
          <a:off x="47529750" y="7343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7" name="Line 637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8" name="Line 638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9" name="Line 639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70" name="Line 640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71" name="Line 641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72" name="Line 642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73" name="Line 646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74" name="Line 647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75" name="Line 648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76" name="Line 649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77" name="Line 650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78" name="Line 651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79" name="Line 664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80" name="Line 665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81" name="Line 666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82" name="Line 667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83" name="Line 668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84" name="Line 669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228600</xdr:colOff>
      <xdr:row>27</xdr:row>
      <xdr:rowOff>114300</xdr:rowOff>
    </xdr:from>
    <xdr:to>
      <xdr:col>107</xdr:col>
      <xdr:colOff>762000</xdr:colOff>
      <xdr:row>27</xdr:row>
      <xdr:rowOff>114300</xdr:rowOff>
    </xdr:to>
    <xdr:sp>
      <xdr:nvSpPr>
        <xdr:cNvPr id="485" name="Line 744"/>
        <xdr:cNvSpPr>
          <a:spLocks/>
        </xdr:cNvSpPr>
      </xdr:nvSpPr>
      <xdr:spPr>
        <a:xfrm>
          <a:off x="75476100" y="6772275"/>
          <a:ext cx="401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9525</xdr:colOff>
      <xdr:row>27</xdr:row>
      <xdr:rowOff>0</xdr:rowOff>
    </xdr:from>
    <xdr:ext cx="504825" cy="228600"/>
    <xdr:sp>
      <xdr:nvSpPr>
        <xdr:cNvPr id="486" name="text 7125"/>
        <xdr:cNvSpPr txBox="1">
          <a:spLocks noChangeArrowheads="1"/>
        </xdr:cNvSpPr>
      </xdr:nvSpPr>
      <xdr:spPr>
        <a:xfrm>
          <a:off x="78228825" y="66579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c*</a:t>
          </a:r>
        </a:p>
      </xdr:txBody>
    </xdr:sp>
    <xdr:clientData/>
  </xdr:one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87" name="Line 914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88" name="Line 915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89" name="Line 916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90" name="Line 917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91" name="Line 918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92" name="Line 919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93" name="Line 920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94" name="Line 921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95" name="Line 922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96" name="Line 923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97" name="Line 924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98" name="Line 925"/>
        <xdr:cNvSpPr>
          <a:spLocks/>
        </xdr:cNvSpPr>
      </xdr:nvSpPr>
      <xdr:spPr>
        <a:xfrm flipH="1">
          <a:off x="12830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499" name="Line 932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00" name="Line 933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01" name="Line 934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02" name="Line 935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03" name="Line 936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04" name="Line 937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05" name="Line 963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06" name="Line 964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07" name="Line 965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08" name="Line 966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09" name="Line 967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10" name="Line 968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11" name="Line 969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12" name="Line 970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13" name="Line 971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14" name="Line 972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15" name="Line 973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16" name="Line 974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17" name="Line 985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18" name="Line 986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19" name="Line 987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20" name="Line 988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21" name="Line 989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22" name="Line 990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23" name="Line 991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24" name="Line 992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25" name="Line 993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26" name="Line 994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27" name="Line 995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28" name="Line 996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29" name="Line 1001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30" name="Line 1002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31" name="Line 1003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32" name="Line 1004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33" name="Line 1005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34" name="Line 1006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35" name="Line 1007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36" name="Line 1008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37" name="Line 1009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38" name="Line 1010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39" name="Line 1011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0" name="Line 1012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41" name="Line 1013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42" name="Line 1014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43" name="Line 1015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44" name="Line 1016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45" name="Line 1017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46" name="Line 1018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47" name="Line 1019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48" name="Line 1020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49" name="Line 1021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50" name="Line 1022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51" name="Line 1023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552" name="Line 0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342900</xdr:colOff>
      <xdr:row>37</xdr:row>
      <xdr:rowOff>47625</xdr:rowOff>
    </xdr:from>
    <xdr:to>
      <xdr:col>37</xdr:col>
      <xdr:colOff>695325</xdr:colOff>
      <xdr:row>37</xdr:row>
      <xdr:rowOff>180975</xdr:rowOff>
    </xdr:to>
    <xdr:sp>
      <xdr:nvSpPr>
        <xdr:cNvPr id="553" name="kreslení 427"/>
        <xdr:cNvSpPr>
          <a:spLocks/>
        </xdr:cNvSpPr>
      </xdr:nvSpPr>
      <xdr:spPr>
        <a:xfrm>
          <a:off x="27070050" y="8991600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54" name="Line 61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55" name="Line 62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56" name="Line 63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57" name="Line 64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58" name="Line 65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59" name="Line 66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60" name="Line 105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61" name="Line 106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62" name="Line 107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63" name="Line 108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64" name="Line 109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65" name="Line 110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190500</xdr:colOff>
      <xdr:row>16</xdr:row>
      <xdr:rowOff>114300</xdr:rowOff>
    </xdr:from>
    <xdr:to>
      <xdr:col>99</xdr:col>
      <xdr:colOff>495300</xdr:colOff>
      <xdr:row>26</xdr:row>
      <xdr:rowOff>123825</xdr:rowOff>
    </xdr:to>
    <xdr:sp>
      <xdr:nvSpPr>
        <xdr:cNvPr id="566" name="Line 114"/>
        <xdr:cNvSpPr>
          <a:spLocks/>
        </xdr:cNvSpPr>
      </xdr:nvSpPr>
      <xdr:spPr>
        <a:xfrm flipH="1" flipV="1">
          <a:off x="70008750" y="4257675"/>
          <a:ext cx="3276600" cy="2295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67" name="Line 116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68" name="Line 117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69" name="Line 118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70" name="Line 119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71" name="Line 120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72" name="Line 121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73" name="Line 125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74" name="Line 126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75" name="Line 127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76" name="Line 128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77" name="Line 129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78" name="Line 130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79" name="Line 132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80" name="Line 133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81" name="Line 134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82" name="Line 135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83" name="Line 136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84" name="Line 137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85" name="Line 141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86" name="Line 142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87" name="Line 143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88" name="Line 144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89" name="Line 145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90" name="Line 146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91" name="Line 165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92" name="Line 166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93" name="Line 167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94" name="Line 168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95" name="Line 169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96" name="Line 170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597" name="Line 178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598" name="Line 179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599" name="Line 180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00" name="Line 181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01" name="Line 182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02" name="Line 183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03" name="Line 184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04" name="Line 185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05" name="Line 186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06" name="Line 187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07" name="Line 188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08" name="Line 189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09" name="Line 19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0" name="Line 19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1" name="Line 192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2" name="Line 193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3" name="Line 194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4" name="Line 195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5" name="Line 196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6" name="Line 197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7" name="Line 198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8" name="Line 199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19" name="Line 20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0" name="Line 20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21" name="Line 212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22" name="Line 213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23" name="Line 214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24" name="Line 215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25" name="Line 216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26" name="Line 217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27" name="Line 218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28" name="Line 219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29" name="Line 220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30" name="Line 221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31" name="Line 222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32" name="Line 223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33" name="Line 224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34" name="Line 225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35" name="Line 226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36" name="Line 227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37" name="Line 228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38" name="Line 229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39" name="Line 230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40" name="Line 231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41" name="Line 232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42" name="Line 233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43" name="Line 234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44" name="Line 235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895350</xdr:colOff>
      <xdr:row>27</xdr:row>
      <xdr:rowOff>114300</xdr:rowOff>
    </xdr:from>
    <xdr:to>
      <xdr:col>18</xdr:col>
      <xdr:colOff>228600</xdr:colOff>
      <xdr:row>29</xdr:row>
      <xdr:rowOff>28575</xdr:rowOff>
    </xdr:to>
    <xdr:grpSp>
      <xdr:nvGrpSpPr>
        <xdr:cNvPr id="645" name="Group 263"/>
        <xdr:cNvGrpSpPr>
          <a:grpSpLocks noChangeAspect="1"/>
        </xdr:cNvGrpSpPr>
      </xdr:nvGrpSpPr>
      <xdr:grpSpPr>
        <a:xfrm>
          <a:off x="12763500" y="6772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6" name="Line 2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2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48" name="Line 266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49" name="Line 267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50" name="Line 268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51" name="Line 269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52" name="Line 270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53" name="Line 271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54" name="Line 27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55" name="Line 276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56" name="Line 277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57" name="Line 27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58" name="Line 279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59" name="Line 28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60" name="Line 298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61" name="Line 299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62" name="Line 300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63" name="Line 301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64" name="Line 302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65" name="Line 303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66" name="Line 304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67" name="Line 305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68" name="Line 306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69" name="Line 307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70" name="Line 308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71" name="Line 309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72" name="Line 324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73" name="Line 325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74" name="Line 326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75" name="Line 327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76" name="Line 328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77" name="Line 329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78" name="Line 330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79" name="Line 331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80" name="Line 332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81" name="Line 333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82" name="Line 334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83" name="Line 335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609600</xdr:colOff>
      <xdr:row>26</xdr:row>
      <xdr:rowOff>57150</xdr:rowOff>
    </xdr:from>
    <xdr:to>
      <xdr:col>95</xdr:col>
      <xdr:colOff>895350</xdr:colOff>
      <xdr:row>26</xdr:row>
      <xdr:rowOff>171450</xdr:rowOff>
    </xdr:to>
    <xdr:grpSp>
      <xdr:nvGrpSpPr>
        <xdr:cNvPr id="684" name="Group 351"/>
        <xdr:cNvGrpSpPr>
          <a:grpSpLocks noChangeAspect="1"/>
        </xdr:cNvGrpSpPr>
      </xdr:nvGrpSpPr>
      <xdr:grpSpPr>
        <a:xfrm>
          <a:off x="70427850" y="6486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85" name="Oval 3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3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Rectangle 3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88" name="Line 372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89" name="Line 373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90" name="Line 374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91" name="Line 375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92" name="Line 376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93" name="Line 377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94" name="Line 378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95" name="Line 379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96" name="Line 380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97" name="Line 381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98" name="Line 382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99" name="Line 383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00" name="Line 426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01" name="Line 427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02" name="Line 428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03" name="Line 429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04" name="Line 430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05" name="Line 431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06" name="Line 432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07" name="Line 433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08" name="Line 434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09" name="Line 435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10" name="Line 436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11" name="Line 437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712" name="Line 438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713" name="Line 439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714" name="Line 440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715" name="Line 441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716" name="Line 442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717" name="Line 443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718" name="Line 444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719" name="Line 445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720" name="Line 446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721" name="Line 447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722" name="Line 448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19050</xdr:rowOff>
    </xdr:from>
    <xdr:to>
      <xdr:col>2</xdr:col>
      <xdr:colOff>504825</xdr:colOff>
      <xdr:row>27</xdr:row>
      <xdr:rowOff>19050</xdr:rowOff>
    </xdr:to>
    <xdr:sp>
      <xdr:nvSpPr>
        <xdr:cNvPr id="723" name="Line 449"/>
        <xdr:cNvSpPr>
          <a:spLocks/>
        </xdr:cNvSpPr>
      </xdr:nvSpPr>
      <xdr:spPr>
        <a:xfrm flipH="1">
          <a:off x="952500" y="667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24" name="Line 505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25" name="Line 506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26" name="Line 507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27" name="Line 508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28" name="Line 509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29" name="Line 510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30" name="Line 511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31" name="Line 512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32" name="Line 513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33" name="Line 514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34" name="Line 515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35" name="Line 516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342900</xdr:colOff>
      <xdr:row>30</xdr:row>
      <xdr:rowOff>114300</xdr:rowOff>
    </xdr:from>
    <xdr:to>
      <xdr:col>93</xdr:col>
      <xdr:colOff>647700</xdr:colOff>
      <xdr:row>32</xdr:row>
      <xdr:rowOff>28575</xdr:rowOff>
    </xdr:to>
    <xdr:grpSp>
      <xdr:nvGrpSpPr>
        <xdr:cNvPr id="736" name="Group 545"/>
        <xdr:cNvGrpSpPr>
          <a:grpSpLocks noChangeAspect="1"/>
        </xdr:cNvGrpSpPr>
      </xdr:nvGrpSpPr>
      <xdr:grpSpPr>
        <a:xfrm>
          <a:off x="686752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37" name="Line 5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5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39" name="Line 617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40" name="Line 618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41" name="Line 619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42" name="Line 620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43" name="Line 621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44" name="Line 622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45" name="Line 623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46" name="Line 624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47" name="Line 625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48" name="Line 626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49" name="Line 627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50" name="Line 628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51" name="Line 629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52" name="Line 630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53" name="Line 631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54" name="Line 632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55" name="Line 633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56" name="Line 634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57" name="Line 635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58" name="Line 636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59" name="Line 637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0" name="Line 638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1" name="Line 639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2" name="Line 640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51</xdr:row>
      <xdr:rowOff>19050</xdr:rowOff>
    </xdr:from>
    <xdr:to>
      <xdr:col>90</xdr:col>
      <xdr:colOff>504825</xdr:colOff>
      <xdr:row>51</xdr:row>
      <xdr:rowOff>19050</xdr:rowOff>
    </xdr:to>
    <xdr:sp>
      <xdr:nvSpPr>
        <xdr:cNvPr id="763" name="Line 642"/>
        <xdr:cNvSpPr>
          <a:spLocks/>
        </xdr:cNvSpPr>
      </xdr:nvSpPr>
      <xdr:spPr>
        <a:xfrm flipH="1">
          <a:off x="66322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51</xdr:row>
      <xdr:rowOff>19050</xdr:rowOff>
    </xdr:from>
    <xdr:to>
      <xdr:col>90</xdr:col>
      <xdr:colOff>504825</xdr:colOff>
      <xdr:row>51</xdr:row>
      <xdr:rowOff>19050</xdr:rowOff>
    </xdr:to>
    <xdr:sp>
      <xdr:nvSpPr>
        <xdr:cNvPr id="764" name="Line 643"/>
        <xdr:cNvSpPr>
          <a:spLocks/>
        </xdr:cNvSpPr>
      </xdr:nvSpPr>
      <xdr:spPr>
        <a:xfrm flipH="1">
          <a:off x="66322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51</xdr:row>
      <xdr:rowOff>19050</xdr:rowOff>
    </xdr:from>
    <xdr:to>
      <xdr:col>90</xdr:col>
      <xdr:colOff>504825</xdr:colOff>
      <xdr:row>51</xdr:row>
      <xdr:rowOff>19050</xdr:rowOff>
    </xdr:to>
    <xdr:sp>
      <xdr:nvSpPr>
        <xdr:cNvPr id="765" name="Line 644"/>
        <xdr:cNvSpPr>
          <a:spLocks/>
        </xdr:cNvSpPr>
      </xdr:nvSpPr>
      <xdr:spPr>
        <a:xfrm flipH="1">
          <a:off x="66322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51</xdr:row>
      <xdr:rowOff>19050</xdr:rowOff>
    </xdr:from>
    <xdr:to>
      <xdr:col>90</xdr:col>
      <xdr:colOff>504825</xdr:colOff>
      <xdr:row>51</xdr:row>
      <xdr:rowOff>19050</xdr:rowOff>
    </xdr:to>
    <xdr:sp>
      <xdr:nvSpPr>
        <xdr:cNvPr id="766" name="Line 645"/>
        <xdr:cNvSpPr>
          <a:spLocks/>
        </xdr:cNvSpPr>
      </xdr:nvSpPr>
      <xdr:spPr>
        <a:xfrm flipH="1">
          <a:off x="66322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51</xdr:row>
      <xdr:rowOff>19050</xdr:rowOff>
    </xdr:from>
    <xdr:to>
      <xdr:col>90</xdr:col>
      <xdr:colOff>504825</xdr:colOff>
      <xdr:row>51</xdr:row>
      <xdr:rowOff>19050</xdr:rowOff>
    </xdr:to>
    <xdr:sp>
      <xdr:nvSpPr>
        <xdr:cNvPr id="767" name="Line 646"/>
        <xdr:cNvSpPr>
          <a:spLocks/>
        </xdr:cNvSpPr>
      </xdr:nvSpPr>
      <xdr:spPr>
        <a:xfrm flipH="1">
          <a:off x="66322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51</xdr:row>
      <xdr:rowOff>19050</xdr:rowOff>
    </xdr:from>
    <xdr:to>
      <xdr:col>90</xdr:col>
      <xdr:colOff>504825</xdr:colOff>
      <xdr:row>51</xdr:row>
      <xdr:rowOff>19050</xdr:rowOff>
    </xdr:to>
    <xdr:sp>
      <xdr:nvSpPr>
        <xdr:cNvPr id="768" name="Line 647"/>
        <xdr:cNvSpPr>
          <a:spLocks/>
        </xdr:cNvSpPr>
      </xdr:nvSpPr>
      <xdr:spPr>
        <a:xfrm flipH="1">
          <a:off x="663225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24</xdr:row>
      <xdr:rowOff>114300</xdr:rowOff>
    </xdr:from>
    <xdr:to>
      <xdr:col>91</xdr:col>
      <xdr:colOff>495300</xdr:colOff>
      <xdr:row>24</xdr:row>
      <xdr:rowOff>114300</xdr:rowOff>
    </xdr:to>
    <xdr:sp>
      <xdr:nvSpPr>
        <xdr:cNvPr id="769" name="Line 648"/>
        <xdr:cNvSpPr>
          <a:spLocks/>
        </xdr:cNvSpPr>
      </xdr:nvSpPr>
      <xdr:spPr>
        <a:xfrm flipV="1">
          <a:off x="48501300" y="6086475"/>
          <a:ext cx="1884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228600</xdr:colOff>
      <xdr:row>24</xdr:row>
      <xdr:rowOff>114300</xdr:rowOff>
    </xdr:from>
    <xdr:to>
      <xdr:col>65</xdr:col>
      <xdr:colOff>0</xdr:colOff>
      <xdr:row>24</xdr:row>
      <xdr:rowOff>114300</xdr:rowOff>
    </xdr:to>
    <xdr:sp>
      <xdr:nvSpPr>
        <xdr:cNvPr id="770" name="Line 649"/>
        <xdr:cNvSpPr>
          <a:spLocks/>
        </xdr:cNvSpPr>
      </xdr:nvSpPr>
      <xdr:spPr>
        <a:xfrm flipV="1">
          <a:off x="26441400" y="6086475"/>
          <a:ext cx="21088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24</xdr:row>
      <xdr:rowOff>0</xdr:rowOff>
    </xdr:from>
    <xdr:ext cx="971550" cy="228600"/>
    <xdr:sp>
      <xdr:nvSpPr>
        <xdr:cNvPr id="771" name="text 7166"/>
        <xdr:cNvSpPr txBox="1">
          <a:spLocks noChangeArrowheads="1"/>
        </xdr:cNvSpPr>
      </xdr:nvSpPr>
      <xdr:spPr>
        <a:xfrm>
          <a:off x="47529750" y="5972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118</xdr:col>
      <xdr:colOff>0</xdr:colOff>
      <xdr:row>24</xdr:row>
      <xdr:rowOff>0</xdr:rowOff>
    </xdr:from>
    <xdr:to>
      <xdr:col>119</xdr:col>
      <xdr:colOff>0</xdr:colOff>
      <xdr:row>25</xdr:row>
      <xdr:rowOff>0</xdr:rowOff>
    </xdr:to>
    <xdr:sp>
      <xdr:nvSpPr>
        <xdr:cNvPr id="772" name="text 3"/>
        <xdr:cNvSpPr txBox="1">
          <a:spLocks noChangeArrowheads="1"/>
        </xdr:cNvSpPr>
      </xdr:nvSpPr>
      <xdr:spPr>
        <a:xfrm>
          <a:off x="87134700" y="5972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57150</xdr:colOff>
      <xdr:row>24</xdr:row>
      <xdr:rowOff>114300</xdr:rowOff>
    </xdr:from>
    <xdr:to>
      <xdr:col>118</xdr:col>
      <xdr:colOff>447675</xdr:colOff>
      <xdr:row>24</xdr:row>
      <xdr:rowOff>114300</xdr:rowOff>
    </xdr:to>
    <xdr:sp>
      <xdr:nvSpPr>
        <xdr:cNvPr id="773" name="Line 667"/>
        <xdr:cNvSpPr>
          <a:spLocks/>
        </xdr:cNvSpPr>
      </xdr:nvSpPr>
      <xdr:spPr>
        <a:xfrm>
          <a:off x="87191850" y="6086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438150</xdr:colOff>
      <xdr:row>24</xdr:row>
      <xdr:rowOff>114300</xdr:rowOff>
    </xdr:from>
    <xdr:to>
      <xdr:col>118</xdr:col>
      <xdr:colOff>0</xdr:colOff>
      <xdr:row>24</xdr:row>
      <xdr:rowOff>114300</xdr:rowOff>
    </xdr:to>
    <xdr:sp>
      <xdr:nvSpPr>
        <xdr:cNvPr id="774" name="Line 706"/>
        <xdr:cNvSpPr>
          <a:spLocks/>
        </xdr:cNvSpPr>
      </xdr:nvSpPr>
      <xdr:spPr>
        <a:xfrm>
          <a:off x="77171550" y="6086475"/>
          <a:ext cx="9963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257175</xdr:colOff>
      <xdr:row>26</xdr:row>
      <xdr:rowOff>85725</xdr:rowOff>
    </xdr:from>
    <xdr:to>
      <xdr:col>105</xdr:col>
      <xdr:colOff>542925</xdr:colOff>
      <xdr:row>26</xdr:row>
      <xdr:rowOff>200025</xdr:rowOff>
    </xdr:to>
    <xdr:grpSp>
      <xdr:nvGrpSpPr>
        <xdr:cNvPr id="775" name="Group 761"/>
        <xdr:cNvGrpSpPr>
          <a:grpSpLocks noChangeAspect="1"/>
        </xdr:cNvGrpSpPr>
      </xdr:nvGrpSpPr>
      <xdr:grpSpPr>
        <a:xfrm>
          <a:off x="77504925" y="65151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776" name="Oval 7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7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Rectangle 7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0</xdr:colOff>
      <xdr:row>19</xdr:row>
      <xdr:rowOff>0</xdr:rowOff>
    </xdr:from>
    <xdr:to>
      <xdr:col>119</xdr:col>
      <xdr:colOff>0</xdr:colOff>
      <xdr:row>21</xdr:row>
      <xdr:rowOff>0</xdr:rowOff>
    </xdr:to>
    <xdr:sp>
      <xdr:nvSpPr>
        <xdr:cNvPr id="779" name="text 38"/>
        <xdr:cNvSpPr txBox="1">
          <a:spLocks noChangeArrowheads="1"/>
        </xdr:cNvSpPr>
      </xdr:nvSpPr>
      <xdr:spPr>
        <a:xfrm>
          <a:off x="84677250" y="4829175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- Vršovice os.n.</a:t>
          </a:r>
        </a:p>
      </xdr:txBody>
    </xdr:sp>
    <xdr:clientData/>
  </xdr:twoCellAnchor>
  <xdr:twoCellAnchor>
    <xdr:from>
      <xdr:col>115</xdr:col>
      <xdr:colOff>0</xdr:colOff>
      <xdr:row>32</xdr:row>
      <xdr:rowOff>0</xdr:rowOff>
    </xdr:from>
    <xdr:to>
      <xdr:col>119</xdr:col>
      <xdr:colOff>0</xdr:colOff>
      <xdr:row>34</xdr:row>
      <xdr:rowOff>0</xdr:rowOff>
    </xdr:to>
    <xdr:sp>
      <xdr:nvSpPr>
        <xdr:cNvPr id="780" name="text 38"/>
        <xdr:cNvSpPr txBox="1">
          <a:spLocks noChangeArrowheads="1"/>
        </xdr:cNvSpPr>
      </xdr:nvSpPr>
      <xdr:spPr>
        <a:xfrm>
          <a:off x="84677250" y="7800975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- Vršovice vj.n.</a:t>
          </a:r>
        </a:p>
      </xdr:txBody>
    </xdr:sp>
    <xdr:clientData/>
  </xdr:twoCellAnchor>
  <xdr:twoCellAnchor>
    <xdr:from>
      <xdr:col>102</xdr:col>
      <xdr:colOff>104775</xdr:colOff>
      <xdr:row>27</xdr:row>
      <xdr:rowOff>114300</xdr:rowOff>
    </xdr:from>
    <xdr:to>
      <xdr:col>102</xdr:col>
      <xdr:colOff>419100</xdr:colOff>
      <xdr:row>29</xdr:row>
      <xdr:rowOff>28575</xdr:rowOff>
    </xdr:to>
    <xdr:grpSp>
      <xdr:nvGrpSpPr>
        <xdr:cNvPr id="781" name="Group 767"/>
        <xdr:cNvGrpSpPr>
          <a:grpSpLocks noChangeAspect="1"/>
        </xdr:cNvGrpSpPr>
      </xdr:nvGrpSpPr>
      <xdr:grpSpPr>
        <a:xfrm>
          <a:off x="75352275" y="6772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2" name="Line 7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7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84" name="Line 777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85" name="Line 778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86" name="Line 779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87" name="Line 780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88" name="Line 781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89" name="Line 782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342900</xdr:colOff>
      <xdr:row>24</xdr:row>
      <xdr:rowOff>219075</xdr:rowOff>
    </xdr:from>
    <xdr:to>
      <xdr:col>99</xdr:col>
      <xdr:colOff>647700</xdr:colOff>
      <xdr:row>26</xdr:row>
      <xdr:rowOff>114300</xdr:rowOff>
    </xdr:to>
    <xdr:grpSp>
      <xdr:nvGrpSpPr>
        <xdr:cNvPr id="790" name="Group 783"/>
        <xdr:cNvGrpSpPr>
          <a:grpSpLocks noChangeAspect="1"/>
        </xdr:cNvGrpSpPr>
      </xdr:nvGrpSpPr>
      <xdr:grpSpPr>
        <a:xfrm>
          <a:off x="73132950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91" name="Line 7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7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93" name="Line 786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94" name="Line 787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95" name="Line 788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96" name="Line 789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97" name="Line 790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25</xdr:row>
      <xdr:rowOff>19050</xdr:rowOff>
    </xdr:from>
    <xdr:to>
      <xdr:col>100</xdr:col>
      <xdr:colOff>504825</xdr:colOff>
      <xdr:row>25</xdr:row>
      <xdr:rowOff>19050</xdr:rowOff>
    </xdr:to>
    <xdr:sp>
      <xdr:nvSpPr>
        <xdr:cNvPr id="798" name="Line 791"/>
        <xdr:cNvSpPr>
          <a:spLocks/>
        </xdr:cNvSpPr>
      </xdr:nvSpPr>
      <xdr:spPr>
        <a:xfrm flipH="1">
          <a:off x="73752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104775</xdr:colOff>
      <xdr:row>33</xdr:row>
      <xdr:rowOff>114300</xdr:rowOff>
    </xdr:from>
    <xdr:to>
      <xdr:col>88</xdr:col>
      <xdr:colOff>419100</xdr:colOff>
      <xdr:row>35</xdr:row>
      <xdr:rowOff>28575</xdr:rowOff>
    </xdr:to>
    <xdr:grpSp>
      <xdr:nvGrpSpPr>
        <xdr:cNvPr id="799" name="Group 812"/>
        <xdr:cNvGrpSpPr>
          <a:grpSpLocks noChangeAspect="1"/>
        </xdr:cNvGrpSpPr>
      </xdr:nvGrpSpPr>
      <xdr:grpSpPr>
        <a:xfrm>
          <a:off x="64950975" y="8143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00" name="Line 8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8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247650</xdr:colOff>
      <xdr:row>27</xdr:row>
      <xdr:rowOff>114300</xdr:rowOff>
    </xdr:from>
    <xdr:to>
      <xdr:col>107</xdr:col>
      <xdr:colOff>495300</xdr:colOff>
      <xdr:row>30</xdr:row>
      <xdr:rowOff>114300</xdr:rowOff>
    </xdr:to>
    <xdr:sp>
      <xdr:nvSpPr>
        <xdr:cNvPr id="802" name="Line 825"/>
        <xdr:cNvSpPr>
          <a:spLocks/>
        </xdr:cNvSpPr>
      </xdr:nvSpPr>
      <xdr:spPr>
        <a:xfrm flipH="1" flipV="1">
          <a:off x="75495150" y="6772275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30</xdr:row>
      <xdr:rowOff>114300</xdr:rowOff>
    </xdr:from>
    <xdr:to>
      <xdr:col>93</xdr:col>
      <xdr:colOff>495300</xdr:colOff>
      <xdr:row>33</xdr:row>
      <xdr:rowOff>114300</xdr:rowOff>
    </xdr:to>
    <xdr:sp>
      <xdr:nvSpPr>
        <xdr:cNvPr id="803" name="Line 830"/>
        <xdr:cNvSpPr>
          <a:spLocks/>
        </xdr:cNvSpPr>
      </xdr:nvSpPr>
      <xdr:spPr>
        <a:xfrm flipH="1">
          <a:off x="65112900" y="74580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04" name="Line 833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05" name="Line 834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06" name="Line 835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07" name="Line 836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08" name="Line 837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09" name="Line 838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10" name="Line 839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11" name="Line 840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12" name="Line 841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13" name="Line 842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14" name="Line 843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15" name="Line 844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816" name="Line 889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817" name="Line 890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818" name="Line 891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819" name="Line 892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820" name="Line 893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821" name="Line 894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822" name="Line 25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823" name="Line 26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824" name="Line 27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825" name="Line 28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826" name="Line 29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23</xdr:row>
      <xdr:rowOff>19050</xdr:rowOff>
    </xdr:from>
    <xdr:to>
      <xdr:col>24</xdr:col>
      <xdr:colOff>504825</xdr:colOff>
      <xdr:row>23</xdr:row>
      <xdr:rowOff>19050</xdr:rowOff>
    </xdr:to>
    <xdr:sp>
      <xdr:nvSpPr>
        <xdr:cNvPr id="827" name="Line 30"/>
        <xdr:cNvSpPr>
          <a:spLocks/>
        </xdr:cNvSpPr>
      </xdr:nvSpPr>
      <xdr:spPr>
        <a:xfrm flipH="1">
          <a:off x="172878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342900</xdr:colOff>
      <xdr:row>22</xdr:row>
      <xdr:rowOff>219075</xdr:rowOff>
    </xdr:from>
    <xdr:to>
      <xdr:col>23</xdr:col>
      <xdr:colOff>647700</xdr:colOff>
      <xdr:row>24</xdr:row>
      <xdr:rowOff>114300</xdr:rowOff>
    </xdr:to>
    <xdr:grpSp>
      <xdr:nvGrpSpPr>
        <xdr:cNvPr id="828" name="Group 31"/>
        <xdr:cNvGrpSpPr>
          <a:grpSpLocks noChangeAspect="1"/>
        </xdr:cNvGrpSpPr>
      </xdr:nvGrpSpPr>
      <xdr:grpSpPr>
        <a:xfrm>
          <a:off x="16668750" y="5734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9" name="Line 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31" name="Line 34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32" name="Line 35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33" name="Line 36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34" name="Line 37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35" name="Line 38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36" name="Line 39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37" name="Line 40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38" name="Line 41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39" name="Line 42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40" name="Line 43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41" name="Line 44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42" name="Line 45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43" name="Line 46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44" name="Line 47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45" name="Line 48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46" name="Line 49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47" name="Line 50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48" name="Line 51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49" name="Line 52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50" name="Line 53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51" name="Line 54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52" name="Line 55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53" name="Line 56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54" name="Line 57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295275</xdr:colOff>
      <xdr:row>27</xdr:row>
      <xdr:rowOff>114300</xdr:rowOff>
    </xdr:from>
    <xdr:to>
      <xdr:col>19</xdr:col>
      <xdr:colOff>85725</xdr:colOff>
      <xdr:row>29</xdr:row>
      <xdr:rowOff>28575</xdr:rowOff>
    </xdr:to>
    <xdr:grpSp>
      <xdr:nvGrpSpPr>
        <xdr:cNvPr id="855" name="Group 58"/>
        <xdr:cNvGrpSpPr>
          <a:grpSpLocks noChangeAspect="1"/>
        </xdr:cNvGrpSpPr>
      </xdr:nvGrpSpPr>
      <xdr:grpSpPr>
        <a:xfrm>
          <a:off x="13134975" y="6772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56" name="Line 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858" name="Line 64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859" name="Line 65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860" name="Line 66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861" name="Line 67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862" name="Line 68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863" name="Line 69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64" name="Line 74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65" name="Line 75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66" name="Line 76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67" name="Line 77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68" name="Line 78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69" name="Line 79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70" name="Line 80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71" name="Line 81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72" name="Line 82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73" name="Line 83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74" name="Line 84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875" name="Line 85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76" name="Line 88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77" name="Line 89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78" name="Line 90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79" name="Line 91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80" name="Line 92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81" name="Line 93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82" name="Line 94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83" name="Line 95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84" name="Line 96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85" name="Line 97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86" name="Line 98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887" name="Line 99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88" name="Line 114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89" name="Line 115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90" name="Line 116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91" name="Line 117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92" name="Line 118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93" name="Line 119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94" name="Line 120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95" name="Line 121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96" name="Line 122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97" name="Line 123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98" name="Line 124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899" name="Line 125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900" name="Line 133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901" name="Line 134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902" name="Line 135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903" name="Line 136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904" name="Line 137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905" name="Line 138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906" name="Line 139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907" name="Line 140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908" name="Line 141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909" name="Line 142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910" name="Line 143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28</xdr:row>
      <xdr:rowOff>19050</xdr:rowOff>
    </xdr:from>
    <xdr:to>
      <xdr:col>4</xdr:col>
      <xdr:colOff>504825</xdr:colOff>
      <xdr:row>28</xdr:row>
      <xdr:rowOff>19050</xdr:rowOff>
    </xdr:to>
    <xdr:sp>
      <xdr:nvSpPr>
        <xdr:cNvPr id="911" name="Line 144"/>
        <xdr:cNvSpPr>
          <a:spLocks/>
        </xdr:cNvSpPr>
      </xdr:nvSpPr>
      <xdr:spPr>
        <a:xfrm flipH="1">
          <a:off x="24288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26</xdr:row>
      <xdr:rowOff>19050</xdr:rowOff>
    </xdr:from>
    <xdr:to>
      <xdr:col>32</xdr:col>
      <xdr:colOff>504825</xdr:colOff>
      <xdr:row>26</xdr:row>
      <xdr:rowOff>19050</xdr:rowOff>
    </xdr:to>
    <xdr:sp>
      <xdr:nvSpPr>
        <xdr:cNvPr id="912" name="Line 158"/>
        <xdr:cNvSpPr>
          <a:spLocks/>
        </xdr:cNvSpPr>
      </xdr:nvSpPr>
      <xdr:spPr>
        <a:xfrm flipH="1">
          <a:off x="23231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26</xdr:row>
      <xdr:rowOff>19050</xdr:rowOff>
    </xdr:from>
    <xdr:to>
      <xdr:col>32</xdr:col>
      <xdr:colOff>504825</xdr:colOff>
      <xdr:row>26</xdr:row>
      <xdr:rowOff>19050</xdr:rowOff>
    </xdr:to>
    <xdr:sp>
      <xdr:nvSpPr>
        <xdr:cNvPr id="913" name="Line 159"/>
        <xdr:cNvSpPr>
          <a:spLocks/>
        </xdr:cNvSpPr>
      </xdr:nvSpPr>
      <xdr:spPr>
        <a:xfrm flipH="1">
          <a:off x="23231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26</xdr:row>
      <xdr:rowOff>19050</xdr:rowOff>
    </xdr:from>
    <xdr:to>
      <xdr:col>32</xdr:col>
      <xdr:colOff>504825</xdr:colOff>
      <xdr:row>26</xdr:row>
      <xdr:rowOff>19050</xdr:rowOff>
    </xdr:to>
    <xdr:sp>
      <xdr:nvSpPr>
        <xdr:cNvPr id="914" name="Line 160"/>
        <xdr:cNvSpPr>
          <a:spLocks/>
        </xdr:cNvSpPr>
      </xdr:nvSpPr>
      <xdr:spPr>
        <a:xfrm flipH="1">
          <a:off x="23231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26</xdr:row>
      <xdr:rowOff>19050</xdr:rowOff>
    </xdr:from>
    <xdr:to>
      <xdr:col>32</xdr:col>
      <xdr:colOff>504825</xdr:colOff>
      <xdr:row>26</xdr:row>
      <xdr:rowOff>19050</xdr:rowOff>
    </xdr:to>
    <xdr:sp>
      <xdr:nvSpPr>
        <xdr:cNvPr id="915" name="Line 161"/>
        <xdr:cNvSpPr>
          <a:spLocks/>
        </xdr:cNvSpPr>
      </xdr:nvSpPr>
      <xdr:spPr>
        <a:xfrm flipH="1">
          <a:off x="23231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26</xdr:row>
      <xdr:rowOff>19050</xdr:rowOff>
    </xdr:from>
    <xdr:to>
      <xdr:col>32</xdr:col>
      <xdr:colOff>504825</xdr:colOff>
      <xdr:row>26</xdr:row>
      <xdr:rowOff>19050</xdr:rowOff>
    </xdr:to>
    <xdr:sp>
      <xdr:nvSpPr>
        <xdr:cNvPr id="916" name="Line 162"/>
        <xdr:cNvSpPr>
          <a:spLocks/>
        </xdr:cNvSpPr>
      </xdr:nvSpPr>
      <xdr:spPr>
        <a:xfrm flipH="1">
          <a:off x="23231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26</xdr:row>
      <xdr:rowOff>19050</xdr:rowOff>
    </xdr:from>
    <xdr:to>
      <xdr:col>32</xdr:col>
      <xdr:colOff>504825</xdr:colOff>
      <xdr:row>26</xdr:row>
      <xdr:rowOff>19050</xdr:rowOff>
    </xdr:to>
    <xdr:sp>
      <xdr:nvSpPr>
        <xdr:cNvPr id="917" name="Line 163"/>
        <xdr:cNvSpPr>
          <a:spLocks/>
        </xdr:cNvSpPr>
      </xdr:nvSpPr>
      <xdr:spPr>
        <a:xfrm flipH="1">
          <a:off x="23231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25</xdr:row>
      <xdr:rowOff>219075</xdr:rowOff>
    </xdr:from>
    <xdr:to>
      <xdr:col>31</xdr:col>
      <xdr:colOff>647700</xdr:colOff>
      <xdr:row>27</xdr:row>
      <xdr:rowOff>114300</xdr:rowOff>
    </xdr:to>
    <xdr:grpSp>
      <xdr:nvGrpSpPr>
        <xdr:cNvPr id="918" name="Group 164"/>
        <xdr:cNvGrpSpPr>
          <a:grpSpLocks noChangeAspect="1"/>
        </xdr:cNvGrpSpPr>
      </xdr:nvGrpSpPr>
      <xdr:grpSpPr>
        <a:xfrm>
          <a:off x="226123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9" name="Line 1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1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495300</xdr:colOff>
      <xdr:row>30</xdr:row>
      <xdr:rowOff>114300</xdr:rowOff>
    </xdr:from>
    <xdr:to>
      <xdr:col>30</xdr:col>
      <xdr:colOff>247650</xdr:colOff>
      <xdr:row>33</xdr:row>
      <xdr:rowOff>114300</xdr:rowOff>
    </xdr:to>
    <xdr:sp>
      <xdr:nvSpPr>
        <xdr:cNvPr id="921" name="Line 171"/>
        <xdr:cNvSpPr>
          <a:spLocks/>
        </xdr:cNvSpPr>
      </xdr:nvSpPr>
      <xdr:spPr>
        <a:xfrm flipH="1" flipV="1">
          <a:off x="19792950" y="7458075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922" name="Line 178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923" name="Line 179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924" name="Line 180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925" name="Line 181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926" name="Line 182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927" name="Line 183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228600</xdr:colOff>
      <xdr:row>24</xdr:row>
      <xdr:rowOff>152400</xdr:rowOff>
    </xdr:from>
    <xdr:to>
      <xdr:col>35</xdr:col>
      <xdr:colOff>457200</xdr:colOff>
      <xdr:row>25</xdr:row>
      <xdr:rowOff>0</xdr:rowOff>
    </xdr:to>
    <xdr:sp>
      <xdr:nvSpPr>
        <xdr:cNvPr id="928" name="Line 202"/>
        <xdr:cNvSpPr>
          <a:spLocks/>
        </xdr:cNvSpPr>
      </xdr:nvSpPr>
      <xdr:spPr>
        <a:xfrm flipV="1">
          <a:off x="24955500" y="6124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457200</xdr:colOff>
      <xdr:row>24</xdr:row>
      <xdr:rowOff>114300</xdr:rowOff>
    </xdr:from>
    <xdr:to>
      <xdr:col>36</xdr:col>
      <xdr:colOff>228600</xdr:colOff>
      <xdr:row>24</xdr:row>
      <xdr:rowOff>152400</xdr:rowOff>
    </xdr:to>
    <xdr:sp>
      <xdr:nvSpPr>
        <xdr:cNvPr id="929" name="Line 203"/>
        <xdr:cNvSpPr>
          <a:spLocks/>
        </xdr:cNvSpPr>
      </xdr:nvSpPr>
      <xdr:spPr>
        <a:xfrm flipV="1">
          <a:off x="25698450" y="6086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466725</xdr:colOff>
      <xdr:row>25</xdr:row>
      <xdr:rowOff>0</xdr:rowOff>
    </xdr:from>
    <xdr:to>
      <xdr:col>34</xdr:col>
      <xdr:colOff>228600</xdr:colOff>
      <xdr:row>25</xdr:row>
      <xdr:rowOff>114300</xdr:rowOff>
    </xdr:to>
    <xdr:sp>
      <xdr:nvSpPr>
        <xdr:cNvPr id="930" name="Line 204"/>
        <xdr:cNvSpPr>
          <a:spLocks/>
        </xdr:cNvSpPr>
      </xdr:nvSpPr>
      <xdr:spPr>
        <a:xfrm flipV="1">
          <a:off x="24222075" y="620077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25</xdr:row>
      <xdr:rowOff>114300</xdr:rowOff>
    </xdr:from>
    <xdr:to>
      <xdr:col>33</xdr:col>
      <xdr:colOff>466725</xdr:colOff>
      <xdr:row>27</xdr:row>
      <xdr:rowOff>114300</xdr:rowOff>
    </xdr:to>
    <xdr:sp>
      <xdr:nvSpPr>
        <xdr:cNvPr id="931" name="Line 213"/>
        <xdr:cNvSpPr>
          <a:spLocks/>
        </xdr:cNvSpPr>
      </xdr:nvSpPr>
      <xdr:spPr>
        <a:xfrm flipH="1">
          <a:off x="22764750" y="6315075"/>
          <a:ext cx="14573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247650</xdr:colOff>
      <xdr:row>35</xdr:row>
      <xdr:rowOff>114300</xdr:rowOff>
    </xdr:from>
    <xdr:to>
      <xdr:col>37</xdr:col>
      <xdr:colOff>161925</xdr:colOff>
      <xdr:row>38</xdr:row>
      <xdr:rowOff>123825</xdr:rowOff>
    </xdr:to>
    <xdr:sp>
      <xdr:nvSpPr>
        <xdr:cNvPr id="932" name="Line 216"/>
        <xdr:cNvSpPr>
          <a:spLocks/>
        </xdr:cNvSpPr>
      </xdr:nvSpPr>
      <xdr:spPr>
        <a:xfrm>
          <a:off x="23488650" y="8601075"/>
          <a:ext cx="340042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161925</xdr:colOff>
      <xdr:row>39</xdr:row>
      <xdr:rowOff>85725</xdr:rowOff>
    </xdr:from>
    <xdr:to>
      <xdr:col>39</xdr:col>
      <xdr:colOff>723900</xdr:colOff>
      <xdr:row>39</xdr:row>
      <xdr:rowOff>114300</xdr:rowOff>
    </xdr:to>
    <xdr:sp>
      <xdr:nvSpPr>
        <xdr:cNvPr id="933" name="Line 217"/>
        <xdr:cNvSpPr>
          <a:spLocks/>
        </xdr:cNvSpPr>
      </xdr:nvSpPr>
      <xdr:spPr>
        <a:xfrm>
          <a:off x="28374975" y="9486900"/>
          <a:ext cx="5524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904875</xdr:colOff>
      <xdr:row>39</xdr:row>
      <xdr:rowOff>9525</xdr:rowOff>
    </xdr:from>
    <xdr:to>
      <xdr:col>39</xdr:col>
      <xdr:colOff>161925</xdr:colOff>
      <xdr:row>39</xdr:row>
      <xdr:rowOff>85725</xdr:rowOff>
    </xdr:to>
    <xdr:sp>
      <xdr:nvSpPr>
        <xdr:cNvPr id="934" name="Line 218"/>
        <xdr:cNvSpPr>
          <a:spLocks/>
        </xdr:cNvSpPr>
      </xdr:nvSpPr>
      <xdr:spPr>
        <a:xfrm>
          <a:off x="27632025" y="9410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161925</xdr:colOff>
      <xdr:row>38</xdr:row>
      <xdr:rowOff>123825</xdr:rowOff>
    </xdr:from>
    <xdr:to>
      <xdr:col>37</xdr:col>
      <xdr:colOff>904875</xdr:colOff>
      <xdr:row>39</xdr:row>
      <xdr:rowOff>9525</xdr:rowOff>
    </xdr:to>
    <xdr:sp>
      <xdr:nvSpPr>
        <xdr:cNvPr id="935" name="Line 219"/>
        <xdr:cNvSpPr>
          <a:spLocks/>
        </xdr:cNvSpPr>
      </xdr:nvSpPr>
      <xdr:spPr>
        <a:xfrm>
          <a:off x="26889075" y="92964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36" name="Line 230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37" name="Line 231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38" name="Line 232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39" name="Line 233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40" name="Line 234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41" name="Line 235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42" name="Line 236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43" name="Line 237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44" name="Line 238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45" name="Line 239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46" name="Line 240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47" name="Line 241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504825</xdr:colOff>
      <xdr:row>35</xdr:row>
      <xdr:rowOff>57150</xdr:rowOff>
    </xdr:from>
    <xdr:to>
      <xdr:col>35</xdr:col>
      <xdr:colOff>942975</xdr:colOff>
      <xdr:row>35</xdr:row>
      <xdr:rowOff>171450</xdr:rowOff>
    </xdr:to>
    <xdr:grpSp>
      <xdr:nvGrpSpPr>
        <xdr:cNvPr id="948" name="Group 252"/>
        <xdr:cNvGrpSpPr>
          <a:grpSpLocks noChangeAspect="1"/>
        </xdr:cNvGrpSpPr>
      </xdr:nvGrpSpPr>
      <xdr:grpSpPr>
        <a:xfrm>
          <a:off x="25746075" y="8543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49" name="Line 2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Oval 2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Oval 2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Rectangle 2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257175</xdr:colOff>
      <xdr:row>36</xdr:row>
      <xdr:rowOff>152400</xdr:rowOff>
    </xdr:from>
    <xdr:to>
      <xdr:col>100</xdr:col>
      <xdr:colOff>28575</xdr:colOff>
      <xdr:row>37</xdr:row>
      <xdr:rowOff>0</xdr:rowOff>
    </xdr:to>
    <xdr:sp>
      <xdr:nvSpPr>
        <xdr:cNvPr id="953" name="Line 262"/>
        <xdr:cNvSpPr>
          <a:spLocks/>
        </xdr:cNvSpPr>
      </xdr:nvSpPr>
      <xdr:spPr>
        <a:xfrm flipH="1" flipV="1">
          <a:off x="73047225" y="8867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19050</xdr:colOff>
      <xdr:row>36</xdr:row>
      <xdr:rowOff>114300</xdr:rowOff>
    </xdr:from>
    <xdr:to>
      <xdr:col>99</xdr:col>
      <xdr:colOff>247650</xdr:colOff>
      <xdr:row>36</xdr:row>
      <xdr:rowOff>152400</xdr:rowOff>
    </xdr:to>
    <xdr:sp>
      <xdr:nvSpPr>
        <xdr:cNvPr id="954" name="Line 263"/>
        <xdr:cNvSpPr>
          <a:spLocks/>
        </xdr:cNvSpPr>
      </xdr:nvSpPr>
      <xdr:spPr>
        <a:xfrm flipH="1" flipV="1">
          <a:off x="72294750" y="8829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19050</xdr:colOff>
      <xdr:row>37</xdr:row>
      <xdr:rowOff>0</xdr:rowOff>
    </xdr:from>
    <xdr:to>
      <xdr:col>101</xdr:col>
      <xdr:colOff>257175</xdr:colOff>
      <xdr:row>37</xdr:row>
      <xdr:rowOff>114300</xdr:rowOff>
    </xdr:to>
    <xdr:sp>
      <xdr:nvSpPr>
        <xdr:cNvPr id="955" name="Line 264"/>
        <xdr:cNvSpPr>
          <a:spLocks/>
        </xdr:cNvSpPr>
      </xdr:nvSpPr>
      <xdr:spPr>
        <a:xfrm flipH="1" flipV="1">
          <a:off x="73780650" y="89439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956" name="Line 265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957" name="Line 266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958" name="Line 267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959" name="Line 268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960" name="Line 269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961" name="Line 270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238125</xdr:colOff>
      <xdr:row>42</xdr:row>
      <xdr:rowOff>76200</xdr:rowOff>
    </xdr:from>
    <xdr:to>
      <xdr:col>108</xdr:col>
      <xdr:colOff>19050</xdr:colOff>
      <xdr:row>42</xdr:row>
      <xdr:rowOff>114300</xdr:rowOff>
    </xdr:to>
    <xdr:sp>
      <xdr:nvSpPr>
        <xdr:cNvPr id="962" name="Line 278"/>
        <xdr:cNvSpPr>
          <a:spLocks/>
        </xdr:cNvSpPr>
      </xdr:nvSpPr>
      <xdr:spPr>
        <a:xfrm>
          <a:off x="78971775" y="101631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19050</xdr:colOff>
      <xdr:row>42</xdr:row>
      <xdr:rowOff>0</xdr:rowOff>
    </xdr:from>
    <xdr:to>
      <xdr:col>107</xdr:col>
      <xdr:colOff>247650</xdr:colOff>
      <xdr:row>42</xdr:row>
      <xdr:rowOff>76200</xdr:rowOff>
    </xdr:to>
    <xdr:sp>
      <xdr:nvSpPr>
        <xdr:cNvPr id="963" name="Line 279"/>
        <xdr:cNvSpPr>
          <a:spLocks/>
        </xdr:cNvSpPr>
      </xdr:nvSpPr>
      <xdr:spPr>
        <a:xfrm>
          <a:off x="78238350" y="10086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238125</xdr:colOff>
      <xdr:row>41</xdr:row>
      <xdr:rowOff>114300</xdr:rowOff>
    </xdr:from>
    <xdr:to>
      <xdr:col>106</xdr:col>
      <xdr:colOff>9525</xdr:colOff>
      <xdr:row>42</xdr:row>
      <xdr:rowOff>0</xdr:rowOff>
    </xdr:to>
    <xdr:sp>
      <xdr:nvSpPr>
        <xdr:cNvPr id="964" name="Line 280"/>
        <xdr:cNvSpPr>
          <a:spLocks/>
        </xdr:cNvSpPr>
      </xdr:nvSpPr>
      <xdr:spPr>
        <a:xfrm>
          <a:off x="77485875" y="9972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285750</xdr:colOff>
      <xdr:row>37</xdr:row>
      <xdr:rowOff>114300</xdr:rowOff>
    </xdr:from>
    <xdr:to>
      <xdr:col>105</xdr:col>
      <xdr:colOff>219075</xdr:colOff>
      <xdr:row>41</xdr:row>
      <xdr:rowOff>104775</xdr:rowOff>
    </xdr:to>
    <xdr:sp>
      <xdr:nvSpPr>
        <xdr:cNvPr id="965" name="Line 281"/>
        <xdr:cNvSpPr>
          <a:spLocks/>
        </xdr:cNvSpPr>
      </xdr:nvSpPr>
      <xdr:spPr>
        <a:xfrm flipH="1" flipV="1">
          <a:off x="74561700" y="9058275"/>
          <a:ext cx="2905125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966" name="Line 286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967" name="Line 287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968" name="Line 288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969" name="Line 289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970" name="Line 290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971" name="Line 291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972" name="Line 292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973" name="Line 293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974" name="Line 294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975" name="Line 295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976" name="Line 296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977" name="Line 297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22</xdr:row>
      <xdr:rowOff>0</xdr:rowOff>
    </xdr:to>
    <xdr:sp>
      <xdr:nvSpPr>
        <xdr:cNvPr id="978" name="text 38"/>
        <xdr:cNvSpPr txBox="1">
          <a:spLocks noChangeArrowheads="1"/>
        </xdr:cNvSpPr>
      </xdr:nvSpPr>
      <xdr:spPr>
        <a:xfrm>
          <a:off x="952500" y="50577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- Braník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36</xdr:row>
      <xdr:rowOff>0</xdr:rowOff>
    </xdr:to>
    <xdr:sp>
      <xdr:nvSpPr>
        <xdr:cNvPr id="979" name="text 38"/>
        <xdr:cNvSpPr txBox="1">
          <a:spLocks noChangeArrowheads="1"/>
        </xdr:cNvSpPr>
      </xdr:nvSpPr>
      <xdr:spPr>
        <a:xfrm>
          <a:off x="952500" y="82581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- Radotín</a:t>
          </a:r>
        </a:p>
      </xdr:txBody>
    </xdr:sp>
    <xdr:clientData/>
  </xdr:twoCellAnchor>
  <xdr:twoCellAnchor>
    <xdr:from>
      <xdr:col>54</xdr:col>
      <xdr:colOff>266700</xdr:colOff>
      <xdr:row>13</xdr:row>
      <xdr:rowOff>114300</xdr:rowOff>
    </xdr:from>
    <xdr:to>
      <xdr:col>65</xdr:col>
      <xdr:colOff>0</xdr:colOff>
      <xdr:row>13</xdr:row>
      <xdr:rowOff>114300</xdr:rowOff>
    </xdr:to>
    <xdr:sp>
      <xdr:nvSpPr>
        <xdr:cNvPr id="980" name="Line 437"/>
        <xdr:cNvSpPr>
          <a:spLocks/>
        </xdr:cNvSpPr>
      </xdr:nvSpPr>
      <xdr:spPr>
        <a:xfrm flipV="1">
          <a:off x="39852600" y="3571875"/>
          <a:ext cx="767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13</xdr:row>
      <xdr:rowOff>0</xdr:rowOff>
    </xdr:from>
    <xdr:ext cx="971550" cy="228600"/>
    <xdr:sp>
      <xdr:nvSpPr>
        <xdr:cNvPr id="981" name="text 7166"/>
        <xdr:cNvSpPr txBox="1">
          <a:spLocks noChangeArrowheads="1"/>
        </xdr:cNvSpPr>
      </xdr:nvSpPr>
      <xdr:spPr>
        <a:xfrm>
          <a:off x="47529750" y="34575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48</xdr:col>
      <xdr:colOff>0</xdr:colOff>
      <xdr:row>47</xdr:row>
      <xdr:rowOff>0</xdr:rowOff>
    </xdr:from>
    <xdr:to>
      <xdr:col>59</xdr:col>
      <xdr:colOff>0</xdr:colOff>
      <xdr:row>49</xdr:row>
      <xdr:rowOff>0</xdr:rowOff>
    </xdr:to>
    <xdr:sp>
      <xdr:nvSpPr>
        <xdr:cNvPr id="982" name="text 55"/>
        <xdr:cNvSpPr txBox="1">
          <a:spLocks noChangeArrowheads="1"/>
        </xdr:cNvSpPr>
      </xdr:nvSpPr>
      <xdr:spPr>
        <a:xfrm>
          <a:off x="35128200" y="112680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514350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983" name="Line 447"/>
        <xdr:cNvSpPr>
          <a:spLocks/>
        </xdr:cNvSpPr>
      </xdr:nvSpPr>
      <xdr:spPr>
        <a:xfrm flipH="1">
          <a:off x="401002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984" name="Line 448"/>
        <xdr:cNvSpPr>
          <a:spLocks/>
        </xdr:cNvSpPr>
      </xdr:nvSpPr>
      <xdr:spPr>
        <a:xfrm flipH="1">
          <a:off x="401002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985" name="Line 449"/>
        <xdr:cNvSpPr>
          <a:spLocks/>
        </xdr:cNvSpPr>
      </xdr:nvSpPr>
      <xdr:spPr>
        <a:xfrm flipH="1">
          <a:off x="401002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986" name="Line 450"/>
        <xdr:cNvSpPr>
          <a:spLocks/>
        </xdr:cNvSpPr>
      </xdr:nvSpPr>
      <xdr:spPr>
        <a:xfrm flipH="1">
          <a:off x="401002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987" name="Line 451"/>
        <xdr:cNvSpPr>
          <a:spLocks/>
        </xdr:cNvSpPr>
      </xdr:nvSpPr>
      <xdr:spPr>
        <a:xfrm flipH="1">
          <a:off x="401002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988" name="Line 452"/>
        <xdr:cNvSpPr>
          <a:spLocks/>
        </xdr:cNvSpPr>
      </xdr:nvSpPr>
      <xdr:spPr>
        <a:xfrm flipH="1">
          <a:off x="401002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438150</xdr:colOff>
      <xdr:row>11</xdr:row>
      <xdr:rowOff>76200</xdr:rowOff>
    </xdr:from>
    <xdr:to>
      <xdr:col>75</xdr:col>
      <xdr:colOff>342900</xdr:colOff>
      <xdr:row>12</xdr:row>
      <xdr:rowOff>152400</xdr:rowOff>
    </xdr:to>
    <xdr:grpSp>
      <xdr:nvGrpSpPr>
        <xdr:cNvPr id="989" name="Group 513"/>
        <xdr:cNvGrpSpPr>
          <a:grpSpLocks/>
        </xdr:cNvGrpSpPr>
      </xdr:nvGrpSpPr>
      <xdr:grpSpPr>
        <a:xfrm>
          <a:off x="42024300" y="3076575"/>
          <a:ext cx="13277850" cy="304800"/>
          <a:chOff x="89" y="287"/>
          <a:chExt cx="863" cy="32"/>
        </a:xfrm>
        <a:solidFill>
          <a:srgbClr val="FFFFFF"/>
        </a:solidFill>
      </xdr:grpSpPr>
      <xdr:sp>
        <xdr:nvSpPr>
          <xdr:cNvPr id="990" name="Rectangle 51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Rectangle 51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Rectangle 51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Rectangle 51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Rectangle 51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Rectangle 51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Rectangle 52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Rectangle 52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Rectangle 52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30</xdr:row>
      <xdr:rowOff>0</xdr:rowOff>
    </xdr:from>
    <xdr:to>
      <xdr:col>3</xdr:col>
      <xdr:colOff>0</xdr:colOff>
      <xdr:row>31</xdr:row>
      <xdr:rowOff>0</xdr:rowOff>
    </xdr:to>
    <xdr:sp>
      <xdr:nvSpPr>
        <xdr:cNvPr id="999" name="text 3"/>
        <xdr:cNvSpPr txBox="1">
          <a:spLocks noChangeArrowheads="1"/>
        </xdr:cNvSpPr>
      </xdr:nvSpPr>
      <xdr:spPr>
        <a:xfrm>
          <a:off x="952500" y="73437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114300</xdr:rowOff>
    </xdr:from>
    <xdr:to>
      <xdr:col>2</xdr:col>
      <xdr:colOff>447675</xdr:colOff>
      <xdr:row>30</xdr:row>
      <xdr:rowOff>114300</xdr:rowOff>
    </xdr:to>
    <xdr:sp>
      <xdr:nvSpPr>
        <xdr:cNvPr id="1000" name="Line 544"/>
        <xdr:cNvSpPr>
          <a:spLocks/>
        </xdr:cNvSpPr>
      </xdr:nvSpPr>
      <xdr:spPr>
        <a:xfrm>
          <a:off x="1009650" y="7458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114300</xdr:rowOff>
    </xdr:from>
    <xdr:to>
      <xdr:col>26</xdr:col>
      <xdr:colOff>0</xdr:colOff>
      <xdr:row>24</xdr:row>
      <xdr:rowOff>114300</xdr:rowOff>
    </xdr:to>
    <xdr:sp>
      <xdr:nvSpPr>
        <xdr:cNvPr id="1001" name="Line 545"/>
        <xdr:cNvSpPr>
          <a:spLocks/>
        </xdr:cNvSpPr>
      </xdr:nvSpPr>
      <xdr:spPr>
        <a:xfrm>
          <a:off x="1466850" y="6086475"/>
          <a:ext cx="17316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02" name="Line 546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03" name="Line 547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04" name="Line 548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05" name="Line 549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06" name="Line 550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07" name="Line 551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08" name="Line 552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09" name="Line 553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10" name="Line 554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11" name="Line 555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12" name="Line 556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13" name="Line 557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1014" name="Line 646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1015" name="Line 647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1016" name="Line 648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1017" name="Line 649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1018" name="Line 650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1019" name="Line 651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342900</xdr:colOff>
      <xdr:row>28</xdr:row>
      <xdr:rowOff>219075</xdr:rowOff>
    </xdr:from>
    <xdr:to>
      <xdr:col>97</xdr:col>
      <xdr:colOff>647700</xdr:colOff>
      <xdr:row>30</xdr:row>
      <xdr:rowOff>114300</xdr:rowOff>
    </xdr:to>
    <xdr:grpSp>
      <xdr:nvGrpSpPr>
        <xdr:cNvPr id="1020" name="Group 652"/>
        <xdr:cNvGrpSpPr>
          <a:grpSpLocks noChangeAspect="1"/>
        </xdr:cNvGrpSpPr>
      </xdr:nvGrpSpPr>
      <xdr:grpSpPr>
        <a:xfrm>
          <a:off x="71647050" y="7105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21" name="Line 6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Oval 6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1023" name="Line 655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1024" name="Line 656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1025" name="Line 657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1026" name="Line 658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1027" name="Line 659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29</xdr:row>
      <xdr:rowOff>19050</xdr:rowOff>
    </xdr:from>
    <xdr:to>
      <xdr:col>98</xdr:col>
      <xdr:colOff>504825</xdr:colOff>
      <xdr:row>29</xdr:row>
      <xdr:rowOff>19050</xdr:rowOff>
    </xdr:to>
    <xdr:sp>
      <xdr:nvSpPr>
        <xdr:cNvPr id="1028" name="Line 660"/>
        <xdr:cNvSpPr>
          <a:spLocks/>
        </xdr:cNvSpPr>
      </xdr:nvSpPr>
      <xdr:spPr>
        <a:xfrm flipH="1">
          <a:off x="72266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104775</xdr:colOff>
      <xdr:row>16</xdr:row>
      <xdr:rowOff>114300</xdr:rowOff>
    </xdr:from>
    <xdr:to>
      <xdr:col>94</xdr:col>
      <xdr:colOff>419100</xdr:colOff>
      <xdr:row>18</xdr:row>
      <xdr:rowOff>28575</xdr:rowOff>
    </xdr:to>
    <xdr:grpSp>
      <xdr:nvGrpSpPr>
        <xdr:cNvPr id="1029" name="Group 661"/>
        <xdr:cNvGrpSpPr>
          <a:grpSpLocks noChangeAspect="1"/>
        </xdr:cNvGrpSpPr>
      </xdr:nvGrpSpPr>
      <xdr:grpSpPr>
        <a:xfrm>
          <a:off x="69408675" y="4257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30" name="Line 6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Oval 6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32" name="Line 666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33" name="Line 667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34" name="Line 668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35" name="Line 669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36" name="Line 670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37" name="Line 671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38" name="Line 675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39" name="Line 676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40" name="Line 677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41" name="Line 678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42" name="Line 679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15</xdr:row>
      <xdr:rowOff>19050</xdr:rowOff>
    </xdr:from>
    <xdr:to>
      <xdr:col>90</xdr:col>
      <xdr:colOff>504825</xdr:colOff>
      <xdr:row>15</xdr:row>
      <xdr:rowOff>19050</xdr:rowOff>
    </xdr:to>
    <xdr:sp>
      <xdr:nvSpPr>
        <xdr:cNvPr id="1043" name="Line 680"/>
        <xdr:cNvSpPr>
          <a:spLocks/>
        </xdr:cNvSpPr>
      </xdr:nvSpPr>
      <xdr:spPr>
        <a:xfrm flipH="1">
          <a:off x="66322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44" name="Line 707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45" name="Line 708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46" name="Line 709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47" name="Line 710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48" name="Line 711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49" name="Line 712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50" name="Line 716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51" name="Line 717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52" name="Line 718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53" name="Line 719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54" name="Line 720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055" name="Line 721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56" name="Line 726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57" name="Line 727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58" name="Line 728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59" name="Line 729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60" name="Line 730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61" name="Line 731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62" name="Line 735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63" name="Line 736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64" name="Line 737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65" name="Line 738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66" name="Line 739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067" name="Line 740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266700</xdr:colOff>
      <xdr:row>33</xdr:row>
      <xdr:rowOff>114300</xdr:rowOff>
    </xdr:from>
    <xdr:to>
      <xdr:col>88</xdr:col>
      <xdr:colOff>266700</xdr:colOff>
      <xdr:row>36</xdr:row>
      <xdr:rowOff>114300</xdr:rowOff>
    </xdr:to>
    <xdr:sp>
      <xdr:nvSpPr>
        <xdr:cNvPr id="1068" name="Line 761"/>
        <xdr:cNvSpPr>
          <a:spLocks/>
        </xdr:cNvSpPr>
      </xdr:nvSpPr>
      <xdr:spPr>
        <a:xfrm flipH="1">
          <a:off x="62141100" y="81438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247650</xdr:colOff>
      <xdr:row>37</xdr:row>
      <xdr:rowOff>219075</xdr:rowOff>
    </xdr:from>
    <xdr:to>
      <xdr:col>78</xdr:col>
      <xdr:colOff>200025</xdr:colOff>
      <xdr:row>39</xdr:row>
      <xdr:rowOff>114300</xdr:rowOff>
    </xdr:to>
    <xdr:sp>
      <xdr:nvSpPr>
        <xdr:cNvPr id="1069" name="Line 766"/>
        <xdr:cNvSpPr>
          <a:spLocks/>
        </xdr:cNvSpPr>
      </xdr:nvSpPr>
      <xdr:spPr>
        <a:xfrm flipH="1">
          <a:off x="54692550" y="9163050"/>
          <a:ext cx="2924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171450</xdr:colOff>
      <xdr:row>36</xdr:row>
      <xdr:rowOff>114300</xdr:rowOff>
    </xdr:from>
    <xdr:to>
      <xdr:col>84</xdr:col>
      <xdr:colOff>247650</xdr:colOff>
      <xdr:row>37</xdr:row>
      <xdr:rowOff>219075</xdr:rowOff>
    </xdr:to>
    <xdr:sp>
      <xdr:nvSpPr>
        <xdr:cNvPr id="1070" name="Line 767"/>
        <xdr:cNvSpPr>
          <a:spLocks/>
        </xdr:cNvSpPr>
      </xdr:nvSpPr>
      <xdr:spPr>
        <a:xfrm flipH="1">
          <a:off x="57588150" y="8829675"/>
          <a:ext cx="453390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266700</xdr:colOff>
      <xdr:row>36</xdr:row>
      <xdr:rowOff>114300</xdr:rowOff>
    </xdr:from>
    <xdr:to>
      <xdr:col>98</xdr:col>
      <xdr:colOff>57150</xdr:colOff>
      <xdr:row>36</xdr:row>
      <xdr:rowOff>114300</xdr:rowOff>
    </xdr:to>
    <xdr:sp>
      <xdr:nvSpPr>
        <xdr:cNvPr id="1071" name="Line 771"/>
        <xdr:cNvSpPr>
          <a:spLocks/>
        </xdr:cNvSpPr>
      </xdr:nvSpPr>
      <xdr:spPr>
        <a:xfrm>
          <a:off x="62141100" y="8829675"/>
          <a:ext cx="10191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87</xdr:col>
      <xdr:colOff>647700</xdr:colOff>
      <xdr:row>37</xdr:row>
      <xdr:rowOff>57150</xdr:rowOff>
    </xdr:from>
    <xdr:to>
      <xdr:col>88</xdr:col>
      <xdr:colOff>19050</xdr:colOff>
      <xdr:row>37</xdr:row>
      <xdr:rowOff>190500</xdr:rowOff>
    </xdr:to>
    <xdr:sp>
      <xdr:nvSpPr>
        <xdr:cNvPr id="1072" name="kreslení 427"/>
        <xdr:cNvSpPr>
          <a:spLocks/>
        </xdr:cNvSpPr>
      </xdr:nvSpPr>
      <xdr:spPr>
        <a:xfrm>
          <a:off x="64522350" y="9001125"/>
          <a:ext cx="3429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342900</xdr:colOff>
      <xdr:row>30</xdr:row>
      <xdr:rowOff>114300</xdr:rowOff>
    </xdr:from>
    <xdr:to>
      <xdr:col>107</xdr:col>
      <xdr:colOff>647700</xdr:colOff>
      <xdr:row>32</xdr:row>
      <xdr:rowOff>28575</xdr:rowOff>
    </xdr:to>
    <xdr:grpSp>
      <xdr:nvGrpSpPr>
        <xdr:cNvPr id="1073" name="Group 842"/>
        <xdr:cNvGrpSpPr>
          <a:grpSpLocks noChangeAspect="1"/>
        </xdr:cNvGrpSpPr>
      </xdr:nvGrpSpPr>
      <xdr:grpSpPr>
        <a:xfrm>
          <a:off x="790765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4" name="Line 8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Oval 8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352425</xdr:colOff>
      <xdr:row>29</xdr:row>
      <xdr:rowOff>66675</xdr:rowOff>
    </xdr:from>
    <xdr:to>
      <xdr:col>107</xdr:col>
      <xdr:colOff>638175</xdr:colOff>
      <xdr:row>29</xdr:row>
      <xdr:rowOff>180975</xdr:rowOff>
    </xdr:to>
    <xdr:grpSp>
      <xdr:nvGrpSpPr>
        <xdr:cNvPr id="1076" name="Group 845"/>
        <xdr:cNvGrpSpPr>
          <a:grpSpLocks noChangeAspect="1"/>
        </xdr:cNvGrpSpPr>
      </xdr:nvGrpSpPr>
      <xdr:grpSpPr>
        <a:xfrm>
          <a:off x="79086075" y="71818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77" name="Oval 8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Oval 8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Rectangle 8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80" name="Line 849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81" name="Line 850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82" name="Line 851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83" name="Line 852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84" name="Line 853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85" name="Line 854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86" name="Line 855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87" name="Line 856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88" name="Line 857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89" name="Line 858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90" name="Line 859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091" name="Line 860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276225</xdr:colOff>
      <xdr:row>14</xdr:row>
      <xdr:rowOff>9525</xdr:rowOff>
    </xdr:from>
    <xdr:to>
      <xdr:col>50</xdr:col>
      <xdr:colOff>323850</xdr:colOff>
      <xdr:row>15</xdr:row>
      <xdr:rowOff>9525</xdr:rowOff>
    </xdr:to>
    <xdr:grpSp>
      <xdr:nvGrpSpPr>
        <xdr:cNvPr id="1092" name="Group 873"/>
        <xdr:cNvGrpSpPr>
          <a:grpSpLocks/>
        </xdr:cNvGrpSpPr>
      </xdr:nvGrpSpPr>
      <xdr:grpSpPr>
        <a:xfrm>
          <a:off x="36890325" y="3695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93" name="Rectangle 87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Rectangle 87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Rectangle 87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285750</xdr:colOff>
      <xdr:row>32</xdr:row>
      <xdr:rowOff>28575</xdr:rowOff>
    </xdr:from>
    <xdr:to>
      <xdr:col>28</xdr:col>
      <xdr:colOff>333375</xdr:colOff>
      <xdr:row>33</xdr:row>
      <xdr:rowOff>28575</xdr:rowOff>
    </xdr:to>
    <xdr:grpSp>
      <xdr:nvGrpSpPr>
        <xdr:cNvPr id="1096" name="Group 877"/>
        <xdr:cNvGrpSpPr>
          <a:grpSpLocks/>
        </xdr:cNvGrpSpPr>
      </xdr:nvGrpSpPr>
      <xdr:grpSpPr>
        <a:xfrm>
          <a:off x="20554950" y="78295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97" name="Rectangle 87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Rectangle 87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Rectangle 88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100" name="Line 890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101" name="Line 891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102" name="Line 892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103" name="Line 893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104" name="Line 894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105" name="Line 895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106" name="Line 896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107" name="Line 897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108" name="Line 898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109" name="Line 899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110" name="Line 900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24</xdr:row>
      <xdr:rowOff>19050</xdr:rowOff>
    </xdr:from>
    <xdr:to>
      <xdr:col>18</xdr:col>
      <xdr:colOff>504825</xdr:colOff>
      <xdr:row>24</xdr:row>
      <xdr:rowOff>19050</xdr:rowOff>
    </xdr:to>
    <xdr:sp>
      <xdr:nvSpPr>
        <xdr:cNvPr id="1111" name="Line 901"/>
        <xdr:cNvSpPr>
          <a:spLocks/>
        </xdr:cNvSpPr>
      </xdr:nvSpPr>
      <xdr:spPr>
        <a:xfrm flipH="1">
          <a:off x="12830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104775</xdr:colOff>
      <xdr:row>22</xdr:row>
      <xdr:rowOff>219075</xdr:rowOff>
    </xdr:from>
    <xdr:to>
      <xdr:col>18</xdr:col>
      <xdr:colOff>419100</xdr:colOff>
      <xdr:row>24</xdr:row>
      <xdr:rowOff>114300</xdr:rowOff>
    </xdr:to>
    <xdr:grpSp>
      <xdr:nvGrpSpPr>
        <xdr:cNvPr id="1112" name="Group 902"/>
        <xdr:cNvGrpSpPr>
          <a:grpSpLocks noChangeAspect="1"/>
        </xdr:cNvGrpSpPr>
      </xdr:nvGrpSpPr>
      <xdr:grpSpPr>
        <a:xfrm>
          <a:off x="129444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13" name="Line 9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Oval 9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495300</xdr:colOff>
      <xdr:row>27</xdr:row>
      <xdr:rowOff>114300</xdr:rowOff>
    </xdr:from>
    <xdr:to>
      <xdr:col>18</xdr:col>
      <xdr:colOff>76200</xdr:colOff>
      <xdr:row>30</xdr:row>
      <xdr:rowOff>114300</xdr:rowOff>
    </xdr:to>
    <xdr:sp>
      <xdr:nvSpPr>
        <xdr:cNvPr id="1115" name="Line 906"/>
        <xdr:cNvSpPr>
          <a:spLocks/>
        </xdr:cNvSpPr>
      </xdr:nvSpPr>
      <xdr:spPr>
        <a:xfrm flipH="1">
          <a:off x="9391650" y="6772275"/>
          <a:ext cx="3524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0</xdr:rowOff>
    </xdr:from>
    <xdr:to>
      <xdr:col>42</xdr:col>
      <xdr:colOff>9525</xdr:colOff>
      <xdr:row>24</xdr:row>
      <xdr:rowOff>0</xdr:rowOff>
    </xdr:to>
    <xdr:sp>
      <xdr:nvSpPr>
        <xdr:cNvPr id="1116" name="Line 926"/>
        <xdr:cNvSpPr>
          <a:spLocks/>
        </xdr:cNvSpPr>
      </xdr:nvSpPr>
      <xdr:spPr>
        <a:xfrm flipV="1">
          <a:off x="20269200" y="4371975"/>
          <a:ext cx="10410825" cy="1600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24</xdr:row>
      <xdr:rowOff>76200</xdr:rowOff>
    </xdr:from>
    <xdr:to>
      <xdr:col>27</xdr:col>
      <xdr:colOff>228600</xdr:colOff>
      <xdr:row>24</xdr:row>
      <xdr:rowOff>114300</xdr:rowOff>
    </xdr:to>
    <xdr:sp>
      <xdr:nvSpPr>
        <xdr:cNvPr id="1117" name="Line 927"/>
        <xdr:cNvSpPr>
          <a:spLocks/>
        </xdr:cNvSpPr>
      </xdr:nvSpPr>
      <xdr:spPr>
        <a:xfrm flipV="1">
          <a:off x="18783300" y="60483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228600</xdr:colOff>
      <xdr:row>24</xdr:row>
      <xdr:rowOff>0</xdr:rowOff>
    </xdr:from>
    <xdr:to>
      <xdr:col>28</xdr:col>
      <xdr:colOff>0</xdr:colOff>
      <xdr:row>24</xdr:row>
      <xdr:rowOff>76200</xdr:rowOff>
    </xdr:to>
    <xdr:sp>
      <xdr:nvSpPr>
        <xdr:cNvPr id="1118" name="Line 928"/>
        <xdr:cNvSpPr>
          <a:spLocks/>
        </xdr:cNvSpPr>
      </xdr:nvSpPr>
      <xdr:spPr>
        <a:xfrm flipV="1">
          <a:off x="19526250" y="59721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16</xdr:row>
      <xdr:rowOff>152400</xdr:rowOff>
    </xdr:from>
    <xdr:to>
      <xdr:col>43</xdr:col>
      <xdr:colOff>228600</xdr:colOff>
      <xdr:row>17</xdr:row>
      <xdr:rowOff>0</xdr:rowOff>
    </xdr:to>
    <xdr:sp>
      <xdr:nvSpPr>
        <xdr:cNvPr id="1119" name="Line 929"/>
        <xdr:cNvSpPr>
          <a:spLocks/>
        </xdr:cNvSpPr>
      </xdr:nvSpPr>
      <xdr:spPr>
        <a:xfrm flipV="1">
          <a:off x="30670500" y="42957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228600</xdr:colOff>
      <xdr:row>16</xdr:row>
      <xdr:rowOff>114300</xdr:rowOff>
    </xdr:from>
    <xdr:to>
      <xdr:col>44</xdr:col>
      <xdr:colOff>0</xdr:colOff>
      <xdr:row>16</xdr:row>
      <xdr:rowOff>152400</xdr:rowOff>
    </xdr:to>
    <xdr:sp>
      <xdr:nvSpPr>
        <xdr:cNvPr id="1120" name="Line 930"/>
        <xdr:cNvSpPr>
          <a:spLocks/>
        </xdr:cNvSpPr>
      </xdr:nvSpPr>
      <xdr:spPr>
        <a:xfrm flipV="1">
          <a:off x="31413450" y="42576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123825</xdr:colOff>
      <xdr:row>25</xdr:row>
      <xdr:rowOff>57150</xdr:rowOff>
    </xdr:from>
    <xdr:to>
      <xdr:col>18</xdr:col>
      <xdr:colOff>409575</xdr:colOff>
      <xdr:row>25</xdr:row>
      <xdr:rowOff>171450</xdr:rowOff>
    </xdr:to>
    <xdr:grpSp>
      <xdr:nvGrpSpPr>
        <xdr:cNvPr id="1121" name="Group 994"/>
        <xdr:cNvGrpSpPr>
          <a:grpSpLocks noChangeAspect="1"/>
        </xdr:cNvGrpSpPr>
      </xdr:nvGrpSpPr>
      <xdr:grpSpPr>
        <a:xfrm>
          <a:off x="12963525" y="62579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122" name="Oval 9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Oval 9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Rectangle 9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28575</xdr:colOff>
      <xdr:row>31</xdr:row>
      <xdr:rowOff>57150</xdr:rowOff>
    </xdr:from>
    <xdr:to>
      <xdr:col>24</xdr:col>
      <xdr:colOff>314325</xdr:colOff>
      <xdr:row>31</xdr:row>
      <xdr:rowOff>171450</xdr:rowOff>
    </xdr:to>
    <xdr:grpSp>
      <xdr:nvGrpSpPr>
        <xdr:cNvPr id="1125" name="Group 1002"/>
        <xdr:cNvGrpSpPr>
          <a:grpSpLocks noChangeAspect="1"/>
        </xdr:cNvGrpSpPr>
      </xdr:nvGrpSpPr>
      <xdr:grpSpPr>
        <a:xfrm>
          <a:off x="17325975" y="7629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126" name="Oval 100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Oval 100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Rectangle 100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129" name="Line 1006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130" name="Line 1007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131" name="Line 1008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132" name="Line 1009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133" name="Line 1010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134" name="Line 1011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135" name="Line 1012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136" name="Line 1013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137" name="Line 1014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138" name="Line 1015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139" name="Line 1016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140" name="Line 1017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238125</xdr:colOff>
      <xdr:row>42</xdr:row>
      <xdr:rowOff>123825</xdr:rowOff>
    </xdr:from>
    <xdr:ext cx="3457575" cy="228600"/>
    <xdr:sp>
      <xdr:nvSpPr>
        <xdr:cNvPr id="1141" name="text 348"/>
        <xdr:cNvSpPr txBox="1">
          <a:spLocks noChangeArrowheads="1"/>
        </xdr:cNvSpPr>
      </xdr:nvSpPr>
      <xdr:spPr>
        <a:xfrm>
          <a:off x="52225575" y="10210800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6,006 v.č.20XA = 0,000 vlečky Podaný</a:t>
          </a:r>
        </a:p>
      </xdr:txBody>
    </xdr:sp>
    <xdr:clientData/>
  </xdr:oneCellAnchor>
  <xdr:twoCellAnchor>
    <xdr:from>
      <xdr:col>66</xdr:col>
      <xdr:colOff>0</xdr:colOff>
      <xdr:row>13</xdr:row>
      <xdr:rowOff>114300</xdr:rowOff>
    </xdr:from>
    <xdr:to>
      <xdr:col>90</xdr:col>
      <xdr:colOff>133350</xdr:colOff>
      <xdr:row>13</xdr:row>
      <xdr:rowOff>114300</xdr:rowOff>
    </xdr:to>
    <xdr:sp>
      <xdr:nvSpPr>
        <xdr:cNvPr id="1142" name="Line 2"/>
        <xdr:cNvSpPr>
          <a:spLocks/>
        </xdr:cNvSpPr>
      </xdr:nvSpPr>
      <xdr:spPr>
        <a:xfrm flipV="1">
          <a:off x="48501300" y="3571875"/>
          <a:ext cx="17964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21</xdr:row>
      <xdr:rowOff>114300</xdr:rowOff>
    </xdr:from>
    <xdr:to>
      <xdr:col>87</xdr:col>
      <xdr:colOff>0</xdr:colOff>
      <xdr:row>21</xdr:row>
      <xdr:rowOff>114300</xdr:rowOff>
    </xdr:to>
    <xdr:sp>
      <xdr:nvSpPr>
        <xdr:cNvPr id="1143" name="Line 3"/>
        <xdr:cNvSpPr>
          <a:spLocks/>
        </xdr:cNvSpPr>
      </xdr:nvSpPr>
      <xdr:spPr>
        <a:xfrm flipV="1">
          <a:off x="48501300" y="5400675"/>
          <a:ext cx="1537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419100</xdr:colOff>
      <xdr:row>21</xdr:row>
      <xdr:rowOff>114300</xdr:rowOff>
    </xdr:from>
    <xdr:to>
      <xdr:col>65</xdr:col>
      <xdr:colOff>0</xdr:colOff>
      <xdr:row>21</xdr:row>
      <xdr:rowOff>114300</xdr:rowOff>
    </xdr:to>
    <xdr:sp>
      <xdr:nvSpPr>
        <xdr:cNvPr id="1144" name="Line 4"/>
        <xdr:cNvSpPr>
          <a:spLocks/>
        </xdr:cNvSpPr>
      </xdr:nvSpPr>
      <xdr:spPr>
        <a:xfrm flipV="1">
          <a:off x="43491150" y="5400675"/>
          <a:ext cx="403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21</xdr:row>
      <xdr:rowOff>0</xdr:rowOff>
    </xdr:from>
    <xdr:ext cx="971550" cy="228600"/>
    <xdr:sp>
      <xdr:nvSpPr>
        <xdr:cNvPr id="1145" name="text 7166"/>
        <xdr:cNvSpPr txBox="1">
          <a:spLocks noChangeArrowheads="1"/>
        </xdr:cNvSpPr>
      </xdr:nvSpPr>
      <xdr:spPr>
        <a:xfrm>
          <a:off x="47529750" y="5286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46" name="Line 6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47" name="Line 7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48" name="Line 8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49" name="Line 9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50" name="Line 10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51" name="Line 11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52" name="Line 12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53" name="Line 13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54" name="Line 14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55" name="Line 15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56" name="Line 16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57" name="Line 17"/>
        <xdr:cNvSpPr>
          <a:spLocks/>
        </xdr:cNvSpPr>
      </xdr:nvSpPr>
      <xdr:spPr>
        <a:xfrm flipH="1">
          <a:off x="48491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27</xdr:row>
      <xdr:rowOff>114300</xdr:rowOff>
    </xdr:from>
    <xdr:to>
      <xdr:col>86</xdr:col>
      <xdr:colOff>0</xdr:colOff>
      <xdr:row>27</xdr:row>
      <xdr:rowOff>114300</xdr:rowOff>
    </xdr:to>
    <xdr:sp>
      <xdr:nvSpPr>
        <xdr:cNvPr id="1158" name="Line 18"/>
        <xdr:cNvSpPr>
          <a:spLocks/>
        </xdr:cNvSpPr>
      </xdr:nvSpPr>
      <xdr:spPr>
        <a:xfrm flipV="1">
          <a:off x="48501300" y="6772275"/>
          <a:ext cx="14859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76200</xdr:colOff>
      <xdr:row>27</xdr:row>
      <xdr:rowOff>114300</xdr:rowOff>
    </xdr:from>
    <xdr:to>
      <xdr:col>65</xdr:col>
      <xdr:colOff>0</xdr:colOff>
      <xdr:row>27</xdr:row>
      <xdr:rowOff>114300</xdr:rowOff>
    </xdr:to>
    <xdr:sp>
      <xdr:nvSpPr>
        <xdr:cNvPr id="1159" name="Line 19"/>
        <xdr:cNvSpPr>
          <a:spLocks/>
        </xdr:cNvSpPr>
      </xdr:nvSpPr>
      <xdr:spPr>
        <a:xfrm flipV="1">
          <a:off x="12915900" y="6772275"/>
          <a:ext cx="3461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27</xdr:row>
      <xdr:rowOff>0</xdr:rowOff>
    </xdr:from>
    <xdr:ext cx="971550" cy="228600"/>
    <xdr:sp>
      <xdr:nvSpPr>
        <xdr:cNvPr id="1160" name="text 7166"/>
        <xdr:cNvSpPr txBox="1">
          <a:spLocks noChangeArrowheads="1"/>
        </xdr:cNvSpPr>
      </xdr:nvSpPr>
      <xdr:spPr>
        <a:xfrm>
          <a:off x="47529750" y="6657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61" name="Line 21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62" name="Line 22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63" name="Line 23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64" name="Line 24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65" name="Line 25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66" name="Line 26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67" name="Line 27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68" name="Line 28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69" name="Line 29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70" name="Line 30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71" name="Line 31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33</xdr:row>
      <xdr:rowOff>19050</xdr:rowOff>
    </xdr:from>
    <xdr:to>
      <xdr:col>66</xdr:col>
      <xdr:colOff>504825</xdr:colOff>
      <xdr:row>33</xdr:row>
      <xdr:rowOff>19050</xdr:rowOff>
    </xdr:to>
    <xdr:sp>
      <xdr:nvSpPr>
        <xdr:cNvPr id="1172" name="Line 32"/>
        <xdr:cNvSpPr>
          <a:spLocks/>
        </xdr:cNvSpPr>
      </xdr:nvSpPr>
      <xdr:spPr>
        <a:xfrm flipH="1">
          <a:off x="484917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33</xdr:row>
      <xdr:rowOff>114300</xdr:rowOff>
    </xdr:from>
    <xdr:to>
      <xdr:col>88</xdr:col>
      <xdr:colOff>247650</xdr:colOff>
      <xdr:row>33</xdr:row>
      <xdr:rowOff>114300</xdr:rowOff>
    </xdr:to>
    <xdr:sp>
      <xdr:nvSpPr>
        <xdr:cNvPr id="1173" name="Line 33"/>
        <xdr:cNvSpPr>
          <a:spLocks/>
        </xdr:cNvSpPr>
      </xdr:nvSpPr>
      <xdr:spPr>
        <a:xfrm flipV="1">
          <a:off x="48501300" y="8143875"/>
          <a:ext cx="1659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33</xdr:row>
      <xdr:rowOff>114300</xdr:rowOff>
    </xdr:from>
    <xdr:to>
      <xdr:col>65</xdr:col>
      <xdr:colOff>0</xdr:colOff>
      <xdr:row>33</xdr:row>
      <xdr:rowOff>114300</xdr:rowOff>
    </xdr:to>
    <xdr:sp>
      <xdr:nvSpPr>
        <xdr:cNvPr id="1174" name="Line 34"/>
        <xdr:cNvSpPr>
          <a:spLocks/>
        </xdr:cNvSpPr>
      </xdr:nvSpPr>
      <xdr:spPr>
        <a:xfrm flipV="1">
          <a:off x="22021800" y="8143875"/>
          <a:ext cx="2550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33</xdr:row>
      <xdr:rowOff>0</xdr:rowOff>
    </xdr:from>
    <xdr:ext cx="971550" cy="228600"/>
    <xdr:sp>
      <xdr:nvSpPr>
        <xdr:cNvPr id="1175" name="text 7166"/>
        <xdr:cNvSpPr txBox="1">
          <a:spLocks noChangeArrowheads="1"/>
        </xdr:cNvSpPr>
      </xdr:nvSpPr>
      <xdr:spPr>
        <a:xfrm>
          <a:off x="47529750" y="8029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37</xdr:col>
      <xdr:colOff>0</xdr:colOff>
      <xdr:row>36</xdr:row>
      <xdr:rowOff>114300</xdr:rowOff>
    </xdr:from>
    <xdr:to>
      <xdr:col>84</xdr:col>
      <xdr:colOff>228600</xdr:colOff>
      <xdr:row>36</xdr:row>
      <xdr:rowOff>114300</xdr:rowOff>
    </xdr:to>
    <xdr:sp>
      <xdr:nvSpPr>
        <xdr:cNvPr id="1176" name="Line 36"/>
        <xdr:cNvSpPr>
          <a:spLocks/>
        </xdr:cNvSpPr>
      </xdr:nvSpPr>
      <xdr:spPr>
        <a:xfrm>
          <a:off x="26727150" y="8829675"/>
          <a:ext cx="3537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36</xdr:row>
      <xdr:rowOff>0</xdr:rowOff>
    </xdr:from>
    <xdr:ext cx="552450" cy="228600"/>
    <xdr:sp>
      <xdr:nvSpPr>
        <xdr:cNvPr id="1177" name="text 7125"/>
        <xdr:cNvSpPr txBox="1">
          <a:spLocks noChangeArrowheads="1"/>
        </xdr:cNvSpPr>
      </xdr:nvSpPr>
      <xdr:spPr>
        <a:xfrm>
          <a:off x="47758350" y="8715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39</xdr:col>
      <xdr:colOff>723900</xdr:colOff>
      <xdr:row>39</xdr:row>
      <xdr:rowOff>114300</xdr:rowOff>
    </xdr:from>
    <xdr:to>
      <xdr:col>81</xdr:col>
      <xdr:colOff>723900</xdr:colOff>
      <xdr:row>39</xdr:row>
      <xdr:rowOff>114300</xdr:rowOff>
    </xdr:to>
    <xdr:sp>
      <xdr:nvSpPr>
        <xdr:cNvPr id="1178" name="Line 38"/>
        <xdr:cNvSpPr>
          <a:spLocks/>
        </xdr:cNvSpPr>
      </xdr:nvSpPr>
      <xdr:spPr>
        <a:xfrm>
          <a:off x="28936950" y="9515475"/>
          <a:ext cx="3120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39</xdr:row>
      <xdr:rowOff>0</xdr:rowOff>
    </xdr:from>
    <xdr:ext cx="552450" cy="228600"/>
    <xdr:sp>
      <xdr:nvSpPr>
        <xdr:cNvPr id="1179" name="text 7125"/>
        <xdr:cNvSpPr txBox="1">
          <a:spLocks noChangeArrowheads="1"/>
        </xdr:cNvSpPr>
      </xdr:nvSpPr>
      <xdr:spPr>
        <a:xfrm>
          <a:off x="47758350" y="9401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49</xdr:col>
      <xdr:colOff>809625</xdr:colOff>
      <xdr:row>42</xdr:row>
      <xdr:rowOff>114300</xdr:rowOff>
    </xdr:from>
    <xdr:to>
      <xdr:col>70</xdr:col>
      <xdr:colOff>266700</xdr:colOff>
      <xdr:row>42</xdr:row>
      <xdr:rowOff>114300</xdr:rowOff>
    </xdr:to>
    <xdr:sp>
      <xdr:nvSpPr>
        <xdr:cNvPr id="1180" name="Line 40"/>
        <xdr:cNvSpPr>
          <a:spLocks/>
        </xdr:cNvSpPr>
      </xdr:nvSpPr>
      <xdr:spPr>
        <a:xfrm>
          <a:off x="36452175" y="10201275"/>
          <a:ext cx="1528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847725</xdr:colOff>
      <xdr:row>44</xdr:row>
      <xdr:rowOff>114300</xdr:rowOff>
    </xdr:from>
    <xdr:to>
      <xdr:col>66</xdr:col>
      <xdr:colOff>66675</xdr:colOff>
      <xdr:row>44</xdr:row>
      <xdr:rowOff>114300</xdr:rowOff>
    </xdr:to>
    <xdr:sp>
      <xdr:nvSpPr>
        <xdr:cNvPr id="1181" name="Line 42"/>
        <xdr:cNvSpPr>
          <a:spLocks/>
        </xdr:cNvSpPr>
      </xdr:nvSpPr>
      <xdr:spPr>
        <a:xfrm>
          <a:off x="36490275" y="10658475"/>
          <a:ext cx="1207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0</xdr:colOff>
      <xdr:row>25</xdr:row>
      <xdr:rowOff>0</xdr:rowOff>
    </xdr:to>
    <xdr:sp>
      <xdr:nvSpPr>
        <xdr:cNvPr id="1182" name="text 3"/>
        <xdr:cNvSpPr txBox="1">
          <a:spLocks noChangeArrowheads="1"/>
        </xdr:cNvSpPr>
      </xdr:nvSpPr>
      <xdr:spPr>
        <a:xfrm>
          <a:off x="952500" y="5972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24</xdr:row>
      <xdr:rowOff>114300</xdr:rowOff>
    </xdr:from>
    <xdr:to>
      <xdr:col>2</xdr:col>
      <xdr:colOff>447675</xdr:colOff>
      <xdr:row>24</xdr:row>
      <xdr:rowOff>114300</xdr:rowOff>
    </xdr:to>
    <xdr:sp>
      <xdr:nvSpPr>
        <xdr:cNvPr id="1183" name="Line 45"/>
        <xdr:cNvSpPr>
          <a:spLocks/>
        </xdr:cNvSpPr>
      </xdr:nvSpPr>
      <xdr:spPr>
        <a:xfrm>
          <a:off x="1009650" y="6086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30</xdr:row>
      <xdr:rowOff>0</xdr:rowOff>
    </xdr:from>
    <xdr:to>
      <xdr:col>119</xdr:col>
      <xdr:colOff>0</xdr:colOff>
      <xdr:row>31</xdr:row>
      <xdr:rowOff>0</xdr:rowOff>
    </xdr:to>
    <xdr:sp>
      <xdr:nvSpPr>
        <xdr:cNvPr id="1184" name="text 3"/>
        <xdr:cNvSpPr txBox="1">
          <a:spLocks noChangeArrowheads="1"/>
        </xdr:cNvSpPr>
      </xdr:nvSpPr>
      <xdr:spPr>
        <a:xfrm>
          <a:off x="87134700" y="73437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57150</xdr:colOff>
      <xdr:row>30</xdr:row>
      <xdr:rowOff>114300</xdr:rowOff>
    </xdr:from>
    <xdr:to>
      <xdr:col>118</xdr:col>
      <xdr:colOff>447675</xdr:colOff>
      <xdr:row>30</xdr:row>
      <xdr:rowOff>114300</xdr:rowOff>
    </xdr:to>
    <xdr:sp>
      <xdr:nvSpPr>
        <xdr:cNvPr id="1185" name="Line 47"/>
        <xdr:cNvSpPr>
          <a:spLocks/>
        </xdr:cNvSpPr>
      </xdr:nvSpPr>
      <xdr:spPr>
        <a:xfrm>
          <a:off x="87191850" y="7458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115</xdr:col>
      <xdr:colOff>590550</xdr:colOff>
      <xdr:row>29</xdr:row>
      <xdr:rowOff>57150</xdr:rowOff>
    </xdr:from>
    <xdr:to>
      <xdr:col>116</xdr:col>
      <xdr:colOff>447675</xdr:colOff>
      <xdr:row>29</xdr:row>
      <xdr:rowOff>171450</xdr:rowOff>
    </xdr:to>
    <xdr:grpSp>
      <xdr:nvGrpSpPr>
        <xdr:cNvPr id="1186" name="Group 56"/>
        <xdr:cNvGrpSpPr>
          <a:grpSpLocks noChangeAspect="1"/>
        </xdr:cNvGrpSpPr>
      </xdr:nvGrpSpPr>
      <xdr:grpSpPr>
        <a:xfrm>
          <a:off x="85267800" y="71723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87" name="Line 5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Oval 5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Oval 5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Oval 6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Oval 6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Oval 6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Rectangle 6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25</xdr:row>
      <xdr:rowOff>57150</xdr:rowOff>
    </xdr:from>
    <xdr:to>
      <xdr:col>5</xdr:col>
      <xdr:colOff>371475</xdr:colOff>
      <xdr:row>25</xdr:row>
      <xdr:rowOff>171450</xdr:rowOff>
    </xdr:to>
    <xdr:grpSp>
      <xdr:nvGrpSpPr>
        <xdr:cNvPr id="1194" name="Group 73"/>
        <xdr:cNvGrpSpPr>
          <a:grpSpLocks noChangeAspect="1"/>
        </xdr:cNvGrpSpPr>
      </xdr:nvGrpSpPr>
      <xdr:grpSpPr>
        <a:xfrm>
          <a:off x="2495550" y="62579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95" name="Line 7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Oval 7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Oval 7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7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Oval 7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Oval 7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Rectangle 8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31</xdr:row>
      <xdr:rowOff>57150</xdr:rowOff>
    </xdr:from>
    <xdr:to>
      <xdr:col>5</xdr:col>
      <xdr:colOff>371475</xdr:colOff>
      <xdr:row>31</xdr:row>
      <xdr:rowOff>171450</xdr:rowOff>
    </xdr:to>
    <xdr:grpSp>
      <xdr:nvGrpSpPr>
        <xdr:cNvPr id="1202" name="Group 81"/>
        <xdr:cNvGrpSpPr>
          <a:grpSpLocks noChangeAspect="1"/>
        </xdr:cNvGrpSpPr>
      </xdr:nvGrpSpPr>
      <xdr:grpSpPr>
        <a:xfrm>
          <a:off x="2495550" y="76295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03" name="Line 8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Oval 8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Oval 8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Oval 8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Oval 8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Oval 8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Rectangle 8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27</xdr:row>
      <xdr:rowOff>114300</xdr:rowOff>
    </xdr:from>
    <xdr:to>
      <xdr:col>18</xdr:col>
      <xdr:colOff>66675</xdr:colOff>
      <xdr:row>27</xdr:row>
      <xdr:rowOff>114300</xdr:rowOff>
    </xdr:to>
    <xdr:sp>
      <xdr:nvSpPr>
        <xdr:cNvPr id="1210" name="Line 89"/>
        <xdr:cNvSpPr>
          <a:spLocks/>
        </xdr:cNvSpPr>
      </xdr:nvSpPr>
      <xdr:spPr>
        <a:xfrm>
          <a:off x="2952750" y="6772275"/>
          <a:ext cx="9953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211" name="Line 92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212" name="Line 93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213" name="Line 94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214" name="Line 95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215" name="Line 96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216" name="Line 97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217" name="Line 98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218" name="Line 99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219" name="Line 100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220" name="Line 101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221" name="Line 102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14</xdr:row>
      <xdr:rowOff>19050</xdr:rowOff>
    </xdr:from>
    <xdr:to>
      <xdr:col>56</xdr:col>
      <xdr:colOff>504825</xdr:colOff>
      <xdr:row>14</xdr:row>
      <xdr:rowOff>19050</xdr:rowOff>
    </xdr:to>
    <xdr:sp>
      <xdr:nvSpPr>
        <xdr:cNvPr id="1222" name="Line 103"/>
        <xdr:cNvSpPr>
          <a:spLocks/>
        </xdr:cNvSpPr>
      </xdr:nvSpPr>
      <xdr:spPr>
        <a:xfrm flipH="1">
          <a:off x="410622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223" name="Line 104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224" name="Line 105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225" name="Line 106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226" name="Line 107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227" name="Line 108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228" name="Line 109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229" name="Line 110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230" name="Line 111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231" name="Line 112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232" name="Line 113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233" name="Line 114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11</xdr:row>
      <xdr:rowOff>19050</xdr:rowOff>
    </xdr:from>
    <xdr:to>
      <xdr:col>55</xdr:col>
      <xdr:colOff>504825</xdr:colOff>
      <xdr:row>11</xdr:row>
      <xdr:rowOff>19050</xdr:rowOff>
    </xdr:to>
    <xdr:sp>
      <xdr:nvSpPr>
        <xdr:cNvPr id="1234" name="Line 115"/>
        <xdr:cNvSpPr>
          <a:spLocks/>
        </xdr:cNvSpPr>
      </xdr:nvSpPr>
      <xdr:spPr>
        <a:xfrm flipH="1">
          <a:off x="401002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35" name="Line 116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36" name="Line 117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37" name="Line 118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38" name="Line 119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39" name="Line 120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40" name="Line 121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41" name="Line 122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42" name="Line 123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43" name="Line 124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44" name="Line 125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45" name="Line 126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25</xdr:row>
      <xdr:rowOff>19050</xdr:rowOff>
    </xdr:from>
    <xdr:to>
      <xdr:col>36</xdr:col>
      <xdr:colOff>504825</xdr:colOff>
      <xdr:row>25</xdr:row>
      <xdr:rowOff>19050</xdr:rowOff>
    </xdr:to>
    <xdr:sp>
      <xdr:nvSpPr>
        <xdr:cNvPr id="1246" name="Line 127"/>
        <xdr:cNvSpPr>
          <a:spLocks/>
        </xdr:cNvSpPr>
      </xdr:nvSpPr>
      <xdr:spPr>
        <a:xfrm flipH="1">
          <a:off x="262032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47" name="Line 128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48" name="Line 129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49" name="Line 130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50" name="Line 131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51" name="Line 132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52" name="Line 133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53" name="Line 134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54" name="Line 135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55" name="Line 136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56" name="Line 137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57" name="Line 138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28</xdr:row>
      <xdr:rowOff>19050</xdr:rowOff>
    </xdr:from>
    <xdr:to>
      <xdr:col>31</xdr:col>
      <xdr:colOff>504825</xdr:colOff>
      <xdr:row>28</xdr:row>
      <xdr:rowOff>19050</xdr:rowOff>
    </xdr:to>
    <xdr:sp>
      <xdr:nvSpPr>
        <xdr:cNvPr id="1258" name="Line 139"/>
        <xdr:cNvSpPr>
          <a:spLocks/>
        </xdr:cNvSpPr>
      </xdr:nvSpPr>
      <xdr:spPr>
        <a:xfrm flipH="1">
          <a:off x="222694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59" name="Line 140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60" name="Line 141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61" name="Line 142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62" name="Line 143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63" name="Line 144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64" name="Line 145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65" name="Line 146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66" name="Line 147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67" name="Line 148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68" name="Line 149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69" name="Line 150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31</xdr:row>
      <xdr:rowOff>19050</xdr:rowOff>
    </xdr:from>
    <xdr:to>
      <xdr:col>34</xdr:col>
      <xdr:colOff>504825</xdr:colOff>
      <xdr:row>31</xdr:row>
      <xdr:rowOff>19050</xdr:rowOff>
    </xdr:to>
    <xdr:sp>
      <xdr:nvSpPr>
        <xdr:cNvPr id="1270" name="Line 151"/>
        <xdr:cNvSpPr>
          <a:spLocks/>
        </xdr:cNvSpPr>
      </xdr:nvSpPr>
      <xdr:spPr>
        <a:xfrm flipH="1">
          <a:off x="24717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514350</xdr:colOff>
      <xdr:row>12</xdr:row>
      <xdr:rowOff>57150</xdr:rowOff>
    </xdr:from>
    <xdr:to>
      <xdr:col>54</xdr:col>
      <xdr:colOff>371475</xdr:colOff>
      <xdr:row>12</xdr:row>
      <xdr:rowOff>171450</xdr:rowOff>
    </xdr:to>
    <xdr:grpSp>
      <xdr:nvGrpSpPr>
        <xdr:cNvPr id="1271" name="Group 152"/>
        <xdr:cNvGrpSpPr>
          <a:grpSpLocks noChangeAspect="1"/>
        </xdr:cNvGrpSpPr>
      </xdr:nvGrpSpPr>
      <xdr:grpSpPr>
        <a:xfrm>
          <a:off x="39128700" y="3286125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1272" name="Line 153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154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155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Oval 156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Oval 157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Oval 158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Rectangle 159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209550</xdr:colOff>
      <xdr:row>15</xdr:row>
      <xdr:rowOff>57150</xdr:rowOff>
    </xdr:from>
    <xdr:to>
      <xdr:col>55</xdr:col>
      <xdr:colOff>904875</xdr:colOff>
      <xdr:row>15</xdr:row>
      <xdr:rowOff>171450</xdr:rowOff>
    </xdr:to>
    <xdr:grpSp>
      <xdr:nvGrpSpPr>
        <xdr:cNvPr id="1279" name="Group 160"/>
        <xdr:cNvGrpSpPr>
          <a:grpSpLocks noChangeAspect="1"/>
        </xdr:cNvGrpSpPr>
      </xdr:nvGrpSpPr>
      <xdr:grpSpPr>
        <a:xfrm>
          <a:off x="40309800" y="39719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280" name="Line 16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Oval 16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Oval 16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Oval 16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Oval 16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Rectangle 16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285750</xdr:colOff>
      <xdr:row>23</xdr:row>
      <xdr:rowOff>57150</xdr:rowOff>
    </xdr:from>
    <xdr:to>
      <xdr:col>35</xdr:col>
      <xdr:colOff>600075</xdr:colOff>
      <xdr:row>23</xdr:row>
      <xdr:rowOff>171450</xdr:rowOff>
    </xdr:to>
    <xdr:grpSp>
      <xdr:nvGrpSpPr>
        <xdr:cNvPr id="1286" name="Group 167"/>
        <xdr:cNvGrpSpPr>
          <a:grpSpLocks noChangeAspect="1"/>
        </xdr:cNvGrpSpPr>
      </xdr:nvGrpSpPr>
      <xdr:grpSpPr>
        <a:xfrm>
          <a:off x="25012650" y="58007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1287" name="Line 168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Oval 169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Oval 170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Oval 171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Oval 172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Oval 173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Rectangle 174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Line 175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Line 176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590550</xdr:colOff>
      <xdr:row>34</xdr:row>
      <xdr:rowOff>57150</xdr:rowOff>
    </xdr:from>
    <xdr:to>
      <xdr:col>84</xdr:col>
      <xdr:colOff>447675</xdr:colOff>
      <xdr:row>34</xdr:row>
      <xdr:rowOff>171450</xdr:rowOff>
    </xdr:to>
    <xdr:grpSp>
      <xdr:nvGrpSpPr>
        <xdr:cNvPr id="1296" name="Group 177"/>
        <xdr:cNvGrpSpPr>
          <a:grpSpLocks noChangeAspect="1"/>
        </xdr:cNvGrpSpPr>
      </xdr:nvGrpSpPr>
      <xdr:grpSpPr>
        <a:xfrm>
          <a:off x="61493400" y="83153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1297" name="Line 178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Oval 179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Oval 180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Oval 181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Oval 182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183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Rectangle 184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Line 185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Line 186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306" name="Line 187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307" name="Line 188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308" name="Line 189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309" name="Line 190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310" name="Line 191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311" name="Line 192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312" name="Line 193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313" name="Line 194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314" name="Line 195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315" name="Line 196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316" name="Line 197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317" name="Line 198"/>
        <xdr:cNvSpPr>
          <a:spLocks/>
        </xdr:cNvSpPr>
      </xdr:nvSpPr>
      <xdr:spPr>
        <a:xfrm flipH="1">
          <a:off x="98583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342900</xdr:colOff>
      <xdr:row>30</xdr:row>
      <xdr:rowOff>114300</xdr:rowOff>
    </xdr:from>
    <xdr:to>
      <xdr:col>13</xdr:col>
      <xdr:colOff>647700</xdr:colOff>
      <xdr:row>32</xdr:row>
      <xdr:rowOff>28575</xdr:rowOff>
    </xdr:to>
    <xdr:grpSp>
      <xdr:nvGrpSpPr>
        <xdr:cNvPr id="1318" name="Group 199"/>
        <xdr:cNvGrpSpPr>
          <a:grpSpLocks noChangeAspect="1"/>
        </xdr:cNvGrpSpPr>
      </xdr:nvGrpSpPr>
      <xdr:grpSpPr>
        <a:xfrm>
          <a:off x="92392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19" name="Line 2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Oval 2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352425</xdr:colOff>
      <xdr:row>32</xdr:row>
      <xdr:rowOff>57150</xdr:rowOff>
    </xdr:from>
    <xdr:to>
      <xdr:col>13</xdr:col>
      <xdr:colOff>638175</xdr:colOff>
      <xdr:row>32</xdr:row>
      <xdr:rowOff>171450</xdr:rowOff>
    </xdr:to>
    <xdr:grpSp>
      <xdr:nvGrpSpPr>
        <xdr:cNvPr id="1321" name="Group 202"/>
        <xdr:cNvGrpSpPr>
          <a:grpSpLocks noChangeAspect="1"/>
        </xdr:cNvGrpSpPr>
      </xdr:nvGrpSpPr>
      <xdr:grpSpPr>
        <a:xfrm>
          <a:off x="9248775" y="78581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322" name="Oval 20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Oval 20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Rectangle 20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352425</xdr:colOff>
      <xdr:row>28</xdr:row>
      <xdr:rowOff>57150</xdr:rowOff>
    </xdr:from>
    <xdr:to>
      <xdr:col>13</xdr:col>
      <xdr:colOff>638175</xdr:colOff>
      <xdr:row>28</xdr:row>
      <xdr:rowOff>171450</xdr:rowOff>
    </xdr:to>
    <xdr:grpSp>
      <xdr:nvGrpSpPr>
        <xdr:cNvPr id="1325" name="Group 210"/>
        <xdr:cNvGrpSpPr>
          <a:grpSpLocks noChangeAspect="1"/>
        </xdr:cNvGrpSpPr>
      </xdr:nvGrpSpPr>
      <xdr:grpSpPr>
        <a:xfrm>
          <a:off x="9248775" y="6943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326" name="Oval 2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Oval 2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Rectangle 2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329" name="Line 214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330" name="Line 215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331" name="Line 216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332" name="Line 217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333" name="Line 218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334" name="Line 219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335" name="Line 220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336" name="Line 221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337" name="Line 222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338" name="Line 223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339" name="Line 224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1340" name="Line 225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41" name="Line 226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42" name="Line 227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43" name="Line 228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44" name="Line 229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45" name="Line 230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46" name="Line 231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47" name="Line 232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48" name="Line 233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49" name="Line 234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50" name="Line 235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51" name="Line 236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1352" name="Line 237"/>
        <xdr:cNvSpPr>
          <a:spLocks/>
        </xdr:cNvSpPr>
      </xdr:nvSpPr>
      <xdr:spPr>
        <a:xfrm flipH="1">
          <a:off x="133540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1353" name="Line 238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1354" name="Line 239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1355" name="Line 240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1356" name="Line 241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1357" name="Line 242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1358" name="Line 243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152400</xdr:colOff>
      <xdr:row>25</xdr:row>
      <xdr:rowOff>219075</xdr:rowOff>
    </xdr:from>
    <xdr:to>
      <xdr:col>23</xdr:col>
      <xdr:colOff>457200</xdr:colOff>
      <xdr:row>27</xdr:row>
      <xdr:rowOff>114300</xdr:rowOff>
    </xdr:to>
    <xdr:grpSp>
      <xdr:nvGrpSpPr>
        <xdr:cNvPr id="1359" name="Group 244"/>
        <xdr:cNvGrpSpPr>
          <a:grpSpLocks noChangeAspect="1"/>
        </xdr:cNvGrpSpPr>
      </xdr:nvGrpSpPr>
      <xdr:grpSpPr>
        <a:xfrm>
          <a:off x="164782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60" name="Line 2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Oval 2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362" name="Line 247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363" name="Line 248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364" name="Line 249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365" name="Line 250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366" name="Line 251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367" name="Line 252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533400</xdr:colOff>
      <xdr:row>25</xdr:row>
      <xdr:rowOff>219075</xdr:rowOff>
    </xdr:from>
    <xdr:to>
      <xdr:col>23</xdr:col>
      <xdr:colOff>838200</xdr:colOff>
      <xdr:row>27</xdr:row>
      <xdr:rowOff>114300</xdr:rowOff>
    </xdr:to>
    <xdr:grpSp>
      <xdr:nvGrpSpPr>
        <xdr:cNvPr id="1368" name="Group 253"/>
        <xdr:cNvGrpSpPr>
          <a:grpSpLocks noChangeAspect="1"/>
        </xdr:cNvGrpSpPr>
      </xdr:nvGrpSpPr>
      <xdr:grpSpPr>
        <a:xfrm>
          <a:off x="168592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69" name="Line 2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2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447675</xdr:colOff>
      <xdr:row>24</xdr:row>
      <xdr:rowOff>114300</xdr:rowOff>
    </xdr:from>
    <xdr:to>
      <xdr:col>23</xdr:col>
      <xdr:colOff>495300</xdr:colOff>
      <xdr:row>27</xdr:row>
      <xdr:rowOff>114300</xdr:rowOff>
    </xdr:to>
    <xdr:sp>
      <xdr:nvSpPr>
        <xdr:cNvPr id="1371" name="Line 256"/>
        <xdr:cNvSpPr>
          <a:spLocks/>
        </xdr:cNvSpPr>
      </xdr:nvSpPr>
      <xdr:spPr>
        <a:xfrm flipH="1">
          <a:off x="13287375" y="6086475"/>
          <a:ext cx="35337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72" name="Line 257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73" name="Line 258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74" name="Line 259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75" name="Line 260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76" name="Line 261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77" name="Line 262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78" name="Line 263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79" name="Line 264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80" name="Line 265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81" name="Line 266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82" name="Line 267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1383" name="Line 268"/>
        <xdr:cNvSpPr>
          <a:spLocks/>
        </xdr:cNvSpPr>
      </xdr:nvSpPr>
      <xdr:spPr>
        <a:xfrm flipH="1">
          <a:off x="148399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25</xdr:row>
      <xdr:rowOff>19050</xdr:rowOff>
    </xdr:from>
    <xdr:to>
      <xdr:col>22</xdr:col>
      <xdr:colOff>504825</xdr:colOff>
      <xdr:row>25</xdr:row>
      <xdr:rowOff>19050</xdr:rowOff>
    </xdr:to>
    <xdr:sp>
      <xdr:nvSpPr>
        <xdr:cNvPr id="1384" name="Line 269"/>
        <xdr:cNvSpPr>
          <a:spLocks/>
        </xdr:cNvSpPr>
      </xdr:nvSpPr>
      <xdr:spPr>
        <a:xfrm flipH="1">
          <a:off x="15801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25</xdr:row>
      <xdr:rowOff>19050</xdr:rowOff>
    </xdr:from>
    <xdr:to>
      <xdr:col>22</xdr:col>
      <xdr:colOff>504825</xdr:colOff>
      <xdr:row>25</xdr:row>
      <xdr:rowOff>19050</xdr:rowOff>
    </xdr:to>
    <xdr:sp>
      <xdr:nvSpPr>
        <xdr:cNvPr id="1385" name="Line 270"/>
        <xdr:cNvSpPr>
          <a:spLocks/>
        </xdr:cNvSpPr>
      </xdr:nvSpPr>
      <xdr:spPr>
        <a:xfrm flipH="1">
          <a:off x="15801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25</xdr:row>
      <xdr:rowOff>19050</xdr:rowOff>
    </xdr:from>
    <xdr:to>
      <xdr:col>22</xdr:col>
      <xdr:colOff>504825</xdr:colOff>
      <xdr:row>25</xdr:row>
      <xdr:rowOff>19050</xdr:rowOff>
    </xdr:to>
    <xdr:sp>
      <xdr:nvSpPr>
        <xdr:cNvPr id="1386" name="Line 271"/>
        <xdr:cNvSpPr>
          <a:spLocks/>
        </xdr:cNvSpPr>
      </xdr:nvSpPr>
      <xdr:spPr>
        <a:xfrm flipH="1">
          <a:off x="15801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25</xdr:row>
      <xdr:rowOff>19050</xdr:rowOff>
    </xdr:from>
    <xdr:to>
      <xdr:col>22</xdr:col>
      <xdr:colOff>504825</xdr:colOff>
      <xdr:row>25</xdr:row>
      <xdr:rowOff>19050</xdr:rowOff>
    </xdr:to>
    <xdr:sp>
      <xdr:nvSpPr>
        <xdr:cNvPr id="1387" name="Line 272"/>
        <xdr:cNvSpPr>
          <a:spLocks/>
        </xdr:cNvSpPr>
      </xdr:nvSpPr>
      <xdr:spPr>
        <a:xfrm flipH="1">
          <a:off x="15801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25</xdr:row>
      <xdr:rowOff>19050</xdr:rowOff>
    </xdr:from>
    <xdr:to>
      <xdr:col>22</xdr:col>
      <xdr:colOff>504825</xdr:colOff>
      <xdr:row>25</xdr:row>
      <xdr:rowOff>19050</xdr:rowOff>
    </xdr:to>
    <xdr:sp>
      <xdr:nvSpPr>
        <xdr:cNvPr id="1388" name="Line 273"/>
        <xdr:cNvSpPr>
          <a:spLocks/>
        </xdr:cNvSpPr>
      </xdr:nvSpPr>
      <xdr:spPr>
        <a:xfrm flipH="1">
          <a:off x="15801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25</xdr:row>
      <xdr:rowOff>19050</xdr:rowOff>
    </xdr:from>
    <xdr:to>
      <xdr:col>22</xdr:col>
      <xdr:colOff>504825</xdr:colOff>
      <xdr:row>25</xdr:row>
      <xdr:rowOff>19050</xdr:rowOff>
    </xdr:to>
    <xdr:sp>
      <xdr:nvSpPr>
        <xdr:cNvPr id="1389" name="Line 274"/>
        <xdr:cNvSpPr>
          <a:spLocks/>
        </xdr:cNvSpPr>
      </xdr:nvSpPr>
      <xdr:spPr>
        <a:xfrm flipH="1">
          <a:off x="15801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390" name="Line 275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391" name="Line 276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392" name="Line 277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393" name="Line 278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394" name="Line 279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395" name="Line 280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396" name="Line 281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397" name="Line 282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398" name="Line 283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399" name="Line 284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400" name="Line 285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25</xdr:row>
      <xdr:rowOff>19050</xdr:rowOff>
    </xdr:from>
    <xdr:to>
      <xdr:col>21</xdr:col>
      <xdr:colOff>504825</xdr:colOff>
      <xdr:row>25</xdr:row>
      <xdr:rowOff>19050</xdr:rowOff>
    </xdr:to>
    <xdr:sp>
      <xdr:nvSpPr>
        <xdr:cNvPr id="1401" name="Line 286"/>
        <xdr:cNvSpPr>
          <a:spLocks/>
        </xdr:cNvSpPr>
      </xdr:nvSpPr>
      <xdr:spPr>
        <a:xfrm flipH="1">
          <a:off x="148399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314325</xdr:colOff>
      <xdr:row>29</xdr:row>
      <xdr:rowOff>0</xdr:rowOff>
    </xdr:from>
    <xdr:to>
      <xdr:col>27</xdr:col>
      <xdr:colOff>666750</xdr:colOff>
      <xdr:row>30</xdr:row>
      <xdr:rowOff>114300</xdr:rowOff>
    </xdr:to>
    <xdr:grpSp>
      <xdr:nvGrpSpPr>
        <xdr:cNvPr id="1402" name="Group 287"/>
        <xdr:cNvGrpSpPr>
          <a:grpSpLocks/>
        </xdr:cNvGrpSpPr>
      </xdr:nvGrpSpPr>
      <xdr:grpSpPr>
        <a:xfrm>
          <a:off x="19611975" y="71151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403" name="Line 28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Rectangle 28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85725</xdr:colOff>
      <xdr:row>33</xdr:row>
      <xdr:rowOff>114300</xdr:rowOff>
    </xdr:from>
    <xdr:to>
      <xdr:col>30</xdr:col>
      <xdr:colOff>438150</xdr:colOff>
      <xdr:row>35</xdr:row>
      <xdr:rowOff>0</xdr:rowOff>
    </xdr:to>
    <xdr:grpSp>
      <xdr:nvGrpSpPr>
        <xdr:cNvPr id="1405" name="Group 290"/>
        <xdr:cNvGrpSpPr>
          <a:grpSpLocks/>
        </xdr:cNvGrpSpPr>
      </xdr:nvGrpSpPr>
      <xdr:grpSpPr>
        <a:xfrm>
          <a:off x="21840825" y="81438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406" name="Line 291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7" name="Rectangle 292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95250</xdr:colOff>
      <xdr:row>35</xdr:row>
      <xdr:rowOff>114300</xdr:rowOff>
    </xdr:from>
    <xdr:to>
      <xdr:col>32</xdr:col>
      <xdr:colOff>409575</xdr:colOff>
      <xdr:row>37</xdr:row>
      <xdr:rowOff>28575</xdr:rowOff>
    </xdr:to>
    <xdr:grpSp>
      <xdr:nvGrpSpPr>
        <xdr:cNvPr id="1408" name="Group 293"/>
        <xdr:cNvGrpSpPr>
          <a:grpSpLocks/>
        </xdr:cNvGrpSpPr>
      </xdr:nvGrpSpPr>
      <xdr:grpSpPr>
        <a:xfrm>
          <a:off x="23336250" y="8601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09" name="Line 2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Oval 2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476250</xdr:colOff>
      <xdr:row>35</xdr:row>
      <xdr:rowOff>190500</xdr:rowOff>
    </xdr:from>
    <xdr:to>
      <xdr:col>37</xdr:col>
      <xdr:colOff>9525</xdr:colOff>
      <xdr:row>36</xdr:row>
      <xdr:rowOff>114300</xdr:rowOff>
    </xdr:to>
    <xdr:sp>
      <xdr:nvSpPr>
        <xdr:cNvPr id="1411" name="Line 296"/>
        <xdr:cNvSpPr>
          <a:spLocks/>
        </xdr:cNvSpPr>
      </xdr:nvSpPr>
      <xdr:spPr>
        <a:xfrm>
          <a:off x="24231600" y="8677275"/>
          <a:ext cx="250507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247650</xdr:colOff>
      <xdr:row>35</xdr:row>
      <xdr:rowOff>114300</xdr:rowOff>
    </xdr:from>
    <xdr:to>
      <xdr:col>33</xdr:col>
      <xdr:colOff>476250</xdr:colOff>
      <xdr:row>35</xdr:row>
      <xdr:rowOff>190500</xdr:rowOff>
    </xdr:to>
    <xdr:sp>
      <xdr:nvSpPr>
        <xdr:cNvPr id="1412" name="Line 297"/>
        <xdr:cNvSpPr>
          <a:spLocks/>
        </xdr:cNvSpPr>
      </xdr:nvSpPr>
      <xdr:spPr>
        <a:xfrm>
          <a:off x="23488650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33</xdr:row>
      <xdr:rowOff>114300</xdr:rowOff>
    </xdr:from>
    <xdr:to>
      <xdr:col>32</xdr:col>
      <xdr:colOff>247650</xdr:colOff>
      <xdr:row>35</xdr:row>
      <xdr:rowOff>114300</xdr:rowOff>
    </xdr:to>
    <xdr:sp>
      <xdr:nvSpPr>
        <xdr:cNvPr id="1413" name="Line 298"/>
        <xdr:cNvSpPr>
          <a:spLocks/>
        </xdr:cNvSpPr>
      </xdr:nvSpPr>
      <xdr:spPr>
        <a:xfrm>
          <a:off x="22021800" y="8143875"/>
          <a:ext cx="1466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152400</xdr:colOff>
      <xdr:row>33</xdr:row>
      <xdr:rowOff>114300</xdr:rowOff>
    </xdr:from>
    <xdr:to>
      <xdr:col>30</xdr:col>
      <xdr:colOff>266700</xdr:colOff>
      <xdr:row>33</xdr:row>
      <xdr:rowOff>114300</xdr:rowOff>
    </xdr:to>
    <xdr:sp>
      <xdr:nvSpPr>
        <xdr:cNvPr id="1414" name="Line 299"/>
        <xdr:cNvSpPr>
          <a:spLocks/>
        </xdr:cNvSpPr>
      </xdr:nvSpPr>
      <xdr:spPr>
        <a:xfrm>
          <a:off x="19450050" y="8143875"/>
          <a:ext cx="2571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514350</xdr:colOff>
      <xdr:row>33</xdr:row>
      <xdr:rowOff>0</xdr:rowOff>
    </xdr:from>
    <xdr:ext cx="457200" cy="228600"/>
    <xdr:sp>
      <xdr:nvSpPr>
        <xdr:cNvPr id="1415" name="text 7125"/>
        <xdr:cNvSpPr txBox="1">
          <a:spLocks noChangeArrowheads="1"/>
        </xdr:cNvSpPr>
      </xdr:nvSpPr>
      <xdr:spPr>
        <a:xfrm>
          <a:off x="19812000" y="80295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twoCellAnchor>
    <xdr:from>
      <xdr:col>23</xdr:col>
      <xdr:colOff>685800</xdr:colOff>
      <xdr:row>27</xdr:row>
      <xdr:rowOff>114300</xdr:rowOff>
    </xdr:from>
    <xdr:to>
      <xdr:col>27</xdr:col>
      <xdr:colOff>495300</xdr:colOff>
      <xdr:row>30</xdr:row>
      <xdr:rowOff>114300</xdr:rowOff>
    </xdr:to>
    <xdr:sp>
      <xdr:nvSpPr>
        <xdr:cNvPr id="1416" name="Line 302"/>
        <xdr:cNvSpPr>
          <a:spLocks/>
        </xdr:cNvSpPr>
      </xdr:nvSpPr>
      <xdr:spPr>
        <a:xfrm flipH="1" flipV="1">
          <a:off x="17011650" y="6772275"/>
          <a:ext cx="2781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352425</xdr:colOff>
      <xdr:row>28</xdr:row>
      <xdr:rowOff>57150</xdr:rowOff>
    </xdr:from>
    <xdr:to>
      <xdr:col>31</xdr:col>
      <xdr:colOff>638175</xdr:colOff>
      <xdr:row>28</xdr:row>
      <xdr:rowOff>171450</xdr:rowOff>
    </xdr:to>
    <xdr:grpSp>
      <xdr:nvGrpSpPr>
        <xdr:cNvPr id="1417" name="Group 303"/>
        <xdr:cNvGrpSpPr>
          <a:grpSpLocks noChangeAspect="1"/>
        </xdr:cNvGrpSpPr>
      </xdr:nvGrpSpPr>
      <xdr:grpSpPr>
        <a:xfrm>
          <a:off x="22621875" y="6943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418" name="Oval 3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Oval 3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Rectangle 3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421" name="Line 307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422" name="Line 308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423" name="Line 309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424" name="Line 310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425" name="Line 311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426" name="Line 312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427" name="Line 313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428" name="Line 314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429" name="Line 315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430" name="Line 316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431" name="Line 317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1432" name="Line 318"/>
        <xdr:cNvSpPr>
          <a:spLocks/>
        </xdr:cNvSpPr>
      </xdr:nvSpPr>
      <xdr:spPr>
        <a:xfrm flipH="1">
          <a:off x="23231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619125</xdr:colOff>
      <xdr:row>37</xdr:row>
      <xdr:rowOff>19050</xdr:rowOff>
    </xdr:from>
    <xdr:to>
      <xdr:col>36</xdr:col>
      <xdr:colOff>85725</xdr:colOff>
      <xdr:row>37</xdr:row>
      <xdr:rowOff>133350</xdr:rowOff>
    </xdr:to>
    <xdr:grpSp>
      <xdr:nvGrpSpPr>
        <xdr:cNvPr id="1433" name="Group 319"/>
        <xdr:cNvGrpSpPr>
          <a:grpSpLocks noChangeAspect="1"/>
        </xdr:cNvGrpSpPr>
      </xdr:nvGrpSpPr>
      <xdr:grpSpPr>
        <a:xfrm>
          <a:off x="25860375" y="8963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34" name="Line 32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Oval 32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Oval 32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Rectangle 32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342900</xdr:colOff>
      <xdr:row>39</xdr:row>
      <xdr:rowOff>47625</xdr:rowOff>
    </xdr:from>
    <xdr:to>
      <xdr:col>37</xdr:col>
      <xdr:colOff>695325</xdr:colOff>
      <xdr:row>39</xdr:row>
      <xdr:rowOff>180975</xdr:rowOff>
    </xdr:to>
    <xdr:sp>
      <xdr:nvSpPr>
        <xdr:cNvPr id="1438" name="kreslení 427"/>
        <xdr:cNvSpPr>
          <a:spLocks/>
        </xdr:cNvSpPr>
      </xdr:nvSpPr>
      <xdr:spPr>
        <a:xfrm>
          <a:off x="27070050" y="9448800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22</xdr:row>
      <xdr:rowOff>19050</xdr:rowOff>
    </xdr:from>
    <xdr:to>
      <xdr:col>26</xdr:col>
      <xdr:colOff>504825</xdr:colOff>
      <xdr:row>22</xdr:row>
      <xdr:rowOff>19050</xdr:rowOff>
    </xdr:to>
    <xdr:sp>
      <xdr:nvSpPr>
        <xdr:cNvPr id="1439" name="Line 328"/>
        <xdr:cNvSpPr>
          <a:spLocks/>
        </xdr:cNvSpPr>
      </xdr:nvSpPr>
      <xdr:spPr>
        <a:xfrm flipH="1">
          <a:off x="18773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22</xdr:row>
      <xdr:rowOff>19050</xdr:rowOff>
    </xdr:from>
    <xdr:to>
      <xdr:col>26</xdr:col>
      <xdr:colOff>504825</xdr:colOff>
      <xdr:row>22</xdr:row>
      <xdr:rowOff>19050</xdr:rowOff>
    </xdr:to>
    <xdr:sp>
      <xdr:nvSpPr>
        <xdr:cNvPr id="1440" name="Line 329"/>
        <xdr:cNvSpPr>
          <a:spLocks/>
        </xdr:cNvSpPr>
      </xdr:nvSpPr>
      <xdr:spPr>
        <a:xfrm flipH="1">
          <a:off x="18773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22</xdr:row>
      <xdr:rowOff>19050</xdr:rowOff>
    </xdr:from>
    <xdr:to>
      <xdr:col>26</xdr:col>
      <xdr:colOff>504825</xdr:colOff>
      <xdr:row>22</xdr:row>
      <xdr:rowOff>19050</xdr:rowOff>
    </xdr:to>
    <xdr:sp>
      <xdr:nvSpPr>
        <xdr:cNvPr id="1441" name="Line 330"/>
        <xdr:cNvSpPr>
          <a:spLocks/>
        </xdr:cNvSpPr>
      </xdr:nvSpPr>
      <xdr:spPr>
        <a:xfrm flipH="1">
          <a:off x="18773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22</xdr:row>
      <xdr:rowOff>19050</xdr:rowOff>
    </xdr:from>
    <xdr:to>
      <xdr:col>26</xdr:col>
      <xdr:colOff>504825</xdr:colOff>
      <xdr:row>22</xdr:row>
      <xdr:rowOff>19050</xdr:rowOff>
    </xdr:to>
    <xdr:sp>
      <xdr:nvSpPr>
        <xdr:cNvPr id="1442" name="Line 331"/>
        <xdr:cNvSpPr>
          <a:spLocks/>
        </xdr:cNvSpPr>
      </xdr:nvSpPr>
      <xdr:spPr>
        <a:xfrm flipH="1">
          <a:off x="18773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22</xdr:row>
      <xdr:rowOff>19050</xdr:rowOff>
    </xdr:from>
    <xdr:to>
      <xdr:col>26</xdr:col>
      <xdr:colOff>504825</xdr:colOff>
      <xdr:row>22</xdr:row>
      <xdr:rowOff>19050</xdr:rowOff>
    </xdr:to>
    <xdr:sp>
      <xdr:nvSpPr>
        <xdr:cNvPr id="1443" name="Line 332"/>
        <xdr:cNvSpPr>
          <a:spLocks/>
        </xdr:cNvSpPr>
      </xdr:nvSpPr>
      <xdr:spPr>
        <a:xfrm flipH="1">
          <a:off x="18773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22</xdr:row>
      <xdr:rowOff>19050</xdr:rowOff>
    </xdr:from>
    <xdr:to>
      <xdr:col>26</xdr:col>
      <xdr:colOff>504825</xdr:colOff>
      <xdr:row>22</xdr:row>
      <xdr:rowOff>19050</xdr:rowOff>
    </xdr:to>
    <xdr:sp>
      <xdr:nvSpPr>
        <xdr:cNvPr id="1444" name="Line 333"/>
        <xdr:cNvSpPr>
          <a:spLocks/>
        </xdr:cNvSpPr>
      </xdr:nvSpPr>
      <xdr:spPr>
        <a:xfrm flipH="1">
          <a:off x="187737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445" name="Line 334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446" name="Line 335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447" name="Line 336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448" name="Line 337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449" name="Line 338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15</xdr:row>
      <xdr:rowOff>19050</xdr:rowOff>
    </xdr:from>
    <xdr:to>
      <xdr:col>50</xdr:col>
      <xdr:colOff>504825</xdr:colOff>
      <xdr:row>15</xdr:row>
      <xdr:rowOff>19050</xdr:rowOff>
    </xdr:to>
    <xdr:sp>
      <xdr:nvSpPr>
        <xdr:cNvPr id="1450" name="Line 339"/>
        <xdr:cNvSpPr>
          <a:spLocks/>
        </xdr:cNvSpPr>
      </xdr:nvSpPr>
      <xdr:spPr>
        <a:xfrm flipH="1">
          <a:off x="366045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342900</xdr:colOff>
      <xdr:row>14</xdr:row>
      <xdr:rowOff>219075</xdr:rowOff>
    </xdr:from>
    <xdr:to>
      <xdr:col>49</xdr:col>
      <xdr:colOff>647700</xdr:colOff>
      <xdr:row>16</xdr:row>
      <xdr:rowOff>114300</xdr:rowOff>
    </xdr:to>
    <xdr:grpSp>
      <xdr:nvGrpSpPr>
        <xdr:cNvPr id="1451" name="Group 340"/>
        <xdr:cNvGrpSpPr>
          <a:grpSpLocks noChangeAspect="1"/>
        </xdr:cNvGrpSpPr>
      </xdr:nvGrpSpPr>
      <xdr:grpSpPr>
        <a:xfrm>
          <a:off x="35985450" y="3905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52" name="Line 3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Oval 3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104775</xdr:colOff>
      <xdr:row>14</xdr:row>
      <xdr:rowOff>219075</xdr:rowOff>
    </xdr:from>
    <xdr:to>
      <xdr:col>52</xdr:col>
      <xdr:colOff>419100</xdr:colOff>
      <xdr:row>16</xdr:row>
      <xdr:rowOff>114300</xdr:rowOff>
    </xdr:to>
    <xdr:grpSp>
      <xdr:nvGrpSpPr>
        <xdr:cNvPr id="1454" name="Group 343"/>
        <xdr:cNvGrpSpPr>
          <a:grpSpLocks noChangeAspect="1"/>
        </xdr:cNvGrpSpPr>
      </xdr:nvGrpSpPr>
      <xdr:grpSpPr>
        <a:xfrm>
          <a:off x="38204775" y="3905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55" name="Line 3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Oval 3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104775</xdr:colOff>
      <xdr:row>13</xdr:row>
      <xdr:rowOff>114300</xdr:rowOff>
    </xdr:from>
    <xdr:to>
      <xdr:col>54</xdr:col>
      <xdr:colOff>419100</xdr:colOff>
      <xdr:row>15</xdr:row>
      <xdr:rowOff>28575</xdr:rowOff>
    </xdr:to>
    <xdr:grpSp>
      <xdr:nvGrpSpPr>
        <xdr:cNvPr id="1457" name="Group 349"/>
        <xdr:cNvGrpSpPr>
          <a:grpSpLocks noChangeAspect="1"/>
        </xdr:cNvGrpSpPr>
      </xdr:nvGrpSpPr>
      <xdr:grpSpPr>
        <a:xfrm>
          <a:off x="39690675" y="3571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8" name="Line 3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Oval 3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13</xdr:row>
      <xdr:rowOff>114300</xdr:rowOff>
    </xdr:from>
    <xdr:to>
      <xdr:col>54</xdr:col>
      <xdr:colOff>228600</xdr:colOff>
      <xdr:row>13</xdr:row>
      <xdr:rowOff>114300</xdr:rowOff>
    </xdr:to>
    <xdr:sp>
      <xdr:nvSpPr>
        <xdr:cNvPr id="1460" name="Line 352"/>
        <xdr:cNvSpPr>
          <a:spLocks/>
        </xdr:cNvSpPr>
      </xdr:nvSpPr>
      <xdr:spPr>
        <a:xfrm>
          <a:off x="32156400" y="3571875"/>
          <a:ext cx="765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13</xdr:row>
      <xdr:rowOff>0</xdr:rowOff>
    </xdr:from>
    <xdr:ext cx="552450" cy="228600"/>
    <xdr:sp>
      <xdr:nvSpPr>
        <xdr:cNvPr id="1461" name="text 7125"/>
        <xdr:cNvSpPr txBox="1">
          <a:spLocks noChangeArrowheads="1"/>
        </xdr:cNvSpPr>
      </xdr:nvSpPr>
      <xdr:spPr>
        <a:xfrm>
          <a:off x="32899350" y="3457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49</xdr:col>
      <xdr:colOff>495300</xdr:colOff>
      <xdr:row>13</xdr:row>
      <xdr:rowOff>114300</xdr:rowOff>
    </xdr:from>
    <xdr:to>
      <xdr:col>54</xdr:col>
      <xdr:colOff>266700</xdr:colOff>
      <xdr:row>16</xdr:row>
      <xdr:rowOff>114300</xdr:rowOff>
    </xdr:to>
    <xdr:sp>
      <xdr:nvSpPr>
        <xdr:cNvPr id="1462" name="Line 355"/>
        <xdr:cNvSpPr>
          <a:spLocks/>
        </xdr:cNvSpPr>
      </xdr:nvSpPr>
      <xdr:spPr>
        <a:xfrm flipH="1">
          <a:off x="36137850" y="35718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514350</xdr:colOff>
      <xdr:row>19</xdr:row>
      <xdr:rowOff>47625</xdr:rowOff>
    </xdr:from>
    <xdr:to>
      <xdr:col>56</xdr:col>
      <xdr:colOff>371475</xdr:colOff>
      <xdr:row>19</xdr:row>
      <xdr:rowOff>161925</xdr:rowOff>
    </xdr:to>
    <xdr:grpSp>
      <xdr:nvGrpSpPr>
        <xdr:cNvPr id="1463" name="Group 356"/>
        <xdr:cNvGrpSpPr>
          <a:grpSpLocks noChangeAspect="1"/>
        </xdr:cNvGrpSpPr>
      </xdr:nvGrpSpPr>
      <xdr:grpSpPr>
        <a:xfrm>
          <a:off x="40614600" y="4876800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1464" name="Line 357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Oval 358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Oval 359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Oval 360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Oval 361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Oval 362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Rectangle 363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200025</xdr:colOff>
      <xdr:row>21</xdr:row>
      <xdr:rowOff>76200</xdr:rowOff>
    </xdr:from>
    <xdr:to>
      <xdr:col>59</xdr:col>
      <xdr:colOff>438150</xdr:colOff>
      <xdr:row>21</xdr:row>
      <xdr:rowOff>114300</xdr:rowOff>
    </xdr:to>
    <xdr:sp>
      <xdr:nvSpPr>
        <xdr:cNvPr id="1471" name="Line 364"/>
        <xdr:cNvSpPr>
          <a:spLocks/>
        </xdr:cNvSpPr>
      </xdr:nvSpPr>
      <xdr:spPr>
        <a:xfrm>
          <a:off x="42757725" y="53625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428625</xdr:colOff>
      <xdr:row>21</xdr:row>
      <xdr:rowOff>0</xdr:rowOff>
    </xdr:from>
    <xdr:to>
      <xdr:col>58</xdr:col>
      <xdr:colOff>200025</xdr:colOff>
      <xdr:row>21</xdr:row>
      <xdr:rowOff>76200</xdr:rowOff>
    </xdr:to>
    <xdr:sp>
      <xdr:nvSpPr>
        <xdr:cNvPr id="1472" name="Line 365"/>
        <xdr:cNvSpPr>
          <a:spLocks/>
        </xdr:cNvSpPr>
      </xdr:nvSpPr>
      <xdr:spPr>
        <a:xfrm>
          <a:off x="42014775" y="5286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200025</xdr:colOff>
      <xdr:row>20</xdr:row>
      <xdr:rowOff>114300</xdr:rowOff>
    </xdr:from>
    <xdr:to>
      <xdr:col>57</xdr:col>
      <xdr:colOff>428625</xdr:colOff>
      <xdr:row>21</xdr:row>
      <xdr:rowOff>0</xdr:rowOff>
    </xdr:to>
    <xdr:sp>
      <xdr:nvSpPr>
        <xdr:cNvPr id="1473" name="Line 366"/>
        <xdr:cNvSpPr>
          <a:spLocks/>
        </xdr:cNvSpPr>
      </xdr:nvSpPr>
      <xdr:spPr>
        <a:xfrm>
          <a:off x="41271825" y="5172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16</xdr:row>
      <xdr:rowOff>123825</xdr:rowOff>
    </xdr:from>
    <xdr:to>
      <xdr:col>56</xdr:col>
      <xdr:colOff>200025</xdr:colOff>
      <xdr:row>20</xdr:row>
      <xdr:rowOff>114300</xdr:rowOff>
    </xdr:to>
    <xdr:sp>
      <xdr:nvSpPr>
        <xdr:cNvPr id="1474" name="Line 367"/>
        <xdr:cNvSpPr>
          <a:spLocks/>
        </xdr:cNvSpPr>
      </xdr:nvSpPr>
      <xdr:spPr>
        <a:xfrm flipH="1" flipV="1">
          <a:off x="38366700" y="4267200"/>
          <a:ext cx="2905125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400050</xdr:colOff>
      <xdr:row>23</xdr:row>
      <xdr:rowOff>57150</xdr:rowOff>
    </xdr:from>
    <xdr:to>
      <xdr:col>26</xdr:col>
      <xdr:colOff>266700</xdr:colOff>
      <xdr:row>23</xdr:row>
      <xdr:rowOff>171450</xdr:rowOff>
    </xdr:to>
    <xdr:grpSp>
      <xdr:nvGrpSpPr>
        <xdr:cNvPr id="1475" name="Group 368"/>
        <xdr:cNvGrpSpPr>
          <a:grpSpLocks noChangeAspect="1"/>
        </xdr:cNvGrpSpPr>
      </xdr:nvGrpSpPr>
      <xdr:grpSpPr>
        <a:xfrm>
          <a:off x="18211800" y="5800725"/>
          <a:ext cx="838200" cy="114300"/>
          <a:chOff x="638" y="71"/>
          <a:chExt cx="76" cy="12"/>
        </a:xfrm>
        <a:solidFill>
          <a:srgbClr val="FFFFFF"/>
        </a:solidFill>
      </xdr:grpSpPr>
      <xdr:sp>
        <xdr:nvSpPr>
          <xdr:cNvPr id="1476" name="Line 369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Oval 370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Oval 371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Oval 372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Oval 373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Oval 374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2" name="Rectangle 375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Line 376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Line 377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285750</xdr:colOff>
      <xdr:row>26</xdr:row>
      <xdr:rowOff>57150</xdr:rowOff>
    </xdr:from>
    <xdr:to>
      <xdr:col>35</xdr:col>
      <xdr:colOff>600075</xdr:colOff>
      <xdr:row>26</xdr:row>
      <xdr:rowOff>171450</xdr:rowOff>
    </xdr:to>
    <xdr:grpSp>
      <xdr:nvGrpSpPr>
        <xdr:cNvPr id="1485" name="Group 378"/>
        <xdr:cNvGrpSpPr>
          <a:grpSpLocks noChangeAspect="1"/>
        </xdr:cNvGrpSpPr>
      </xdr:nvGrpSpPr>
      <xdr:grpSpPr>
        <a:xfrm>
          <a:off x="25012650" y="64865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1486" name="Line 379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Oval 380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Oval 381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9" name="Oval 382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Oval 383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Oval 384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2" name="Rectangle 385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3" name="Line 386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Line 387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600075</xdr:colOff>
      <xdr:row>29</xdr:row>
      <xdr:rowOff>57150</xdr:rowOff>
    </xdr:from>
    <xdr:to>
      <xdr:col>30</xdr:col>
      <xdr:colOff>457200</xdr:colOff>
      <xdr:row>29</xdr:row>
      <xdr:rowOff>171450</xdr:rowOff>
    </xdr:to>
    <xdr:grpSp>
      <xdr:nvGrpSpPr>
        <xdr:cNvPr id="1495" name="Group 388"/>
        <xdr:cNvGrpSpPr>
          <a:grpSpLocks noChangeAspect="1"/>
        </xdr:cNvGrpSpPr>
      </xdr:nvGrpSpPr>
      <xdr:grpSpPr>
        <a:xfrm>
          <a:off x="21383625" y="71723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1496" name="Line 389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Oval 390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Oval 391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Oval 392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0" name="Oval 393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Oval 394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2" name="Rectangle 395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3" name="Line 396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Line 397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76200</xdr:colOff>
      <xdr:row>32</xdr:row>
      <xdr:rowOff>57150</xdr:rowOff>
    </xdr:from>
    <xdr:to>
      <xdr:col>33</xdr:col>
      <xdr:colOff>904875</xdr:colOff>
      <xdr:row>32</xdr:row>
      <xdr:rowOff>171450</xdr:rowOff>
    </xdr:to>
    <xdr:grpSp>
      <xdr:nvGrpSpPr>
        <xdr:cNvPr id="1505" name="Group 398"/>
        <xdr:cNvGrpSpPr>
          <a:grpSpLocks noChangeAspect="1"/>
        </xdr:cNvGrpSpPr>
      </xdr:nvGrpSpPr>
      <xdr:grpSpPr>
        <a:xfrm>
          <a:off x="23831550" y="78581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1506" name="Line 399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Oval 400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Oval 401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9" name="Oval 402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0" name="Oval 403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1" name="Oval 404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2" name="Rectangle 405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3" name="Line 406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4" name="Line 407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14</xdr:row>
      <xdr:rowOff>0</xdr:rowOff>
    </xdr:from>
    <xdr:to>
      <xdr:col>42</xdr:col>
      <xdr:colOff>9525</xdr:colOff>
      <xdr:row>21</xdr:row>
      <xdr:rowOff>0</xdr:rowOff>
    </xdr:to>
    <xdr:sp>
      <xdr:nvSpPr>
        <xdr:cNvPr id="1515" name="Line 409"/>
        <xdr:cNvSpPr>
          <a:spLocks/>
        </xdr:cNvSpPr>
      </xdr:nvSpPr>
      <xdr:spPr>
        <a:xfrm flipV="1">
          <a:off x="20269200" y="3686175"/>
          <a:ext cx="10410825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21</xdr:row>
      <xdr:rowOff>76200</xdr:rowOff>
    </xdr:from>
    <xdr:to>
      <xdr:col>27</xdr:col>
      <xdr:colOff>228600</xdr:colOff>
      <xdr:row>21</xdr:row>
      <xdr:rowOff>114300</xdr:rowOff>
    </xdr:to>
    <xdr:sp>
      <xdr:nvSpPr>
        <xdr:cNvPr id="1516" name="Line 410"/>
        <xdr:cNvSpPr>
          <a:spLocks/>
        </xdr:cNvSpPr>
      </xdr:nvSpPr>
      <xdr:spPr>
        <a:xfrm flipV="1">
          <a:off x="18783300" y="5362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228600</xdr:colOff>
      <xdr:row>21</xdr:row>
      <xdr:rowOff>0</xdr:rowOff>
    </xdr:from>
    <xdr:to>
      <xdr:col>28</xdr:col>
      <xdr:colOff>0</xdr:colOff>
      <xdr:row>21</xdr:row>
      <xdr:rowOff>76200</xdr:rowOff>
    </xdr:to>
    <xdr:sp>
      <xdr:nvSpPr>
        <xdr:cNvPr id="1517" name="Line 411"/>
        <xdr:cNvSpPr>
          <a:spLocks/>
        </xdr:cNvSpPr>
      </xdr:nvSpPr>
      <xdr:spPr>
        <a:xfrm flipV="1">
          <a:off x="19526250" y="5286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13</xdr:row>
      <xdr:rowOff>152400</xdr:rowOff>
    </xdr:from>
    <xdr:to>
      <xdr:col>43</xdr:col>
      <xdr:colOff>228600</xdr:colOff>
      <xdr:row>14</xdr:row>
      <xdr:rowOff>0</xdr:rowOff>
    </xdr:to>
    <xdr:sp>
      <xdr:nvSpPr>
        <xdr:cNvPr id="1518" name="Line 412"/>
        <xdr:cNvSpPr>
          <a:spLocks/>
        </xdr:cNvSpPr>
      </xdr:nvSpPr>
      <xdr:spPr>
        <a:xfrm flipV="1">
          <a:off x="30670500" y="3609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228600</xdr:colOff>
      <xdr:row>13</xdr:row>
      <xdr:rowOff>114300</xdr:rowOff>
    </xdr:from>
    <xdr:to>
      <xdr:col>44</xdr:col>
      <xdr:colOff>0</xdr:colOff>
      <xdr:row>13</xdr:row>
      <xdr:rowOff>152400</xdr:rowOff>
    </xdr:to>
    <xdr:sp>
      <xdr:nvSpPr>
        <xdr:cNvPr id="1519" name="Line 413"/>
        <xdr:cNvSpPr>
          <a:spLocks/>
        </xdr:cNvSpPr>
      </xdr:nvSpPr>
      <xdr:spPr>
        <a:xfrm flipV="1">
          <a:off x="31413450" y="3571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457200</xdr:colOff>
      <xdr:row>21</xdr:row>
      <xdr:rowOff>114300</xdr:rowOff>
    </xdr:from>
    <xdr:to>
      <xdr:col>26</xdr:col>
      <xdr:colOff>28575</xdr:colOff>
      <xdr:row>21</xdr:row>
      <xdr:rowOff>114300</xdr:rowOff>
    </xdr:to>
    <xdr:sp>
      <xdr:nvSpPr>
        <xdr:cNvPr id="1520" name="Line 414"/>
        <xdr:cNvSpPr>
          <a:spLocks/>
        </xdr:cNvSpPr>
      </xdr:nvSpPr>
      <xdr:spPr>
        <a:xfrm>
          <a:off x="12325350" y="5400675"/>
          <a:ext cx="6486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21</xdr:row>
      <xdr:rowOff>0</xdr:rowOff>
    </xdr:from>
    <xdr:ext cx="552450" cy="228600"/>
    <xdr:sp>
      <xdr:nvSpPr>
        <xdr:cNvPr id="1521" name="text 7125"/>
        <xdr:cNvSpPr txBox="1">
          <a:spLocks noChangeArrowheads="1"/>
        </xdr:cNvSpPr>
      </xdr:nvSpPr>
      <xdr:spPr>
        <a:xfrm>
          <a:off x="15068550" y="5286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82</xdr:col>
      <xdr:colOff>19050</xdr:colOff>
      <xdr:row>38</xdr:row>
      <xdr:rowOff>123825</xdr:rowOff>
    </xdr:from>
    <xdr:ext cx="3457575" cy="228600"/>
    <xdr:sp>
      <xdr:nvSpPr>
        <xdr:cNvPr id="1522" name="text 348"/>
        <xdr:cNvSpPr txBox="1">
          <a:spLocks noChangeArrowheads="1"/>
        </xdr:cNvSpPr>
      </xdr:nvSpPr>
      <xdr:spPr>
        <a:xfrm>
          <a:off x="60407550" y="9296400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5,841 v.č.21ab = 0,000 vlečky Metro</a:t>
          </a:r>
        </a:p>
      </xdr:txBody>
    </xdr:sp>
    <xdr:clientData/>
  </xdr:oneCellAnchor>
  <xdr:twoCellAnchor editAs="absolute">
    <xdr:from>
      <xdr:col>115</xdr:col>
      <xdr:colOff>590550</xdr:colOff>
      <xdr:row>23</xdr:row>
      <xdr:rowOff>57150</xdr:rowOff>
    </xdr:from>
    <xdr:to>
      <xdr:col>116</xdr:col>
      <xdr:colOff>447675</xdr:colOff>
      <xdr:row>23</xdr:row>
      <xdr:rowOff>171450</xdr:rowOff>
    </xdr:to>
    <xdr:grpSp>
      <xdr:nvGrpSpPr>
        <xdr:cNvPr id="1523" name="Group 417"/>
        <xdr:cNvGrpSpPr>
          <a:grpSpLocks noChangeAspect="1"/>
        </xdr:cNvGrpSpPr>
      </xdr:nvGrpSpPr>
      <xdr:grpSpPr>
        <a:xfrm>
          <a:off x="85267800" y="58007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24" name="Line 4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Oval 4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Oval 4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7" name="Oval 4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Oval 4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Oval 4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Rectangle 4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609600</xdr:colOff>
      <xdr:row>12</xdr:row>
      <xdr:rowOff>57150</xdr:rowOff>
    </xdr:from>
    <xdr:to>
      <xdr:col>49</xdr:col>
      <xdr:colOff>962025</xdr:colOff>
      <xdr:row>12</xdr:row>
      <xdr:rowOff>180975</xdr:rowOff>
    </xdr:to>
    <xdr:sp>
      <xdr:nvSpPr>
        <xdr:cNvPr id="1531" name="kreslení 12"/>
        <xdr:cNvSpPr>
          <a:spLocks/>
        </xdr:cNvSpPr>
      </xdr:nvSpPr>
      <xdr:spPr>
        <a:xfrm>
          <a:off x="36252150" y="32861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276225</xdr:colOff>
      <xdr:row>39</xdr:row>
      <xdr:rowOff>114300</xdr:rowOff>
    </xdr:from>
    <xdr:to>
      <xdr:col>73</xdr:col>
      <xdr:colOff>685800</xdr:colOff>
      <xdr:row>41</xdr:row>
      <xdr:rowOff>28575</xdr:rowOff>
    </xdr:to>
    <xdr:grpSp>
      <xdr:nvGrpSpPr>
        <xdr:cNvPr id="1532" name="Group 427"/>
        <xdr:cNvGrpSpPr>
          <a:grpSpLocks noChangeAspect="1"/>
        </xdr:cNvGrpSpPr>
      </xdr:nvGrpSpPr>
      <xdr:grpSpPr>
        <a:xfrm>
          <a:off x="53749575" y="9515475"/>
          <a:ext cx="419100" cy="371475"/>
          <a:chOff x="470" y="269"/>
          <a:chExt cx="28" cy="39"/>
        </a:xfrm>
        <a:solidFill>
          <a:srgbClr val="FFFFFF"/>
        </a:solidFill>
      </xdr:grpSpPr>
      <xdr:sp>
        <xdr:nvSpPr>
          <xdr:cNvPr id="1533" name="Line 42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Oval 42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95250</xdr:colOff>
      <xdr:row>37</xdr:row>
      <xdr:rowOff>209550</xdr:rowOff>
    </xdr:from>
    <xdr:to>
      <xdr:col>74</xdr:col>
      <xdr:colOff>409575</xdr:colOff>
      <xdr:row>39</xdr:row>
      <xdr:rowOff>114300</xdr:rowOff>
    </xdr:to>
    <xdr:grpSp>
      <xdr:nvGrpSpPr>
        <xdr:cNvPr id="1535" name="Group 430"/>
        <xdr:cNvGrpSpPr>
          <a:grpSpLocks noChangeAspect="1"/>
        </xdr:cNvGrpSpPr>
      </xdr:nvGrpSpPr>
      <xdr:grpSpPr>
        <a:xfrm>
          <a:off x="54540150" y="91535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36" name="Line 43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7" name="Oval 43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238125</xdr:colOff>
      <xdr:row>40</xdr:row>
      <xdr:rowOff>114300</xdr:rowOff>
    </xdr:from>
    <xdr:to>
      <xdr:col>70</xdr:col>
      <xdr:colOff>285750</xdr:colOff>
      <xdr:row>41</xdr:row>
      <xdr:rowOff>114300</xdr:rowOff>
    </xdr:to>
    <xdr:grpSp>
      <xdr:nvGrpSpPr>
        <xdr:cNvPr id="1538" name="Group 433"/>
        <xdr:cNvGrpSpPr>
          <a:grpSpLocks/>
        </xdr:cNvGrpSpPr>
      </xdr:nvGrpSpPr>
      <xdr:grpSpPr>
        <a:xfrm>
          <a:off x="51711225" y="9744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39" name="Rectangle 4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Rectangle 4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Rectangle 4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85725</xdr:colOff>
      <xdr:row>36</xdr:row>
      <xdr:rowOff>114300</xdr:rowOff>
    </xdr:from>
    <xdr:to>
      <xdr:col>84</xdr:col>
      <xdr:colOff>438150</xdr:colOff>
      <xdr:row>38</xdr:row>
      <xdr:rowOff>0</xdr:rowOff>
    </xdr:to>
    <xdr:grpSp>
      <xdr:nvGrpSpPr>
        <xdr:cNvPr id="1542" name="Group 437"/>
        <xdr:cNvGrpSpPr>
          <a:grpSpLocks/>
        </xdr:cNvGrpSpPr>
      </xdr:nvGrpSpPr>
      <xdr:grpSpPr>
        <a:xfrm>
          <a:off x="61960125" y="88296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543" name="Line 438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Rectangle 439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545" name="Line 440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546" name="Line 441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547" name="Line 442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548" name="Line 443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549" name="Line 444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550" name="Line 445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551" name="Line 446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552" name="Line 447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553" name="Line 448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554" name="Line 449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555" name="Line 450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1556" name="Line 451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342900</xdr:colOff>
      <xdr:row>24</xdr:row>
      <xdr:rowOff>114300</xdr:rowOff>
    </xdr:from>
    <xdr:to>
      <xdr:col>91</xdr:col>
      <xdr:colOff>647700</xdr:colOff>
      <xdr:row>26</xdr:row>
      <xdr:rowOff>28575</xdr:rowOff>
    </xdr:to>
    <xdr:grpSp>
      <xdr:nvGrpSpPr>
        <xdr:cNvPr id="1557" name="Group 452"/>
        <xdr:cNvGrpSpPr>
          <a:grpSpLocks noChangeAspect="1"/>
        </xdr:cNvGrpSpPr>
      </xdr:nvGrpSpPr>
      <xdr:grpSpPr>
        <a:xfrm>
          <a:off x="67189350" y="6086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8" name="Line 4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9" name="Oval 4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495300</xdr:colOff>
      <xdr:row>17</xdr:row>
      <xdr:rowOff>114300</xdr:rowOff>
    </xdr:from>
    <xdr:to>
      <xdr:col>95</xdr:col>
      <xdr:colOff>495300</xdr:colOff>
      <xdr:row>18</xdr:row>
      <xdr:rowOff>0</xdr:rowOff>
    </xdr:to>
    <xdr:sp>
      <xdr:nvSpPr>
        <xdr:cNvPr id="1560" name="Line 455"/>
        <xdr:cNvSpPr>
          <a:spLocks noChangeAspect="1"/>
        </xdr:cNvSpPr>
      </xdr:nvSpPr>
      <xdr:spPr>
        <a:xfrm>
          <a:off x="70313550" y="44862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314325</xdr:colOff>
      <xdr:row>18</xdr:row>
      <xdr:rowOff>0</xdr:rowOff>
    </xdr:from>
    <xdr:to>
      <xdr:col>95</xdr:col>
      <xdr:colOff>666750</xdr:colOff>
      <xdr:row>19</xdr:row>
      <xdr:rowOff>0</xdr:rowOff>
    </xdr:to>
    <xdr:sp>
      <xdr:nvSpPr>
        <xdr:cNvPr id="1561" name="Rectangle 456"/>
        <xdr:cNvSpPr>
          <a:spLocks noChangeAspect="1"/>
        </xdr:cNvSpPr>
      </xdr:nvSpPr>
      <xdr:spPr>
        <a:xfrm>
          <a:off x="70132575" y="46005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495300</xdr:colOff>
      <xdr:row>27</xdr:row>
      <xdr:rowOff>114300</xdr:rowOff>
    </xdr:from>
    <xdr:to>
      <xdr:col>101</xdr:col>
      <xdr:colOff>495300</xdr:colOff>
      <xdr:row>28</xdr:row>
      <xdr:rowOff>0</xdr:rowOff>
    </xdr:to>
    <xdr:sp>
      <xdr:nvSpPr>
        <xdr:cNvPr id="1562" name="Line 457"/>
        <xdr:cNvSpPr>
          <a:spLocks noChangeAspect="1"/>
        </xdr:cNvSpPr>
      </xdr:nvSpPr>
      <xdr:spPr>
        <a:xfrm>
          <a:off x="74771250" y="67722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314325</xdr:colOff>
      <xdr:row>28</xdr:row>
      <xdr:rowOff>0</xdr:rowOff>
    </xdr:from>
    <xdr:to>
      <xdr:col>101</xdr:col>
      <xdr:colOff>666750</xdr:colOff>
      <xdr:row>29</xdr:row>
      <xdr:rowOff>0</xdr:rowOff>
    </xdr:to>
    <xdr:sp>
      <xdr:nvSpPr>
        <xdr:cNvPr id="1563" name="Rectangle 458"/>
        <xdr:cNvSpPr>
          <a:spLocks noChangeAspect="1"/>
        </xdr:cNvSpPr>
      </xdr:nvSpPr>
      <xdr:spPr>
        <a:xfrm>
          <a:off x="74590275" y="68865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342900</xdr:colOff>
      <xdr:row>24</xdr:row>
      <xdr:rowOff>114300</xdr:rowOff>
    </xdr:from>
    <xdr:to>
      <xdr:col>105</xdr:col>
      <xdr:colOff>647700</xdr:colOff>
      <xdr:row>26</xdr:row>
      <xdr:rowOff>28575</xdr:rowOff>
    </xdr:to>
    <xdr:grpSp>
      <xdr:nvGrpSpPr>
        <xdr:cNvPr id="1564" name="Group 459"/>
        <xdr:cNvGrpSpPr>
          <a:grpSpLocks noChangeAspect="1"/>
        </xdr:cNvGrpSpPr>
      </xdr:nvGrpSpPr>
      <xdr:grpSpPr>
        <a:xfrm>
          <a:off x="77590650" y="6086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65" name="Line 4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6" name="Oval 4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79</xdr:col>
      <xdr:colOff>962025</xdr:colOff>
      <xdr:row>39</xdr:row>
      <xdr:rowOff>0</xdr:rowOff>
    </xdr:from>
    <xdr:ext cx="523875" cy="228600"/>
    <xdr:sp>
      <xdr:nvSpPr>
        <xdr:cNvPr id="1567" name="text 7125"/>
        <xdr:cNvSpPr txBox="1">
          <a:spLocks noChangeArrowheads="1"/>
        </xdr:cNvSpPr>
      </xdr:nvSpPr>
      <xdr:spPr>
        <a:xfrm>
          <a:off x="58893075" y="9401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a</a:t>
          </a:r>
        </a:p>
      </xdr:txBody>
    </xdr:sp>
    <xdr:clientData/>
  </xdr:oneCellAnchor>
  <xdr:twoCellAnchor editAs="absolute">
    <xdr:from>
      <xdr:col>78</xdr:col>
      <xdr:colOff>57150</xdr:colOff>
      <xdr:row>38</xdr:row>
      <xdr:rowOff>76200</xdr:rowOff>
    </xdr:from>
    <xdr:to>
      <xdr:col>78</xdr:col>
      <xdr:colOff>495300</xdr:colOff>
      <xdr:row>38</xdr:row>
      <xdr:rowOff>190500</xdr:rowOff>
    </xdr:to>
    <xdr:grpSp>
      <xdr:nvGrpSpPr>
        <xdr:cNvPr id="1568" name="Group 463"/>
        <xdr:cNvGrpSpPr>
          <a:grpSpLocks noChangeAspect="1"/>
        </xdr:cNvGrpSpPr>
      </xdr:nvGrpSpPr>
      <xdr:grpSpPr>
        <a:xfrm>
          <a:off x="57473850" y="9248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69" name="Line 46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Oval 46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Oval 46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Rectangle 46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133350</xdr:colOff>
      <xdr:row>40</xdr:row>
      <xdr:rowOff>57150</xdr:rowOff>
    </xdr:from>
    <xdr:to>
      <xdr:col>75</xdr:col>
      <xdr:colOff>57150</xdr:colOff>
      <xdr:row>40</xdr:row>
      <xdr:rowOff>171450</xdr:rowOff>
    </xdr:to>
    <xdr:grpSp>
      <xdr:nvGrpSpPr>
        <xdr:cNvPr id="1573" name="Group 468"/>
        <xdr:cNvGrpSpPr>
          <a:grpSpLocks noChangeAspect="1"/>
        </xdr:cNvGrpSpPr>
      </xdr:nvGrpSpPr>
      <xdr:grpSpPr>
        <a:xfrm>
          <a:off x="54578250" y="9686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74" name="Line 46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Oval 47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Oval 47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7" name="Rectangle 47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19050</xdr:colOff>
      <xdr:row>37</xdr:row>
      <xdr:rowOff>28575</xdr:rowOff>
    </xdr:from>
    <xdr:to>
      <xdr:col>78</xdr:col>
      <xdr:colOff>457200</xdr:colOff>
      <xdr:row>37</xdr:row>
      <xdr:rowOff>142875</xdr:rowOff>
    </xdr:to>
    <xdr:grpSp>
      <xdr:nvGrpSpPr>
        <xdr:cNvPr id="1578" name="Group 478"/>
        <xdr:cNvGrpSpPr>
          <a:grpSpLocks noChangeAspect="1"/>
        </xdr:cNvGrpSpPr>
      </xdr:nvGrpSpPr>
      <xdr:grpSpPr>
        <a:xfrm>
          <a:off x="57435750" y="8972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79" name="Line 4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0" name="Oval 4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1" name="Oval 4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Rectangle 4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495300</xdr:colOff>
      <xdr:row>24</xdr:row>
      <xdr:rowOff>114300</xdr:rowOff>
    </xdr:from>
    <xdr:to>
      <xdr:col>105</xdr:col>
      <xdr:colOff>495300</xdr:colOff>
      <xdr:row>27</xdr:row>
      <xdr:rowOff>114300</xdr:rowOff>
    </xdr:to>
    <xdr:sp>
      <xdr:nvSpPr>
        <xdr:cNvPr id="1583" name="Line 483"/>
        <xdr:cNvSpPr>
          <a:spLocks/>
        </xdr:cNvSpPr>
      </xdr:nvSpPr>
      <xdr:spPr>
        <a:xfrm flipH="1">
          <a:off x="74771250" y="60864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476250</xdr:colOff>
      <xdr:row>24</xdr:row>
      <xdr:rowOff>114300</xdr:rowOff>
    </xdr:from>
    <xdr:to>
      <xdr:col>99</xdr:col>
      <xdr:colOff>504825</xdr:colOff>
      <xdr:row>26</xdr:row>
      <xdr:rowOff>123825</xdr:rowOff>
    </xdr:to>
    <xdr:sp>
      <xdr:nvSpPr>
        <xdr:cNvPr id="1584" name="Line 484"/>
        <xdr:cNvSpPr>
          <a:spLocks/>
        </xdr:cNvSpPr>
      </xdr:nvSpPr>
      <xdr:spPr>
        <a:xfrm flipH="1" flipV="1">
          <a:off x="67322700" y="6086475"/>
          <a:ext cx="597217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87</xdr:col>
      <xdr:colOff>476250</xdr:colOff>
      <xdr:row>35</xdr:row>
      <xdr:rowOff>66675</xdr:rowOff>
    </xdr:from>
    <xdr:to>
      <xdr:col>87</xdr:col>
      <xdr:colOff>914400</xdr:colOff>
      <xdr:row>35</xdr:row>
      <xdr:rowOff>180975</xdr:rowOff>
    </xdr:to>
    <xdr:grpSp>
      <xdr:nvGrpSpPr>
        <xdr:cNvPr id="1585" name="Group 485"/>
        <xdr:cNvGrpSpPr>
          <a:grpSpLocks noChangeAspect="1"/>
        </xdr:cNvGrpSpPr>
      </xdr:nvGrpSpPr>
      <xdr:grpSpPr>
        <a:xfrm>
          <a:off x="64350900" y="85534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86" name="Line 48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7" name="Oval 48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8" name="Oval 48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Rectangle 48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352425</xdr:colOff>
      <xdr:row>23</xdr:row>
      <xdr:rowOff>66675</xdr:rowOff>
    </xdr:from>
    <xdr:to>
      <xdr:col>105</xdr:col>
      <xdr:colOff>638175</xdr:colOff>
      <xdr:row>23</xdr:row>
      <xdr:rowOff>180975</xdr:rowOff>
    </xdr:to>
    <xdr:grpSp>
      <xdr:nvGrpSpPr>
        <xdr:cNvPr id="1590" name="Group 490"/>
        <xdr:cNvGrpSpPr>
          <a:grpSpLocks noChangeAspect="1"/>
        </xdr:cNvGrpSpPr>
      </xdr:nvGrpSpPr>
      <xdr:grpSpPr>
        <a:xfrm>
          <a:off x="77600175" y="58102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591" name="Oval 4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2" name="Oval 4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Rectangle 4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266700</xdr:colOff>
      <xdr:row>16</xdr:row>
      <xdr:rowOff>114300</xdr:rowOff>
    </xdr:from>
    <xdr:to>
      <xdr:col>102</xdr:col>
      <xdr:colOff>152400</xdr:colOff>
      <xdr:row>23</xdr:row>
      <xdr:rowOff>209550</xdr:rowOff>
    </xdr:to>
    <xdr:sp>
      <xdr:nvSpPr>
        <xdr:cNvPr id="1594" name="Line 498"/>
        <xdr:cNvSpPr>
          <a:spLocks/>
        </xdr:cNvSpPr>
      </xdr:nvSpPr>
      <xdr:spPr>
        <a:xfrm>
          <a:off x="69570600" y="4257675"/>
          <a:ext cx="5829300" cy="1695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666750</xdr:colOff>
      <xdr:row>24</xdr:row>
      <xdr:rowOff>76200</xdr:rowOff>
    </xdr:from>
    <xdr:to>
      <xdr:col>104</xdr:col>
      <xdr:colOff>438150</xdr:colOff>
      <xdr:row>24</xdr:row>
      <xdr:rowOff>114300</xdr:rowOff>
    </xdr:to>
    <xdr:sp>
      <xdr:nvSpPr>
        <xdr:cNvPr id="1595" name="Line 499"/>
        <xdr:cNvSpPr>
          <a:spLocks/>
        </xdr:cNvSpPr>
      </xdr:nvSpPr>
      <xdr:spPr>
        <a:xfrm>
          <a:off x="76428600" y="60483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152400</xdr:colOff>
      <xdr:row>23</xdr:row>
      <xdr:rowOff>209550</xdr:rowOff>
    </xdr:from>
    <xdr:to>
      <xdr:col>103</xdr:col>
      <xdr:colOff>666750</xdr:colOff>
      <xdr:row>24</xdr:row>
      <xdr:rowOff>76200</xdr:rowOff>
    </xdr:to>
    <xdr:sp>
      <xdr:nvSpPr>
        <xdr:cNvPr id="1596" name="Line 500"/>
        <xdr:cNvSpPr>
          <a:spLocks/>
        </xdr:cNvSpPr>
      </xdr:nvSpPr>
      <xdr:spPr>
        <a:xfrm>
          <a:off x="75399900" y="5953125"/>
          <a:ext cx="102870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97</xdr:col>
      <xdr:colOff>609600</xdr:colOff>
      <xdr:row>18</xdr:row>
      <xdr:rowOff>66675</xdr:rowOff>
    </xdr:from>
    <xdr:to>
      <xdr:col>97</xdr:col>
      <xdr:colOff>895350</xdr:colOff>
      <xdr:row>18</xdr:row>
      <xdr:rowOff>180975</xdr:rowOff>
    </xdr:to>
    <xdr:grpSp>
      <xdr:nvGrpSpPr>
        <xdr:cNvPr id="1597" name="Group 501"/>
        <xdr:cNvGrpSpPr>
          <a:grpSpLocks noChangeAspect="1"/>
        </xdr:cNvGrpSpPr>
      </xdr:nvGrpSpPr>
      <xdr:grpSpPr>
        <a:xfrm>
          <a:off x="71913750" y="46672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598" name="Oval 5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9" name="Oval 5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0" name="Rectangle 5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476250</xdr:colOff>
      <xdr:row>27</xdr:row>
      <xdr:rowOff>114300</xdr:rowOff>
    </xdr:from>
    <xdr:to>
      <xdr:col>102</xdr:col>
      <xdr:colOff>285750</xdr:colOff>
      <xdr:row>27</xdr:row>
      <xdr:rowOff>114300</xdr:rowOff>
    </xdr:to>
    <xdr:sp>
      <xdr:nvSpPr>
        <xdr:cNvPr id="1601" name="Line 505"/>
        <xdr:cNvSpPr>
          <a:spLocks/>
        </xdr:cNvSpPr>
      </xdr:nvSpPr>
      <xdr:spPr>
        <a:xfrm>
          <a:off x="74752200" y="6772275"/>
          <a:ext cx="78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609600</xdr:colOff>
      <xdr:row>24</xdr:row>
      <xdr:rowOff>114300</xdr:rowOff>
    </xdr:from>
    <xdr:to>
      <xdr:col>91</xdr:col>
      <xdr:colOff>476250</xdr:colOff>
      <xdr:row>26</xdr:row>
      <xdr:rowOff>9525</xdr:rowOff>
    </xdr:to>
    <xdr:sp>
      <xdr:nvSpPr>
        <xdr:cNvPr id="1602" name="Line 514"/>
        <xdr:cNvSpPr>
          <a:spLocks/>
        </xdr:cNvSpPr>
      </xdr:nvSpPr>
      <xdr:spPr>
        <a:xfrm flipV="1">
          <a:off x="65970150" y="6086475"/>
          <a:ext cx="135255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609600</xdr:colOff>
      <xdr:row>26</xdr:row>
      <xdr:rowOff>142875</xdr:rowOff>
    </xdr:from>
    <xdr:to>
      <xdr:col>88</xdr:col>
      <xdr:colOff>381000</xdr:colOff>
      <xdr:row>27</xdr:row>
      <xdr:rowOff>19050</xdr:rowOff>
    </xdr:to>
    <xdr:sp>
      <xdr:nvSpPr>
        <xdr:cNvPr id="1603" name="Line 515"/>
        <xdr:cNvSpPr>
          <a:spLocks/>
        </xdr:cNvSpPr>
      </xdr:nvSpPr>
      <xdr:spPr>
        <a:xfrm flipV="1">
          <a:off x="64484250" y="65722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27</xdr:row>
      <xdr:rowOff>19050</xdr:rowOff>
    </xdr:from>
    <xdr:to>
      <xdr:col>87</xdr:col>
      <xdr:colOff>609600</xdr:colOff>
      <xdr:row>27</xdr:row>
      <xdr:rowOff>114300</xdr:rowOff>
    </xdr:to>
    <xdr:sp>
      <xdr:nvSpPr>
        <xdr:cNvPr id="1604" name="Line 516"/>
        <xdr:cNvSpPr>
          <a:spLocks/>
        </xdr:cNvSpPr>
      </xdr:nvSpPr>
      <xdr:spPr>
        <a:xfrm flipV="1">
          <a:off x="63360300" y="66770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381000</xdr:colOff>
      <xdr:row>26</xdr:row>
      <xdr:rowOff>9525</xdr:rowOff>
    </xdr:from>
    <xdr:to>
      <xdr:col>89</xdr:col>
      <xdr:colOff>609600</xdr:colOff>
      <xdr:row>26</xdr:row>
      <xdr:rowOff>142875</xdr:rowOff>
    </xdr:to>
    <xdr:sp>
      <xdr:nvSpPr>
        <xdr:cNvPr id="1605" name="Line 517"/>
        <xdr:cNvSpPr>
          <a:spLocks/>
        </xdr:cNvSpPr>
      </xdr:nvSpPr>
      <xdr:spPr>
        <a:xfrm flipV="1">
          <a:off x="65227200" y="64389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123825</xdr:colOff>
      <xdr:row>13</xdr:row>
      <xdr:rowOff>114300</xdr:rowOff>
    </xdr:from>
    <xdr:to>
      <xdr:col>91</xdr:col>
      <xdr:colOff>352425</xdr:colOff>
      <xdr:row>13</xdr:row>
      <xdr:rowOff>152400</xdr:rowOff>
    </xdr:to>
    <xdr:sp>
      <xdr:nvSpPr>
        <xdr:cNvPr id="1606" name="Line 518"/>
        <xdr:cNvSpPr>
          <a:spLocks/>
        </xdr:cNvSpPr>
      </xdr:nvSpPr>
      <xdr:spPr>
        <a:xfrm>
          <a:off x="66455925" y="3571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352425</xdr:colOff>
      <xdr:row>13</xdr:row>
      <xdr:rowOff>152400</xdr:rowOff>
    </xdr:from>
    <xdr:to>
      <xdr:col>92</xdr:col>
      <xdr:colOff>123825</xdr:colOff>
      <xdr:row>14</xdr:row>
      <xdr:rowOff>0</xdr:rowOff>
    </xdr:to>
    <xdr:sp>
      <xdr:nvSpPr>
        <xdr:cNvPr id="1607" name="Line 519"/>
        <xdr:cNvSpPr>
          <a:spLocks/>
        </xdr:cNvSpPr>
      </xdr:nvSpPr>
      <xdr:spPr>
        <a:xfrm>
          <a:off x="67198875" y="3609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123825</xdr:colOff>
      <xdr:row>14</xdr:row>
      <xdr:rowOff>0</xdr:rowOff>
    </xdr:from>
    <xdr:to>
      <xdr:col>93</xdr:col>
      <xdr:colOff>295275</xdr:colOff>
      <xdr:row>14</xdr:row>
      <xdr:rowOff>133350</xdr:rowOff>
    </xdr:to>
    <xdr:sp>
      <xdr:nvSpPr>
        <xdr:cNvPr id="1608" name="Line 520"/>
        <xdr:cNvSpPr>
          <a:spLocks/>
        </xdr:cNvSpPr>
      </xdr:nvSpPr>
      <xdr:spPr>
        <a:xfrm>
          <a:off x="67941825" y="3686175"/>
          <a:ext cx="6858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295275</xdr:colOff>
      <xdr:row>14</xdr:row>
      <xdr:rowOff>133350</xdr:rowOff>
    </xdr:from>
    <xdr:to>
      <xdr:col>95</xdr:col>
      <xdr:colOff>190500</xdr:colOff>
      <xdr:row>16</xdr:row>
      <xdr:rowOff>114300</xdr:rowOff>
    </xdr:to>
    <xdr:sp>
      <xdr:nvSpPr>
        <xdr:cNvPr id="1609" name="Line 521"/>
        <xdr:cNvSpPr>
          <a:spLocks/>
        </xdr:cNvSpPr>
      </xdr:nvSpPr>
      <xdr:spPr>
        <a:xfrm>
          <a:off x="68627625" y="3819525"/>
          <a:ext cx="13811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495300</xdr:colOff>
      <xdr:row>26</xdr:row>
      <xdr:rowOff>123825</xdr:rowOff>
    </xdr:from>
    <xdr:to>
      <xdr:col>101</xdr:col>
      <xdr:colOff>495300</xdr:colOff>
      <xdr:row>27</xdr:row>
      <xdr:rowOff>114300</xdr:rowOff>
    </xdr:to>
    <xdr:sp>
      <xdr:nvSpPr>
        <xdr:cNvPr id="1610" name="Line 522"/>
        <xdr:cNvSpPr>
          <a:spLocks/>
        </xdr:cNvSpPr>
      </xdr:nvSpPr>
      <xdr:spPr>
        <a:xfrm flipH="1" flipV="1">
          <a:off x="73285350" y="6553200"/>
          <a:ext cx="14859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142875</xdr:colOff>
      <xdr:row>16</xdr:row>
      <xdr:rowOff>114300</xdr:rowOff>
    </xdr:from>
    <xdr:to>
      <xdr:col>94</xdr:col>
      <xdr:colOff>276225</xdr:colOff>
      <xdr:row>20</xdr:row>
      <xdr:rowOff>9525</xdr:rowOff>
    </xdr:to>
    <xdr:sp>
      <xdr:nvSpPr>
        <xdr:cNvPr id="1611" name="Line 523"/>
        <xdr:cNvSpPr>
          <a:spLocks/>
        </xdr:cNvSpPr>
      </xdr:nvSpPr>
      <xdr:spPr>
        <a:xfrm flipV="1">
          <a:off x="66474975" y="4257675"/>
          <a:ext cx="310515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142875</xdr:colOff>
      <xdr:row>20</xdr:row>
      <xdr:rowOff>142875</xdr:rowOff>
    </xdr:from>
    <xdr:to>
      <xdr:col>89</xdr:col>
      <xdr:colOff>371475</xdr:colOff>
      <xdr:row>21</xdr:row>
      <xdr:rowOff>19050</xdr:rowOff>
    </xdr:to>
    <xdr:sp>
      <xdr:nvSpPr>
        <xdr:cNvPr id="1612" name="Line 524"/>
        <xdr:cNvSpPr>
          <a:spLocks/>
        </xdr:cNvSpPr>
      </xdr:nvSpPr>
      <xdr:spPr>
        <a:xfrm flipV="1">
          <a:off x="64989075" y="52006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504825</xdr:colOff>
      <xdr:row>21</xdr:row>
      <xdr:rowOff>19050</xdr:rowOff>
    </xdr:from>
    <xdr:to>
      <xdr:col>88</xdr:col>
      <xdr:colOff>142875</xdr:colOff>
      <xdr:row>21</xdr:row>
      <xdr:rowOff>114300</xdr:rowOff>
    </xdr:to>
    <xdr:sp>
      <xdr:nvSpPr>
        <xdr:cNvPr id="1613" name="Line 525"/>
        <xdr:cNvSpPr>
          <a:spLocks/>
        </xdr:cNvSpPr>
      </xdr:nvSpPr>
      <xdr:spPr>
        <a:xfrm flipV="1">
          <a:off x="63865125" y="53054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371475</xdr:colOff>
      <xdr:row>20</xdr:row>
      <xdr:rowOff>9525</xdr:rowOff>
    </xdr:from>
    <xdr:to>
      <xdr:col>90</xdr:col>
      <xdr:colOff>142875</xdr:colOff>
      <xdr:row>20</xdr:row>
      <xdr:rowOff>142875</xdr:rowOff>
    </xdr:to>
    <xdr:sp>
      <xdr:nvSpPr>
        <xdr:cNvPr id="1614" name="Line 526"/>
        <xdr:cNvSpPr>
          <a:spLocks/>
        </xdr:cNvSpPr>
      </xdr:nvSpPr>
      <xdr:spPr>
        <a:xfrm flipV="1">
          <a:off x="65732025" y="50673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39</xdr:row>
      <xdr:rowOff>114300</xdr:rowOff>
    </xdr:from>
    <xdr:to>
      <xdr:col>73</xdr:col>
      <xdr:colOff>476250</xdr:colOff>
      <xdr:row>42</xdr:row>
      <xdr:rowOff>104775</xdr:rowOff>
    </xdr:to>
    <xdr:sp>
      <xdr:nvSpPr>
        <xdr:cNvPr id="1615" name="Line 527"/>
        <xdr:cNvSpPr>
          <a:spLocks/>
        </xdr:cNvSpPr>
      </xdr:nvSpPr>
      <xdr:spPr>
        <a:xfrm flipH="1">
          <a:off x="51739800" y="9515475"/>
          <a:ext cx="22098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85725</xdr:colOff>
      <xdr:row>42</xdr:row>
      <xdr:rowOff>114300</xdr:rowOff>
    </xdr:from>
    <xdr:to>
      <xdr:col>70</xdr:col>
      <xdr:colOff>438150</xdr:colOff>
      <xdr:row>44</xdr:row>
      <xdr:rowOff>0</xdr:rowOff>
    </xdr:to>
    <xdr:grpSp>
      <xdr:nvGrpSpPr>
        <xdr:cNvPr id="1616" name="Group 528"/>
        <xdr:cNvGrpSpPr>
          <a:grpSpLocks/>
        </xdr:cNvGrpSpPr>
      </xdr:nvGrpSpPr>
      <xdr:grpSpPr>
        <a:xfrm>
          <a:off x="51558825" y="102012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617" name="Line 52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8" name="Rectangle 53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723900</xdr:colOff>
      <xdr:row>42</xdr:row>
      <xdr:rowOff>104775</xdr:rowOff>
    </xdr:from>
    <xdr:to>
      <xdr:col>70</xdr:col>
      <xdr:colOff>266700</xdr:colOff>
      <xdr:row>43</xdr:row>
      <xdr:rowOff>9525</xdr:rowOff>
    </xdr:to>
    <xdr:sp>
      <xdr:nvSpPr>
        <xdr:cNvPr id="1619" name="Line 531"/>
        <xdr:cNvSpPr>
          <a:spLocks/>
        </xdr:cNvSpPr>
      </xdr:nvSpPr>
      <xdr:spPr>
        <a:xfrm flipV="1">
          <a:off x="51225450" y="10191750"/>
          <a:ext cx="5143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742950</xdr:colOff>
      <xdr:row>43</xdr:row>
      <xdr:rowOff>142875</xdr:rowOff>
    </xdr:from>
    <xdr:to>
      <xdr:col>69</xdr:col>
      <xdr:colOff>0</xdr:colOff>
      <xdr:row>44</xdr:row>
      <xdr:rowOff>19050</xdr:rowOff>
    </xdr:to>
    <xdr:sp>
      <xdr:nvSpPr>
        <xdr:cNvPr id="1620" name="Line 532"/>
        <xdr:cNvSpPr>
          <a:spLocks/>
        </xdr:cNvSpPr>
      </xdr:nvSpPr>
      <xdr:spPr>
        <a:xfrm flipV="1">
          <a:off x="49758600" y="104584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133350</xdr:colOff>
      <xdr:row>44</xdr:row>
      <xdr:rowOff>19050</xdr:rowOff>
    </xdr:from>
    <xdr:to>
      <xdr:col>67</xdr:col>
      <xdr:colOff>742950</xdr:colOff>
      <xdr:row>44</xdr:row>
      <xdr:rowOff>114300</xdr:rowOff>
    </xdr:to>
    <xdr:sp>
      <xdr:nvSpPr>
        <xdr:cNvPr id="1621" name="Line 533"/>
        <xdr:cNvSpPr>
          <a:spLocks/>
        </xdr:cNvSpPr>
      </xdr:nvSpPr>
      <xdr:spPr>
        <a:xfrm flipV="1">
          <a:off x="48634650" y="105632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43</xdr:row>
      <xdr:rowOff>9525</xdr:rowOff>
    </xdr:from>
    <xdr:to>
      <xdr:col>69</xdr:col>
      <xdr:colOff>742950</xdr:colOff>
      <xdr:row>43</xdr:row>
      <xdr:rowOff>142875</xdr:rowOff>
    </xdr:to>
    <xdr:sp>
      <xdr:nvSpPr>
        <xdr:cNvPr id="1622" name="Line 534"/>
        <xdr:cNvSpPr>
          <a:spLocks/>
        </xdr:cNvSpPr>
      </xdr:nvSpPr>
      <xdr:spPr>
        <a:xfrm flipV="1">
          <a:off x="50501550" y="103251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0</xdr:colOff>
      <xdr:row>42</xdr:row>
      <xdr:rowOff>114300</xdr:rowOff>
    </xdr:from>
    <xdr:to>
      <xdr:col>111</xdr:col>
      <xdr:colOff>0</xdr:colOff>
      <xdr:row>42</xdr:row>
      <xdr:rowOff>114300</xdr:rowOff>
    </xdr:to>
    <xdr:sp>
      <xdr:nvSpPr>
        <xdr:cNvPr id="1623" name="Line 536"/>
        <xdr:cNvSpPr>
          <a:spLocks/>
        </xdr:cNvSpPr>
      </xdr:nvSpPr>
      <xdr:spPr>
        <a:xfrm>
          <a:off x="79705200" y="10201275"/>
          <a:ext cx="2000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91</xdr:col>
      <xdr:colOff>352425</xdr:colOff>
      <xdr:row>23</xdr:row>
      <xdr:rowOff>66675</xdr:rowOff>
    </xdr:from>
    <xdr:to>
      <xdr:col>91</xdr:col>
      <xdr:colOff>638175</xdr:colOff>
      <xdr:row>23</xdr:row>
      <xdr:rowOff>180975</xdr:rowOff>
    </xdr:to>
    <xdr:grpSp>
      <xdr:nvGrpSpPr>
        <xdr:cNvPr id="1624" name="Group 537"/>
        <xdr:cNvGrpSpPr>
          <a:grpSpLocks noChangeAspect="1"/>
        </xdr:cNvGrpSpPr>
      </xdr:nvGrpSpPr>
      <xdr:grpSpPr>
        <a:xfrm>
          <a:off x="67198875" y="58102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625" name="Oval 5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6" name="Oval 5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7" name="Rectangle 5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352425</xdr:colOff>
      <xdr:row>29</xdr:row>
      <xdr:rowOff>66675</xdr:rowOff>
    </xdr:from>
    <xdr:to>
      <xdr:col>93</xdr:col>
      <xdr:colOff>638175</xdr:colOff>
      <xdr:row>29</xdr:row>
      <xdr:rowOff>180975</xdr:rowOff>
    </xdr:to>
    <xdr:grpSp>
      <xdr:nvGrpSpPr>
        <xdr:cNvPr id="1628" name="Group 541"/>
        <xdr:cNvGrpSpPr>
          <a:grpSpLocks noChangeAspect="1"/>
        </xdr:cNvGrpSpPr>
      </xdr:nvGrpSpPr>
      <xdr:grpSpPr>
        <a:xfrm>
          <a:off x="68684775" y="71818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629" name="Oval 5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0" name="Oval 5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1" name="Rectangle 5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352425</xdr:colOff>
      <xdr:row>31</xdr:row>
      <xdr:rowOff>57150</xdr:rowOff>
    </xdr:from>
    <xdr:to>
      <xdr:col>97</xdr:col>
      <xdr:colOff>638175</xdr:colOff>
      <xdr:row>31</xdr:row>
      <xdr:rowOff>171450</xdr:rowOff>
    </xdr:to>
    <xdr:grpSp>
      <xdr:nvGrpSpPr>
        <xdr:cNvPr id="1632" name="Group 545"/>
        <xdr:cNvGrpSpPr>
          <a:grpSpLocks noChangeAspect="1"/>
        </xdr:cNvGrpSpPr>
      </xdr:nvGrpSpPr>
      <xdr:grpSpPr>
        <a:xfrm>
          <a:off x="71656575" y="7629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633" name="Oval 5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4" name="Oval 5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5" name="Rectangle 5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238125</xdr:colOff>
      <xdr:row>31</xdr:row>
      <xdr:rowOff>57150</xdr:rowOff>
    </xdr:from>
    <xdr:to>
      <xdr:col>87</xdr:col>
      <xdr:colOff>552450</xdr:colOff>
      <xdr:row>31</xdr:row>
      <xdr:rowOff>171450</xdr:rowOff>
    </xdr:to>
    <xdr:grpSp>
      <xdr:nvGrpSpPr>
        <xdr:cNvPr id="1636" name="Group 549"/>
        <xdr:cNvGrpSpPr>
          <a:grpSpLocks noChangeAspect="1"/>
        </xdr:cNvGrpSpPr>
      </xdr:nvGrpSpPr>
      <xdr:grpSpPr>
        <a:xfrm>
          <a:off x="63598425" y="76295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1637" name="Line 550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8" name="Oval 551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9" name="Oval 552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0" name="Oval 553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Oval 554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Oval 555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3" name="Rectangle 556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4" name="Line 557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5" name="Line 558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685800</xdr:colOff>
      <xdr:row>28</xdr:row>
      <xdr:rowOff>57150</xdr:rowOff>
    </xdr:from>
    <xdr:to>
      <xdr:col>85</xdr:col>
      <xdr:colOff>28575</xdr:colOff>
      <xdr:row>28</xdr:row>
      <xdr:rowOff>171450</xdr:rowOff>
    </xdr:to>
    <xdr:grpSp>
      <xdr:nvGrpSpPr>
        <xdr:cNvPr id="1646" name="Group 559"/>
        <xdr:cNvGrpSpPr>
          <a:grpSpLocks noChangeAspect="1"/>
        </xdr:cNvGrpSpPr>
      </xdr:nvGrpSpPr>
      <xdr:grpSpPr>
        <a:xfrm>
          <a:off x="61588650" y="69437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1647" name="Line 560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8" name="Oval 561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9" name="Oval 562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0" name="Oval 563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1" name="Oval 564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2" name="Oval 565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3" name="Rectangle 566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4" name="Line 567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5" name="Line 568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685800</xdr:colOff>
      <xdr:row>25</xdr:row>
      <xdr:rowOff>57150</xdr:rowOff>
    </xdr:from>
    <xdr:to>
      <xdr:col>85</xdr:col>
      <xdr:colOff>28575</xdr:colOff>
      <xdr:row>25</xdr:row>
      <xdr:rowOff>171450</xdr:rowOff>
    </xdr:to>
    <xdr:grpSp>
      <xdr:nvGrpSpPr>
        <xdr:cNvPr id="1656" name="Group 569"/>
        <xdr:cNvGrpSpPr>
          <a:grpSpLocks noChangeAspect="1"/>
        </xdr:cNvGrpSpPr>
      </xdr:nvGrpSpPr>
      <xdr:grpSpPr>
        <a:xfrm>
          <a:off x="61588650" y="62579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1657" name="Line 570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8" name="Oval 571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9" name="Oval 572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Oval 573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Oval 574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2" name="Oval 575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3" name="Rectangle 576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4" name="Line 577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5" name="Line 578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17</xdr:row>
      <xdr:rowOff>57150</xdr:rowOff>
    </xdr:from>
    <xdr:to>
      <xdr:col>91</xdr:col>
      <xdr:colOff>361950</xdr:colOff>
      <xdr:row>17</xdr:row>
      <xdr:rowOff>171450</xdr:rowOff>
    </xdr:to>
    <xdr:grpSp>
      <xdr:nvGrpSpPr>
        <xdr:cNvPr id="1666" name="Group 589"/>
        <xdr:cNvGrpSpPr>
          <a:grpSpLocks noChangeAspect="1"/>
        </xdr:cNvGrpSpPr>
      </xdr:nvGrpSpPr>
      <xdr:grpSpPr>
        <a:xfrm>
          <a:off x="66379725" y="44291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1667" name="Line 590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8" name="Oval 591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9" name="Oval 592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0" name="Oval 593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1" name="Oval 594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2" name="Oval 595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3" name="Rectangle 596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4" name="Line 597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5" name="Line 598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57150</xdr:colOff>
      <xdr:row>14</xdr:row>
      <xdr:rowOff>57150</xdr:rowOff>
    </xdr:from>
    <xdr:to>
      <xdr:col>89</xdr:col>
      <xdr:colOff>885825</xdr:colOff>
      <xdr:row>14</xdr:row>
      <xdr:rowOff>171450</xdr:rowOff>
    </xdr:to>
    <xdr:grpSp>
      <xdr:nvGrpSpPr>
        <xdr:cNvPr id="1676" name="Group 599"/>
        <xdr:cNvGrpSpPr>
          <a:grpSpLocks noChangeAspect="1"/>
        </xdr:cNvGrpSpPr>
      </xdr:nvGrpSpPr>
      <xdr:grpSpPr>
        <a:xfrm>
          <a:off x="65417700" y="37433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1677" name="Line 600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8" name="Oval 601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9" name="Oval 602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0" name="Oval 603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1" name="Oval 604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2" name="Oval 605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3" name="Rectangle 606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4" name="Line 607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5" name="Line 608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20</xdr:row>
      <xdr:rowOff>85725</xdr:rowOff>
    </xdr:from>
    <xdr:to>
      <xdr:col>91</xdr:col>
      <xdr:colOff>361950</xdr:colOff>
      <xdr:row>20</xdr:row>
      <xdr:rowOff>200025</xdr:rowOff>
    </xdr:to>
    <xdr:grpSp>
      <xdr:nvGrpSpPr>
        <xdr:cNvPr id="1686" name="Group 609"/>
        <xdr:cNvGrpSpPr>
          <a:grpSpLocks noChangeAspect="1"/>
        </xdr:cNvGrpSpPr>
      </xdr:nvGrpSpPr>
      <xdr:grpSpPr>
        <a:xfrm>
          <a:off x="66379725" y="5143500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1687" name="Line 610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8" name="Oval 611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9" name="Oval 612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0" name="Oval 613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1" name="Oval 614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2" name="Oval 615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3" name="Rectangle 616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4" name="Line 617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5" name="Line 618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</xdr:col>
      <xdr:colOff>228600</xdr:colOff>
      <xdr:row>27</xdr:row>
      <xdr:rowOff>0</xdr:rowOff>
    </xdr:from>
    <xdr:ext cx="552450" cy="228600"/>
    <xdr:sp>
      <xdr:nvSpPr>
        <xdr:cNvPr id="1696" name="text 7125"/>
        <xdr:cNvSpPr txBox="1">
          <a:spLocks noChangeArrowheads="1"/>
        </xdr:cNvSpPr>
      </xdr:nvSpPr>
      <xdr:spPr>
        <a:xfrm>
          <a:off x="6153150" y="6657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a*</a:t>
          </a:r>
        </a:p>
      </xdr:txBody>
    </xdr:sp>
    <xdr:clientData/>
  </xdr:oneCellAnchor>
  <xdr:twoCellAnchor>
    <xdr:from>
      <xdr:col>1</xdr:col>
      <xdr:colOff>209550</xdr:colOff>
      <xdr:row>27</xdr:row>
      <xdr:rowOff>114300</xdr:rowOff>
    </xdr:from>
    <xdr:to>
      <xdr:col>5</xdr:col>
      <xdr:colOff>0</xdr:colOff>
      <xdr:row>27</xdr:row>
      <xdr:rowOff>114300</xdr:rowOff>
    </xdr:to>
    <xdr:sp>
      <xdr:nvSpPr>
        <xdr:cNvPr id="1697" name="Line 620"/>
        <xdr:cNvSpPr>
          <a:spLocks/>
        </xdr:cNvSpPr>
      </xdr:nvSpPr>
      <xdr:spPr>
        <a:xfrm>
          <a:off x="647700" y="6772275"/>
          <a:ext cx="230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698" name="Line 622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699" name="Line 623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700" name="Line 624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701" name="Line 625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702" name="Line 626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703" name="Line 627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704" name="Line 628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705" name="Line 629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706" name="Line 630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707" name="Line 631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708" name="Line 632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1709" name="Line 633"/>
        <xdr:cNvSpPr>
          <a:spLocks/>
        </xdr:cNvSpPr>
      </xdr:nvSpPr>
      <xdr:spPr>
        <a:xfrm flipH="1">
          <a:off x="2428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16</xdr:row>
      <xdr:rowOff>0</xdr:rowOff>
    </xdr:from>
    <xdr:ext cx="971550" cy="228600"/>
    <xdr:sp>
      <xdr:nvSpPr>
        <xdr:cNvPr id="1710" name="text 7166"/>
        <xdr:cNvSpPr txBox="1">
          <a:spLocks noChangeArrowheads="1"/>
        </xdr:cNvSpPr>
      </xdr:nvSpPr>
      <xdr:spPr>
        <a:xfrm>
          <a:off x="32670750" y="4143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twoCellAnchor editAs="absolute">
    <xdr:from>
      <xdr:col>49</xdr:col>
      <xdr:colOff>352425</xdr:colOff>
      <xdr:row>17</xdr:row>
      <xdr:rowOff>57150</xdr:rowOff>
    </xdr:from>
    <xdr:to>
      <xdr:col>49</xdr:col>
      <xdr:colOff>638175</xdr:colOff>
      <xdr:row>17</xdr:row>
      <xdr:rowOff>171450</xdr:rowOff>
    </xdr:to>
    <xdr:grpSp>
      <xdr:nvGrpSpPr>
        <xdr:cNvPr id="1711" name="Group 635"/>
        <xdr:cNvGrpSpPr>
          <a:grpSpLocks noChangeAspect="1"/>
        </xdr:cNvGrpSpPr>
      </xdr:nvGrpSpPr>
      <xdr:grpSpPr>
        <a:xfrm>
          <a:off x="35994975" y="44291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712" name="Oval 6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3" name="Oval 6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4" name="Rectangle 6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76200</xdr:colOff>
      <xdr:row>12</xdr:row>
      <xdr:rowOff>152400</xdr:rowOff>
    </xdr:from>
    <xdr:to>
      <xdr:col>62</xdr:col>
      <xdr:colOff>371475</xdr:colOff>
      <xdr:row>17</xdr:row>
      <xdr:rowOff>85725</xdr:rowOff>
    </xdr:to>
    <xdr:sp>
      <xdr:nvSpPr>
        <xdr:cNvPr id="1715" name="Rectangle 639"/>
        <xdr:cNvSpPr>
          <a:spLocks/>
        </xdr:cNvSpPr>
      </xdr:nvSpPr>
      <xdr:spPr>
        <a:xfrm>
          <a:off x="45605700" y="3381375"/>
          <a:ext cx="295275" cy="1076325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68" customWidth="1"/>
    <col min="2" max="2" width="11.25390625" style="110" customWidth="1"/>
    <col min="3" max="18" width="11.25390625" style="69" customWidth="1"/>
    <col min="19" max="19" width="4.75390625" style="68" customWidth="1"/>
    <col min="20" max="20" width="1.75390625" style="68" customWidth="1"/>
    <col min="21" max="16384" width="9.125" style="69" customWidth="1"/>
  </cols>
  <sheetData>
    <row r="1" spans="1:20" s="67" customFormat="1" ht="9.75" customHeight="1">
      <c r="A1" s="64"/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S1" s="64"/>
      <c r="T1" s="64"/>
    </row>
    <row r="2" spans="2:18" ht="36" customHeight="1">
      <c r="B2" s="69"/>
      <c r="D2" s="70"/>
      <c r="E2" s="70"/>
      <c r="F2" s="70"/>
      <c r="G2" s="70"/>
      <c r="H2" s="70"/>
      <c r="I2" s="70"/>
      <c r="J2" s="70"/>
      <c r="K2" s="70"/>
      <c r="L2" s="70"/>
      <c r="R2" s="71"/>
    </row>
    <row r="3" spans="2:12" s="68" customFormat="1" ht="18" customHeight="1">
      <c r="B3" s="72"/>
      <c r="C3" s="72"/>
      <c r="D3" s="72"/>
      <c r="J3" s="73"/>
      <c r="K3" s="72"/>
      <c r="L3" s="72"/>
    </row>
    <row r="4" spans="1:22" s="80" customFormat="1" ht="22.5" customHeight="1">
      <c r="A4" s="74"/>
      <c r="B4" s="75" t="s">
        <v>0</v>
      </c>
      <c r="C4" s="398" t="s">
        <v>113</v>
      </c>
      <c r="D4" s="430"/>
      <c r="E4" s="397"/>
      <c r="F4" s="74"/>
      <c r="G4" s="74"/>
      <c r="H4" s="74"/>
      <c r="I4" s="76"/>
      <c r="J4" s="6" t="s">
        <v>114</v>
      </c>
      <c r="K4" s="430"/>
      <c r="L4" s="77"/>
      <c r="M4" s="76"/>
      <c r="N4" s="76"/>
      <c r="O4" s="76"/>
      <c r="P4" s="76"/>
      <c r="Q4" s="332" t="s">
        <v>1</v>
      </c>
      <c r="R4" s="78">
        <v>571562</v>
      </c>
      <c r="S4" s="76"/>
      <c r="T4" s="76"/>
      <c r="U4" s="79"/>
      <c r="V4" s="79"/>
    </row>
    <row r="5" spans="2:22" s="81" customFormat="1" ht="18" customHeight="1" thickBot="1">
      <c r="B5" s="370"/>
      <c r="C5" s="371"/>
      <c r="D5" s="371"/>
      <c r="E5" s="372"/>
      <c r="F5" s="372"/>
      <c r="G5" s="372"/>
      <c r="H5" s="372"/>
      <c r="I5" s="371"/>
      <c r="J5" s="371"/>
      <c r="K5" s="371"/>
      <c r="L5" s="371"/>
      <c r="M5" s="371"/>
      <c r="N5" s="371"/>
      <c r="O5" s="371"/>
      <c r="P5" s="82"/>
      <c r="Q5" s="82"/>
      <c r="R5" s="82"/>
      <c r="S5" s="82"/>
      <c r="T5" s="82"/>
      <c r="U5" s="82"/>
      <c r="V5" s="82"/>
    </row>
    <row r="6" spans="1:22" s="88" customFormat="1" ht="18" customHeight="1">
      <c r="A6" s="83"/>
      <c r="B6" s="84"/>
      <c r="C6" s="85"/>
      <c r="D6" s="84"/>
      <c r="E6" s="86"/>
      <c r="F6" s="86"/>
      <c r="G6" s="86"/>
      <c r="H6" s="86"/>
      <c r="I6" s="86"/>
      <c r="J6" s="84"/>
      <c r="K6" s="84"/>
      <c r="L6" s="84"/>
      <c r="M6" s="84"/>
      <c r="N6" s="84"/>
      <c r="O6" s="84"/>
      <c r="P6" s="84"/>
      <c r="Q6" s="84"/>
      <c r="R6" s="84"/>
      <c r="S6" s="87"/>
      <c r="T6" s="73"/>
      <c r="U6" s="73"/>
      <c r="V6" s="73"/>
    </row>
    <row r="7" spans="1:21" ht="12.75" customHeight="1">
      <c r="A7" s="89"/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5"/>
      <c r="S7" s="90"/>
      <c r="T7" s="72"/>
      <c r="U7" s="70"/>
    </row>
    <row r="8" spans="1:21" ht="24.75" customHeight="1">
      <c r="A8" s="89"/>
      <c r="B8" s="116"/>
      <c r="C8" s="117" t="s">
        <v>2</v>
      </c>
      <c r="D8" s="118"/>
      <c r="E8" s="118"/>
      <c r="F8" s="118"/>
      <c r="G8" s="118"/>
      <c r="H8" s="119"/>
      <c r="I8" s="119"/>
      <c r="J8" s="91" t="s">
        <v>115</v>
      </c>
      <c r="K8" s="119"/>
      <c r="L8" s="119"/>
      <c r="M8" s="118"/>
      <c r="N8" s="118"/>
      <c r="O8" s="118"/>
      <c r="P8" s="118"/>
      <c r="Q8" s="118"/>
      <c r="R8" s="333"/>
      <c r="S8" s="90"/>
      <c r="T8" s="72"/>
      <c r="U8" s="70"/>
    </row>
    <row r="9" spans="1:21" ht="24.75" customHeight="1">
      <c r="A9" s="89"/>
      <c r="B9" s="116"/>
      <c r="C9" s="111" t="s">
        <v>3</v>
      </c>
      <c r="D9" s="118"/>
      <c r="E9" s="118"/>
      <c r="F9" s="118"/>
      <c r="G9" s="118"/>
      <c r="H9" s="118"/>
      <c r="I9" s="118"/>
      <c r="J9" s="120" t="s">
        <v>116</v>
      </c>
      <c r="K9" s="118"/>
      <c r="L9" s="118"/>
      <c r="M9" s="118"/>
      <c r="N9" s="118"/>
      <c r="O9" s="118"/>
      <c r="P9" s="527" t="s">
        <v>117</v>
      </c>
      <c r="Q9" s="527"/>
      <c r="R9" s="92"/>
      <c r="S9" s="90"/>
      <c r="T9" s="72"/>
      <c r="U9" s="70"/>
    </row>
    <row r="10" spans="1:21" ht="24.75" customHeight="1">
      <c r="A10" s="89"/>
      <c r="B10" s="116"/>
      <c r="C10" s="111" t="s">
        <v>4</v>
      </c>
      <c r="D10" s="118"/>
      <c r="E10" s="118"/>
      <c r="F10" s="118"/>
      <c r="G10" s="118"/>
      <c r="H10" s="118"/>
      <c r="I10" s="118"/>
      <c r="J10" s="120" t="s">
        <v>118</v>
      </c>
      <c r="K10" s="118"/>
      <c r="L10" s="118"/>
      <c r="M10" s="118"/>
      <c r="N10" s="118"/>
      <c r="O10" s="118"/>
      <c r="P10" s="118"/>
      <c r="Q10" s="118"/>
      <c r="R10" s="333"/>
      <c r="S10" s="90"/>
      <c r="T10" s="72"/>
      <c r="U10" s="70"/>
    </row>
    <row r="11" spans="1:21" ht="12.75" customHeight="1">
      <c r="A11" s="89"/>
      <c r="B11" s="121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334"/>
      <c r="S11" s="90"/>
      <c r="T11" s="72"/>
      <c r="U11" s="70"/>
    </row>
    <row r="12" spans="1:21" ht="12.75" customHeight="1">
      <c r="A12" s="89"/>
      <c r="B12" s="116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333"/>
      <c r="S12" s="90"/>
      <c r="T12" s="72"/>
      <c r="U12" s="70"/>
    </row>
    <row r="13" spans="1:21" ht="18" customHeight="1">
      <c r="A13" s="89"/>
      <c r="B13" s="116"/>
      <c r="C13" s="335" t="s">
        <v>48</v>
      </c>
      <c r="D13" s="118"/>
      <c r="E13" s="118"/>
      <c r="F13" s="118"/>
      <c r="G13" s="337"/>
      <c r="H13" s="337"/>
      <c r="J13" s="337" t="s">
        <v>5</v>
      </c>
      <c r="L13" s="337"/>
      <c r="M13" s="426"/>
      <c r="N13" s="426"/>
      <c r="O13" s="336"/>
      <c r="P13" s="118"/>
      <c r="Q13" s="118"/>
      <c r="R13" s="333"/>
      <c r="S13" s="90"/>
      <c r="T13" s="72"/>
      <c r="U13" s="70"/>
    </row>
    <row r="14" spans="1:21" ht="18" customHeight="1">
      <c r="A14" s="89"/>
      <c r="B14" s="116"/>
      <c r="C14" s="238" t="s">
        <v>49</v>
      </c>
      <c r="D14" s="118"/>
      <c r="E14" s="118"/>
      <c r="F14" s="118"/>
      <c r="G14" s="427"/>
      <c r="H14" s="339"/>
      <c r="J14" s="427">
        <v>6.165</v>
      </c>
      <c r="L14" s="338"/>
      <c r="M14" s="427"/>
      <c r="N14" s="427"/>
      <c r="O14" s="338"/>
      <c r="P14" s="118"/>
      <c r="Q14" s="118"/>
      <c r="R14" s="333"/>
      <c r="S14" s="90"/>
      <c r="T14" s="72"/>
      <c r="U14" s="70"/>
    </row>
    <row r="15" spans="1:21" ht="18" customHeight="1">
      <c r="A15" s="89"/>
      <c r="B15" s="116"/>
      <c r="C15" s="238" t="s">
        <v>50</v>
      </c>
      <c r="D15" s="118"/>
      <c r="E15" s="118"/>
      <c r="F15" s="118"/>
      <c r="G15" s="340"/>
      <c r="H15" s="340"/>
      <c r="I15" s="118"/>
      <c r="J15" s="340" t="s">
        <v>119</v>
      </c>
      <c r="K15" s="340"/>
      <c r="M15" s="428"/>
      <c r="N15" s="428"/>
      <c r="O15" s="132"/>
      <c r="P15" s="118"/>
      <c r="Q15" s="118"/>
      <c r="R15" s="333"/>
      <c r="S15" s="90"/>
      <c r="T15" s="72"/>
      <c r="U15" s="70"/>
    </row>
    <row r="16" spans="1:21" ht="18" customHeight="1">
      <c r="A16" s="89"/>
      <c r="B16" s="121"/>
      <c r="C16" s="122"/>
      <c r="D16" s="122"/>
      <c r="E16" s="122"/>
      <c r="F16" s="122"/>
      <c r="G16" s="367"/>
      <c r="H16" s="367"/>
      <c r="I16" s="122"/>
      <c r="J16" s="367" t="s">
        <v>191</v>
      </c>
      <c r="K16" s="122"/>
      <c r="L16" s="122"/>
      <c r="M16" s="429"/>
      <c r="N16" s="429"/>
      <c r="O16" s="122"/>
      <c r="P16" s="122"/>
      <c r="Q16" s="122"/>
      <c r="R16" s="334"/>
      <c r="S16" s="90"/>
      <c r="T16" s="72"/>
      <c r="U16" s="70"/>
    </row>
    <row r="17" spans="1:21" ht="18" customHeight="1">
      <c r="A17" s="89"/>
      <c r="B17" s="116"/>
      <c r="C17" s="118"/>
      <c r="D17" s="118"/>
      <c r="E17" s="118"/>
      <c r="F17" s="118"/>
      <c r="G17" s="118"/>
      <c r="H17" s="118"/>
      <c r="I17" s="118"/>
      <c r="J17" s="403" t="s">
        <v>70</v>
      </c>
      <c r="K17" s="118"/>
      <c r="L17" s="118"/>
      <c r="M17" s="118"/>
      <c r="N17" s="118"/>
      <c r="O17" s="118"/>
      <c r="P17" s="118"/>
      <c r="Q17" s="118"/>
      <c r="R17" s="333"/>
      <c r="S17" s="90"/>
      <c r="T17" s="72"/>
      <c r="U17" s="70"/>
    </row>
    <row r="18" spans="1:21" ht="18" customHeight="1">
      <c r="A18" s="89"/>
      <c r="B18" s="116"/>
      <c r="C18" s="238" t="s">
        <v>7</v>
      </c>
      <c r="D18" s="118"/>
      <c r="E18" s="118"/>
      <c r="F18" s="118"/>
      <c r="G18" s="118"/>
      <c r="H18" s="118"/>
      <c r="J18" s="341" t="s">
        <v>41</v>
      </c>
      <c r="L18" s="118"/>
      <c r="M18" s="342"/>
      <c r="N18" s="342"/>
      <c r="O18" s="118"/>
      <c r="P18" s="527" t="s">
        <v>52</v>
      </c>
      <c r="Q18" s="527"/>
      <c r="R18" s="333"/>
      <c r="S18" s="90"/>
      <c r="T18" s="72"/>
      <c r="U18" s="70"/>
    </row>
    <row r="19" spans="1:21" ht="18" customHeight="1">
      <c r="A19" s="89"/>
      <c r="B19" s="116"/>
      <c r="C19" s="238" t="s">
        <v>8</v>
      </c>
      <c r="D19" s="118"/>
      <c r="E19" s="118"/>
      <c r="F19" s="118"/>
      <c r="G19" s="118"/>
      <c r="H19" s="118"/>
      <c r="J19" s="343" t="s">
        <v>43</v>
      </c>
      <c r="L19" s="118"/>
      <c r="M19" s="342"/>
      <c r="N19" s="342"/>
      <c r="O19" s="118"/>
      <c r="P19" s="527" t="s">
        <v>53</v>
      </c>
      <c r="Q19" s="527"/>
      <c r="R19" s="333"/>
      <c r="S19" s="90"/>
      <c r="T19" s="72"/>
      <c r="U19" s="70"/>
    </row>
    <row r="20" spans="1:21" ht="12.75" customHeight="1">
      <c r="A20" s="89"/>
      <c r="B20" s="344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6"/>
      <c r="S20" s="90"/>
      <c r="T20" s="72"/>
      <c r="U20" s="70"/>
    </row>
    <row r="21" spans="1:21" ht="18" customHeight="1">
      <c r="A21" s="89"/>
      <c r="B21" s="94"/>
      <c r="C21" s="95"/>
      <c r="D21" s="95"/>
      <c r="E21" s="96"/>
      <c r="F21" s="96"/>
      <c r="G21" s="96"/>
      <c r="H21" s="96"/>
      <c r="I21" s="95"/>
      <c r="J21" s="97"/>
      <c r="K21" s="95"/>
      <c r="L21" s="95"/>
      <c r="M21" s="95"/>
      <c r="N21" s="95"/>
      <c r="O21" s="95"/>
      <c r="P21" s="95"/>
      <c r="Q21" s="95"/>
      <c r="R21" s="95"/>
      <c r="S21" s="90"/>
      <c r="T21" s="72"/>
      <c r="U21" s="70"/>
    </row>
    <row r="22" spans="1:19" ht="30" customHeight="1">
      <c r="A22" s="99"/>
      <c r="B22" s="347"/>
      <c r="C22" s="348"/>
      <c r="D22" s="531" t="s">
        <v>9</v>
      </c>
      <c r="E22" s="532"/>
      <c r="F22" s="532"/>
      <c r="G22" s="532"/>
      <c r="H22" s="348"/>
      <c r="I22" s="349"/>
      <c r="J22" s="350"/>
      <c r="K22" s="347"/>
      <c r="L22" s="348"/>
      <c r="M22" s="531" t="s">
        <v>10</v>
      </c>
      <c r="N22" s="531"/>
      <c r="O22" s="531"/>
      <c r="P22" s="531"/>
      <c r="Q22" s="348"/>
      <c r="R22" s="349"/>
      <c r="S22" s="90"/>
    </row>
    <row r="23" spans="1:20" s="105" customFormat="1" ht="21" customHeight="1" thickBot="1">
      <c r="A23" s="100"/>
      <c r="B23" s="101" t="s">
        <v>11</v>
      </c>
      <c r="C23" s="102" t="s">
        <v>12</v>
      </c>
      <c r="D23" s="102" t="s">
        <v>13</v>
      </c>
      <c r="E23" s="103" t="s">
        <v>14</v>
      </c>
      <c r="F23" s="528" t="s">
        <v>15</v>
      </c>
      <c r="G23" s="529"/>
      <c r="H23" s="529"/>
      <c r="I23" s="530"/>
      <c r="J23" s="350"/>
      <c r="K23" s="101" t="s">
        <v>11</v>
      </c>
      <c r="L23" s="102" t="s">
        <v>12</v>
      </c>
      <c r="M23" s="102" t="s">
        <v>13</v>
      </c>
      <c r="N23" s="103" t="s">
        <v>14</v>
      </c>
      <c r="O23" s="528" t="s">
        <v>15</v>
      </c>
      <c r="P23" s="529"/>
      <c r="Q23" s="529"/>
      <c r="R23" s="530"/>
      <c r="S23" s="104"/>
      <c r="T23" s="68"/>
    </row>
    <row r="24" spans="1:20" s="80" customFormat="1" ht="18" customHeight="1" thickTop="1">
      <c r="A24" s="99"/>
      <c r="B24" s="351"/>
      <c r="C24" s="352"/>
      <c r="D24" s="353"/>
      <c r="E24" s="354"/>
      <c r="F24" s="355"/>
      <c r="G24" s="356"/>
      <c r="H24" s="356"/>
      <c r="I24" s="93"/>
      <c r="J24" s="350"/>
      <c r="K24" s="351"/>
      <c r="L24" s="352"/>
      <c r="M24" s="353"/>
      <c r="N24" s="354"/>
      <c r="O24" s="355"/>
      <c r="P24" s="356"/>
      <c r="Q24" s="356"/>
      <c r="R24" s="93"/>
      <c r="S24" s="90"/>
      <c r="T24" s="68"/>
    </row>
    <row r="25" spans="1:20" s="80" customFormat="1" ht="21" customHeight="1">
      <c r="A25" s="99"/>
      <c r="B25" s="357">
        <v>1</v>
      </c>
      <c r="C25" s="358">
        <v>6.253</v>
      </c>
      <c r="D25" s="358">
        <v>5.765</v>
      </c>
      <c r="E25" s="106">
        <f>(C25-D25)*1000</f>
        <v>488.00000000000045</v>
      </c>
      <c r="F25" s="524" t="s">
        <v>51</v>
      </c>
      <c r="G25" s="525"/>
      <c r="H25" s="525"/>
      <c r="I25" s="526"/>
      <c r="J25" s="350"/>
      <c r="K25" s="368"/>
      <c r="L25" s="358"/>
      <c r="M25" s="358"/>
      <c r="N25" s="106"/>
      <c r="O25" s="418"/>
      <c r="P25" s="419"/>
      <c r="Q25" s="419"/>
      <c r="R25" s="420"/>
      <c r="S25" s="90"/>
      <c r="T25" s="68"/>
    </row>
    <row r="26" spans="1:20" s="80" customFormat="1" ht="21" customHeight="1">
      <c r="A26" s="99"/>
      <c r="B26" s="357"/>
      <c r="C26" s="358"/>
      <c r="D26" s="358"/>
      <c r="E26" s="106"/>
      <c r="F26" s="521" t="s">
        <v>120</v>
      </c>
      <c r="G26" s="522"/>
      <c r="H26" s="522"/>
      <c r="I26" s="523"/>
      <c r="J26" s="350"/>
      <c r="K26" s="368"/>
      <c r="L26" s="358"/>
      <c r="M26" s="358"/>
      <c r="N26" s="106"/>
      <c r="O26" s="418"/>
      <c r="P26" s="419"/>
      <c r="Q26" s="419"/>
      <c r="R26" s="420"/>
      <c r="S26" s="90"/>
      <c r="T26" s="68"/>
    </row>
    <row r="27" spans="1:20" s="80" customFormat="1" ht="21" customHeight="1">
      <c r="A27" s="99"/>
      <c r="B27" s="368" t="s">
        <v>122</v>
      </c>
      <c r="C27" s="358">
        <v>6.681</v>
      </c>
      <c r="D27" s="399">
        <v>6.361</v>
      </c>
      <c r="E27" s="106">
        <f>(C27-D27)*1000</f>
        <v>320.0000000000003</v>
      </c>
      <c r="F27" s="521" t="s">
        <v>123</v>
      </c>
      <c r="G27" s="522"/>
      <c r="H27" s="522"/>
      <c r="I27" s="523"/>
      <c r="J27" s="350"/>
      <c r="K27" s="368" t="s">
        <v>69</v>
      </c>
      <c r="L27" s="358">
        <v>6.23</v>
      </c>
      <c r="M27" s="358">
        <v>5.98</v>
      </c>
      <c r="N27" s="106">
        <f>(L27-M27)*1000</f>
        <v>250</v>
      </c>
      <c r="O27" s="518" t="s">
        <v>127</v>
      </c>
      <c r="P27" s="519"/>
      <c r="Q27" s="519"/>
      <c r="R27" s="520"/>
      <c r="S27" s="90"/>
      <c r="T27" s="68"/>
    </row>
    <row r="28" spans="1:20" s="80" customFormat="1" ht="21" customHeight="1">
      <c r="A28" s="99"/>
      <c r="B28" s="357"/>
      <c r="C28" s="358"/>
      <c r="D28" s="358"/>
      <c r="E28" s="106">
        <f>(D28-C28)*1000</f>
        <v>0</v>
      </c>
      <c r="F28" s="482"/>
      <c r="G28" s="483"/>
      <c r="H28" s="483"/>
      <c r="I28" s="479"/>
      <c r="J28" s="350"/>
      <c r="K28" s="368"/>
      <c r="L28" s="358"/>
      <c r="M28" s="358"/>
      <c r="N28" s="106"/>
      <c r="O28" s="518" t="s">
        <v>129</v>
      </c>
      <c r="P28" s="519"/>
      <c r="Q28" s="519"/>
      <c r="R28" s="520"/>
      <c r="S28" s="90"/>
      <c r="T28" s="68"/>
    </row>
    <row r="29" spans="1:20" s="80" customFormat="1" ht="21" customHeight="1">
      <c r="A29" s="99"/>
      <c r="B29" s="357">
        <v>2</v>
      </c>
      <c r="C29" s="358">
        <v>6.247</v>
      </c>
      <c r="D29" s="358">
        <v>5.765</v>
      </c>
      <c r="E29" s="106">
        <f>(C29-D29)*1000</f>
        <v>482.0000000000002</v>
      </c>
      <c r="F29" s="535" t="s">
        <v>16</v>
      </c>
      <c r="G29" s="536"/>
      <c r="H29" s="536"/>
      <c r="I29" s="537"/>
      <c r="J29" s="350"/>
      <c r="K29" s="351"/>
      <c r="L29" s="359"/>
      <c r="M29" s="360"/>
      <c r="N29" s="354"/>
      <c r="O29" s="533" t="s">
        <v>128</v>
      </c>
      <c r="P29" s="527"/>
      <c r="Q29" s="527"/>
      <c r="R29" s="534"/>
      <c r="S29" s="90"/>
      <c r="T29" s="68"/>
    </row>
    <row r="30" spans="1:20" s="80" customFormat="1" ht="21" customHeight="1">
      <c r="A30" s="99"/>
      <c r="B30" s="357"/>
      <c r="C30" s="358"/>
      <c r="D30" s="358"/>
      <c r="E30" s="106">
        <f>(C30-D30)*1000</f>
        <v>0</v>
      </c>
      <c r="F30" s="521" t="s">
        <v>124</v>
      </c>
      <c r="G30" s="522"/>
      <c r="H30" s="522"/>
      <c r="I30" s="523"/>
      <c r="J30" s="350"/>
      <c r="K30" s="368"/>
      <c r="L30" s="358"/>
      <c r="M30" s="358"/>
      <c r="N30" s="106"/>
      <c r="O30" s="480"/>
      <c r="P30" s="238"/>
      <c r="Q30" s="238"/>
      <c r="R30" s="481"/>
      <c r="S30" s="90"/>
      <c r="T30" s="68"/>
    </row>
    <row r="31" spans="1:20" s="80" customFormat="1" ht="21" customHeight="1">
      <c r="A31" s="99"/>
      <c r="B31" s="357">
        <v>3</v>
      </c>
      <c r="C31" s="358">
        <v>6.282</v>
      </c>
      <c r="D31" s="358">
        <v>5.781</v>
      </c>
      <c r="E31" s="106">
        <f>(C31-D31)*1000</f>
        <v>501.00000000000034</v>
      </c>
      <c r="F31" s="535" t="s">
        <v>16</v>
      </c>
      <c r="G31" s="536"/>
      <c r="H31" s="536"/>
      <c r="I31" s="537"/>
      <c r="J31" s="350"/>
      <c r="K31" s="368"/>
      <c r="L31" s="358"/>
      <c r="M31" s="358"/>
      <c r="N31" s="106"/>
      <c r="O31" s="418"/>
      <c r="P31" s="419"/>
      <c r="Q31" s="419"/>
      <c r="R31" s="420"/>
      <c r="S31" s="90"/>
      <c r="T31" s="68"/>
    </row>
    <row r="32" spans="1:20" s="80" customFormat="1" ht="21" customHeight="1">
      <c r="A32" s="99"/>
      <c r="B32" s="357"/>
      <c r="C32" s="399"/>
      <c r="D32" s="358"/>
      <c r="E32" s="106"/>
      <c r="F32" s="521" t="s">
        <v>126</v>
      </c>
      <c r="G32" s="522"/>
      <c r="H32" s="522"/>
      <c r="I32" s="523"/>
      <c r="J32" s="350"/>
      <c r="K32" s="351"/>
      <c r="L32" s="359"/>
      <c r="M32" s="360"/>
      <c r="N32" s="354"/>
      <c r="O32" s="418"/>
      <c r="P32" s="419"/>
      <c r="Q32" s="419"/>
      <c r="R32" s="420"/>
      <c r="S32" s="90"/>
      <c r="T32" s="68"/>
    </row>
    <row r="33" spans="1:20" s="80" customFormat="1" ht="21" customHeight="1">
      <c r="A33" s="99"/>
      <c r="B33" s="357">
        <v>4</v>
      </c>
      <c r="C33" s="358">
        <v>6.554</v>
      </c>
      <c r="D33" s="358">
        <v>5.854</v>
      </c>
      <c r="E33" s="106">
        <f>(C33-D33)*1000</f>
        <v>700.0000000000002</v>
      </c>
      <c r="F33" s="535" t="s">
        <v>16</v>
      </c>
      <c r="G33" s="536"/>
      <c r="H33" s="536"/>
      <c r="I33" s="537"/>
      <c r="J33" s="350"/>
      <c r="K33" s="368" t="s">
        <v>72</v>
      </c>
      <c r="L33" s="358">
        <v>6.23</v>
      </c>
      <c r="M33" s="358">
        <v>5.98</v>
      </c>
      <c r="N33" s="106">
        <f>(L33-M33)*1000</f>
        <v>250</v>
      </c>
      <c r="O33" s="518" t="s">
        <v>79</v>
      </c>
      <c r="P33" s="519"/>
      <c r="Q33" s="519"/>
      <c r="R33" s="520"/>
      <c r="S33" s="90"/>
      <c r="T33" s="68"/>
    </row>
    <row r="34" spans="1:20" s="80" customFormat="1" ht="21" customHeight="1">
      <c r="A34" s="99"/>
      <c r="B34" s="357">
        <v>6</v>
      </c>
      <c r="C34" s="358">
        <v>6.554</v>
      </c>
      <c r="D34" s="358">
        <v>5.854</v>
      </c>
      <c r="E34" s="106">
        <f>(C34-D34)*1000</f>
        <v>700.0000000000002</v>
      </c>
      <c r="F34" s="535" t="s">
        <v>16</v>
      </c>
      <c r="G34" s="536"/>
      <c r="H34" s="536"/>
      <c r="I34" s="537"/>
      <c r="J34" s="350"/>
      <c r="K34" s="351"/>
      <c r="L34" s="359"/>
      <c r="M34" s="360"/>
      <c r="N34" s="354"/>
      <c r="O34" s="518" t="s">
        <v>129</v>
      </c>
      <c r="P34" s="519"/>
      <c r="Q34" s="519"/>
      <c r="R34" s="520"/>
      <c r="S34" s="90"/>
      <c r="T34" s="68"/>
    </row>
    <row r="35" spans="1:20" s="80" customFormat="1" ht="21" customHeight="1">
      <c r="A35" s="99"/>
      <c r="B35" s="357">
        <v>8</v>
      </c>
      <c r="C35" s="358">
        <v>6.614</v>
      </c>
      <c r="D35" s="358">
        <v>5.814</v>
      </c>
      <c r="E35" s="106">
        <f>(C35-D35)*1000</f>
        <v>799.9999999999998</v>
      </c>
      <c r="F35" s="524" t="s">
        <v>51</v>
      </c>
      <c r="G35" s="525"/>
      <c r="H35" s="525"/>
      <c r="I35" s="526"/>
      <c r="J35" s="350"/>
      <c r="K35" s="368"/>
      <c r="L35" s="358"/>
      <c r="M35" s="358"/>
      <c r="N35" s="106"/>
      <c r="O35" s="533" t="s">
        <v>80</v>
      </c>
      <c r="P35" s="527"/>
      <c r="Q35" s="527"/>
      <c r="R35" s="534"/>
      <c r="S35" s="90"/>
      <c r="T35" s="68"/>
    </row>
    <row r="36" spans="1:20" s="80" customFormat="1" ht="21" customHeight="1">
      <c r="A36" s="99"/>
      <c r="B36" s="357"/>
      <c r="C36" s="358"/>
      <c r="D36" s="358"/>
      <c r="E36" s="106"/>
      <c r="F36" s="521" t="s">
        <v>121</v>
      </c>
      <c r="G36" s="522"/>
      <c r="H36" s="522"/>
      <c r="I36" s="523"/>
      <c r="J36" s="350"/>
      <c r="K36" s="351"/>
      <c r="L36" s="359"/>
      <c r="M36" s="360"/>
      <c r="N36" s="354"/>
      <c r="O36" s="418"/>
      <c r="P36" s="419"/>
      <c r="Q36" s="419"/>
      <c r="R36" s="420"/>
      <c r="S36" s="90"/>
      <c r="T36" s="68"/>
    </row>
    <row r="37" spans="1:20" s="74" customFormat="1" ht="18" customHeight="1">
      <c r="A37" s="99"/>
      <c r="B37" s="357">
        <v>10</v>
      </c>
      <c r="C37" s="358">
        <v>6.575</v>
      </c>
      <c r="D37" s="358">
        <v>5.851</v>
      </c>
      <c r="E37" s="106">
        <f>(C37-D37)*1000</f>
        <v>724.0000000000002</v>
      </c>
      <c r="F37" s="535" t="s">
        <v>16</v>
      </c>
      <c r="G37" s="536"/>
      <c r="H37" s="536"/>
      <c r="I37" s="537"/>
      <c r="J37" s="350"/>
      <c r="K37" s="368"/>
      <c r="L37" s="358"/>
      <c r="M37" s="358"/>
      <c r="N37" s="106"/>
      <c r="O37" s="480"/>
      <c r="P37" s="238"/>
      <c r="Q37" s="238"/>
      <c r="R37" s="481"/>
      <c r="S37" s="90"/>
      <c r="T37" s="68"/>
    </row>
    <row r="38" spans="1:19" ht="18" customHeight="1">
      <c r="A38" s="99"/>
      <c r="B38" s="361"/>
      <c r="C38" s="362"/>
      <c r="D38" s="363"/>
      <c r="E38" s="364"/>
      <c r="F38" s="365"/>
      <c r="G38" s="366"/>
      <c r="H38" s="366"/>
      <c r="I38" s="98"/>
      <c r="J38" s="350"/>
      <c r="K38" s="361"/>
      <c r="L38" s="362"/>
      <c r="M38" s="363"/>
      <c r="N38" s="364"/>
      <c r="O38" s="365"/>
      <c r="P38" s="366"/>
      <c r="Q38" s="366"/>
      <c r="R38" s="98"/>
      <c r="S38" s="90"/>
    </row>
    <row r="39" spans="1:19" ht="13.5" thickBot="1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9"/>
    </row>
  </sheetData>
  <sheetProtection password="E755" sheet="1" objects="1" scenarios="1"/>
  <mergeCells count="25">
    <mergeCell ref="F37:I37"/>
    <mergeCell ref="O35:R35"/>
    <mergeCell ref="F36:I36"/>
    <mergeCell ref="F35:I35"/>
    <mergeCell ref="O29:R29"/>
    <mergeCell ref="O33:R33"/>
    <mergeCell ref="F34:I34"/>
    <mergeCell ref="F30:I30"/>
    <mergeCell ref="F32:I32"/>
    <mergeCell ref="F29:I29"/>
    <mergeCell ref="F31:I31"/>
    <mergeCell ref="F33:I33"/>
    <mergeCell ref="O34:R34"/>
    <mergeCell ref="P9:Q9"/>
    <mergeCell ref="P18:Q18"/>
    <mergeCell ref="P19:Q19"/>
    <mergeCell ref="F23:I23"/>
    <mergeCell ref="O23:R23"/>
    <mergeCell ref="D22:G22"/>
    <mergeCell ref="M22:P22"/>
    <mergeCell ref="O28:R28"/>
    <mergeCell ref="F27:I27"/>
    <mergeCell ref="F25:I25"/>
    <mergeCell ref="O27:R27"/>
    <mergeCell ref="F26:I26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13.5" customHeight="1" thickBo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AE1" s="3"/>
      <c r="AF1" s="2"/>
      <c r="BC1" s="1"/>
      <c r="BD1" s="1"/>
      <c r="BE1" s="1"/>
      <c r="BF1" s="1"/>
      <c r="BG1" s="1"/>
      <c r="BH1" s="1"/>
      <c r="BI1" s="3"/>
      <c r="BJ1" s="2"/>
      <c r="BK1" s="175"/>
      <c r="BL1" s="175"/>
      <c r="BM1" s="175"/>
      <c r="BN1" s="175"/>
      <c r="BO1" s="175"/>
      <c r="BP1" s="175"/>
      <c r="CG1" s="1"/>
      <c r="CH1" s="1"/>
      <c r="CI1" s="1"/>
      <c r="CJ1" s="1"/>
      <c r="CK1" s="1"/>
      <c r="CL1" s="1"/>
      <c r="CM1" s="3"/>
      <c r="CN1" s="2"/>
      <c r="CW1" s="1"/>
      <c r="CX1" s="1"/>
      <c r="CY1" s="1"/>
      <c r="CZ1" s="1"/>
      <c r="DA1" s="1"/>
      <c r="DB1" s="1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</row>
    <row r="2" spans="3:119" ht="36" customHeight="1" thickBot="1" thickTop="1">
      <c r="C2" s="433" t="s">
        <v>140</v>
      </c>
      <c r="D2" s="434"/>
      <c r="E2" s="434"/>
      <c r="F2" s="434"/>
      <c r="G2" s="434"/>
      <c r="H2" s="434"/>
      <c r="I2" s="434"/>
      <c r="J2" s="434"/>
      <c r="K2" s="434"/>
      <c r="L2" s="434"/>
      <c r="M2" s="435"/>
      <c r="O2" s="326"/>
      <c r="P2" s="172"/>
      <c r="Q2" s="172"/>
      <c r="R2" s="172"/>
      <c r="S2" s="172" t="s">
        <v>17</v>
      </c>
      <c r="T2" s="385"/>
      <c r="U2" s="172"/>
      <c r="V2" s="385"/>
      <c r="W2" s="172"/>
      <c r="X2" s="385"/>
      <c r="Y2" s="176"/>
      <c r="Z2" s="485"/>
      <c r="AA2" s="176"/>
      <c r="AB2" s="487"/>
      <c r="AG2" s="179"/>
      <c r="AH2" s="176"/>
      <c r="AI2" s="172" t="s">
        <v>17</v>
      </c>
      <c r="AJ2" s="172"/>
      <c r="AK2" s="385"/>
      <c r="AL2" s="385"/>
      <c r="AM2" s="123"/>
      <c r="AN2" s="124"/>
      <c r="BC2" s="177"/>
      <c r="BD2" s="177"/>
      <c r="BE2" s="178"/>
      <c r="BF2" s="178"/>
      <c r="BG2" s="178"/>
      <c r="BH2" s="178"/>
      <c r="BK2" s="177"/>
      <c r="BL2" s="177"/>
      <c r="BM2" s="177"/>
      <c r="BN2" s="177"/>
      <c r="BO2" s="177"/>
      <c r="BP2" s="177"/>
      <c r="CA2" s="179"/>
      <c r="CB2" s="176"/>
      <c r="CC2" s="499"/>
      <c r="CD2" s="176"/>
      <c r="CE2" s="395" t="s">
        <v>17</v>
      </c>
      <c r="CF2" s="172"/>
      <c r="CG2" s="172"/>
      <c r="CH2" s="172"/>
      <c r="CI2" s="176"/>
      <c r="CJ2" s="176"/>
      <c r="CK2" s="499"/>
      <c r="CL2" s="508"/>
      <c r="CQ2" s="501"/>
      <c r="CR2" s="499"/>
      <c r="CS2" s="499"/>
      <c r="CT2" s="499"/>
      <c r="CU2" s="395" t="s">
        <v>17</v>
      </c>
      <c r="CV2" s="172"/>
      <c r="CW2" s="172"/>
      <c r="CX2" s="172"/>
      <c r="CY2" s="180"/>
      <c r="CZ2" s="180"/>
      <c r="DA2" s="180"/>
      <c r="DB2" s="181"/>
      <c r="DE2" s="433" t="s">
        <v>139</v>
      </c>
      <c r="DF2" s="434"/>
      <c r="DG2" s="434"/>
      <c r="DH2" s="434"/>
      <c r="DI2" s="434"/>
      <c r="DJ2" s="434"/>
      <c r="DK2" s="434"/>
      <c r="DL2" s="434"/>
      <c r="DM2" s="434"/>
      <c r="DN2" s="434"/>
      <c r="DO2" s="435"/>
    </row>
    <row r="3" spans="15:106" ht="21" customHeight="1" thickBot="1" thickTop="1">
      <c r="O3" s="182" t="s">
        <v>18</v>
      </c>
      <c r="P3" s="173"/>
      <c r="Q3" s="173"/>
      <c r="R3" s="174"/>
      <c r="S3" s="400"/>
      <c r="T3" s="400"/>
      <c r="U3" s="173" t="s">
        <v>19</v>
      </c>
      <c r="V3" s="173"/>
      <c r="W3" s="400"/>
      <c r="X3" s="484"/>
      <c r="Y3" s="173" t="s">
        <v>146</v>
      </c>
      <c r="Z3" s="173"/>
      <c r="AA3" s="173"/>
      <c r="AB3" s="495"/>
      <c r="AG3" s="380"/>
      <c r="AH3" s="378"/>
      <c r="AI3" s="183" t="s">
        <v>20</v>
      </c>
      <c r="AJ3" s="183"/>
      <c r="AK3" s="183"/>
      <c r="AL3" s="183"/>
      <c r="AM3" s="378"/>
      <c r="AN3" s="379"/>
      <c r="BC3" s="184"/>
      <c r="BD3" s="184"/>
      <c r="BE3" s="184"/>
      <c r="BF3" s="184"/>
      <c r="BG3" s="184"/>
      <c r="BH3" s="184"/>
      <c r="BK3" s="185"/>
      <c r="BL3" s="185"/>
      <c r="BM3" s="184"/>
      <c r="BN3" s="184"/>
      <c r="BO3" s="185"/>
      <c r="BP3" s="185"/>
      <c r="CA3" s="380"/>
      <c r="CB3" s="378"/>
      <c r="CC3" s="378"/>
      <c r="CD3" s="378"/>
      <c r="CE3" s="183" t="s">
        <v>20</v>
      </c>
      <c r="CF3" s="183"/>
      <c r="CG3" s="511"/>
      <c r="CH3" s="328"/>
      <c r="CI3" s="402"/>
      <c r="CJ3" s="376"/>
      <c r="CK3" s="376"/>
      <c r="CL3" s="509"/>
      <c r="CQ3" s="502"/>
      <c r="CR3" s="376"/>
      <c r="CS3" s="328" t="s">
        <v>19</v>
      </c>
      <c r="CT3" s="328"/>
      <c r="CU3" s="328"/>
      <c r="CV3" s="328"/>
      <c r="CW3" s="400"/>
      <c r="CX3" s="500"/>
      <c r="CY3" s="173" t="s">
        <v>18</v>
      </c>
      <c r="CZ3" s="186"/>
      <c r="DA3" s="173"/>
      <c r="DB3" s="495"/>
    </row>
    <row r="4" spans="3:119" ht="23.25" customHeight="1" thickTop="1">
      <c r="C4" s="187"/>
      <c r="D4" s="188"/>
      <c r="E4" s="188"/>
      <c r="F4" s="188"/>
      <c r="G4" s="188"/>
      <c r="H4" s="436" t="s">
        <v>130</v>
      </c>
      <c r="I4" s="188"/>
      <c r="J4" s="188"/>
      <c r="K4" s="189"/>
      <c r="L4" s="188"/>
      <c r="M4" s="190"/>
      <c r="O4" s="491"/>
      <c r="P4" s="192"/>
      <c r="Q4" s="192"/>
      <c r="R4" s="192"/>
      <c r="S4" s="5"/>
      <c r="T4" s="191"/>
      <c r="U4" s="171" t="s">
        <v>92</v>
      </c>
      <c r="V4" s="329"/>
      <c r="W4" s="194"/>
      <c r="X4" s="192"/>
      <c r="Y4" s="5"/>
      <c r="Z4" s="191"/>
      <c r="AA4" s="194"/>
      <c r="AB4" s="313"/>
      <c r="AG4" s="377"/>
      <c r="AH4" s="171"/>
      <c r="AI4" s="194"/>
      <c r="AJ4" s="171"/>
      <c r="AK4" s="49"/>
      <c r="AL4" s="49"/>
      <c r="AM4" s="49"/>
      <c r="AN4" s="195"/>
      <c r="BH4" s="178"/>
      <c r="BN4" s="6" t="s">
        <v>137</v>
      </c>
      <c r="CA4" s="130"/>
      <c r="CB4" s="49"/>
      <c r="CC4" s="49"/>
      <c r="CD4" s="49"/>
      <c r="CE4" s="171" t="s">
        <v>92</v>
      </c>
      <c r="CF4" s="329"/>
      <c r="CG4" s="171"/>
      <c r="CH4" s="171"/>
      <c r="CI4" s="194"/>
      <c r="CJ4" s="194"/>
      <c r="CK4" s="194"/>
      <c r="CL4" s="313"/>
      <c r="CQ4" s="377"/>
      <c r="CR4" s="192"/>
      <c r="CS4" s="194"/>
      <c r="CT4" s="192"/>
      <c r="CU4" s="171" t="s">
        <v>92</v>
      </c>
      <c r="CV4" s="171"/>
      <c r="CW4" s="171"/>
      <c r="CX4" s="171"/>
      <c r="CY4" s="193"/>
      <c r="CZ4" s="193"/>
      <c r="DA4" s="199"/>
      <c r="DB4" s="195"/>
      <c r="DE4" s="187"/>
      <c r="DF4" s="188"/>
      <c r="DG4" s="188"/>
      <c r="DH4" s="188"/>
      <c r="DI4" s="188"/>
      <c r="DJ4" s="436" t="s">
        <v>141</v>
      </c>
      <c r="DK4" s="188"/>
      <c r="DL4" s="188"/>
      <c r="DM4" s="189"/>
      <c r="DN4" s="188"/>
      <c r="DO4" s="190"/>
    </row>
    <row r="5" spans="3:119" ht="21" customHeight="1">
      <c r="C5" s="201"/>
      <c r="D5" s="16"/>
      <c r="E5" s="164"/>
      <c r="F5" s="203"/>
      <c r="G5" s="203"/>
      <c r="H5" s="211" t="s">
        <v>133</v>
      </c>
      <c r="I5" s="203"/>
      <c r="J5" s="203"/>
      <c r="K5" s="204"/>
      <c r="L5" s="212" t="s">
        <v>135</v>
      </c>
      <c r="M5" s="205"/>
      <c r="O5" s="494" t="s">
        <v>144</v>
      </c>
      <c r="P5" s="405"/>
      <c r="Q5" s="404" t="s">
        <v>145</v>
      </c>
      <c r="R5" s="450"/>
      <c r="S5" s="443"/>
      <c r="T5" s="163"/>
      <c r="U5" s="327"/>
      <c r="V5" s="486"/>
      <c r="W5" s="327"/>
      <c r="X5" s="374"/>
      <c r="Y5" s="443"/>
      <c r="Z5" s="163"/>
      <c r="AA5" s="327"/>
      <c r="AB5" s="488"/>
      <c r="AF5" s="4"/>
      <c r="AG5" s="496"/>
      <c r="AH5" s="210"/>
      <c r="AI5" s="14"/>
      <c r="AJ5" s="210"/>
      <c r="AK5" s="8"/>
      <c r="AL5" s="163"/>
      <c r="AM5" s="16"/>
      <c r="AN5" s="401"/>
      <c r="BH5" s="206"/>
      <c r="BI5" s="207"/>
      <c r="CA5" s="208"/>
      <c r="CB5" s="209"/>
      <c r="CC5" s="392"/>
      <c r="CD5" s="209"/>
      <c r="CE5" s="164"/>
      <c r="CF5" s="209"/>
      <c r="CG5" s="164"/>
      <c r="CH5" s="209"/>
      <c r="CI5" s="164"/>
      <c r="CJ5" s="209"/>
      <c r="CK5" s="164"/>
      <c r="CL5" s="401"/>
      <c r="CQ5" s="503"/>
      <c r="CR5" s="13"/>
      <c r="CS5" s="12"/>
      <c r="CT5" s="13"/>
      <c r="CU5" s="14"/>
      <c r="CV5" s="210"/>
      <c r="CW5" s="14"/>
      <c r="CX5" s="15"/>
      <c r="CY5" s="404" t="s">
        <v>149</v>
      </c>
      <c r="CZ5" s="506"/>
      <c r="DA5" s="404" t="s">
        <v>150</v>
      </c>
      <c r="DB5" s="507"/>
      <c r="DE5" s="201"/>
      <c r="DF5" s="16"/>
      <c r="DG5" s="164"/>
      <c r="DH5" s="203"/>
      <c r="DI5" s="203"/>
      <c r="DJ5" s="211" t="s">
        <v>133</v>
      </c>
      <c r="DK5" s="203"/>
      <c r="DL5" s="203"/>
      <c r="DM5" s="204"/>
      <c r="DN5" s="212" t="s">
        <v>135</v>
      </c>
      <c r="DO5" s="205"/>
    </row>
    <row r="6" spans="3:119" ht="22.5" customHeight="1">
      <c r="C6" s="201"/>
      <c r="D6" s="202" t="s">
        <v>6</v>
      </c>
      <c r="E6" s="164"/>
      <c r="F6" s="203"/>
      <c r="G6" s="203"/>
      <c r="H6" s="216" t="s">
        <v>136</v>
      </c>
      <c r="I6" s="203"/>
      <c r="J6" s="203"/>
      <c r="K6" s="204"/>
      <c r="M6" s="205"/>
      <c r="O6" s="492" t="s">
        <v>98</v>
      </c>
      <c r="P6" s="407">
        <v>7.788</v>
      </c>
      <c r="Q6" s="408" t="s">
        <v>99</v>
      </c>
      <c r="R6" s="446">
        <v>7.389</v>
      </c>
      <c r="S6" s="25" t="s">
        <v>54</v>
      </c>
      <c r="T6" s="31">
        <v>6.681</v>
      </c>
      <c r="U6" s="26" t="s">
        <v>67</v>
      </c>
      <c r="V6" s="31">
        <v>6.554</v>
      </c>
      <c r="W6" s="26"/>
      <c r="X6" s="29"/>
      <c r="Y6" s="25"/>
      <c r="Z6" s="31"/>
      <c r="AA6" s="26" t="s">
        <v>103</v>
      </c>
      <c r="AB6" s="489">
        <v>6.247</v>
      </c>
      <c r="AF6" s="4"/>
      <c r="AG6" s="497" t="s">
        <v>56</v>
      </c>
      <c r="AH6" s="223">
        <v>6.872</v>
      </c>
      <c r="AI6" s="213" t="s">
        <v>27</v>
      </c>
      <c r="AJ6" s="223">
        <v>6.8</v>
      </c>
      <c r="AK6" s="213" t="s">
        <v>62</v>
      </c>
      <c r="AL6" s="223">
        <v>6.613</v>
      </c>
      <c r="AM6" s="213" t="s">
        <v>64</v>
      </c>
      <c r="AN6" s="214">
        <v>6.538</v>
      </c>
      <c r="BH6" s="215"/>
      <c r="BI6" s="207"/>
      <c r="BM6" s="17" t="s">
        <v>21</v>
      </c>
      <c r="BN6" s="18" t="s">
        <v>22</v>
      </c>
      <c r="BO6" s="19" t="s">
        <v>23</v>
      </c>
      <c r="CA6" s="20" t="s">
        <v>58</v>
      </c>
      <c r="CB6" s="21">
        <v>5.993</v>
      </c>
      <c r="CC6" s="381" t="s">
        <v>60</v>
      </c>
      <c r="CD6" s="21">
        <v>5.878</v>
      </c>
      <c r="CE6" s="381" t="s">
        <v>76</v>
      </c>
      <c r="CF6" s="21">
        <v>5.735</v>
      </c>
      <c r="CG6" s="381" t="s">
        <v>78</v>
      </c>
      <c r="CH6" s="21">
        <v>5.678</v>
      </c>
      <c r="CI6" s="381" t="s">
        <v>111</v>
      </c>
      <c r="CJ6" s="21">
        <v>5.645</v>
      </c>
      <c r="CK6" s="381" t="s">
        <v>109</v>
      </c>
      <c r="CL6" s="510">
        <v>5.532</v>
      </c>
      <c r="CQ6" s="504" t="s">
        <v>26</v>
      </c>
      <c r="CR6" s="31">
        <v>5.765</v>
      </c>
      <c r="CS6" s="26" t="s">
        <v>73</v>
      </c>
      <c r="CT6" s="31">
        <v>5.781</v>
      </c>
      <c r="CU6" s="26" t="s">
        <v>74</v>
      </c>
      <c r="CV6" s="31">
        <v>5.854</v>
      </c>
      <c r="CW6" s="26"/>
      <c r="CX6" s="29"/>
      <c r="CY6" s="406" t="s">
        <v>105</v>
      </c>
      <c r="CZ6" s="407">
        <v>3.113</v>
      </c>
      <c r="DA6" s="406" t="s">
        <v>107</v>
      </c>
      <c r="DB6" s="409">
        <v>4.581</v>
      </c>
      <c r="DE6" s="201"/>
      <c r="DF6" s="202" t="s">
        <v>6</v>
      </c>
      <c r="DG6" s="164"/>
      <c r="DH6" s="203"/>
      <c r="DI6" s="203"/>
      <c r="DJ6" s="216" t="s">
        <v>134</v>
      </c>
      <c r="DK6" s="203"/>
      <c r="DL6" s="203"/>
      <c r="DM6" s="204"/>
      <c r="DO6" s="205"/>
    </row>
    <row r="7" spans="3:119" ht="21" customHeight="1">
      <c r="C7" s="201"/>
      <c r="D7" s="202" t="s">
        <v>3</v>
      </c>
      <c r="E7" s="164"/>
      <c r="F7" s="16"/>
      <c r="G7" s="16"/>
      <c r="H7" s="437" t="s">
        <v>131</v>
      </c>
      <c r="I7" s="16"/>
      <c r="J7" s="16"/>
      <c r="K7" s="164"/>
      <c r="L7" s="16"/>
      <c r="M7" s="217"/>
      <c r="O7" s="492"/>
      <c r="P7" s="431"/>
      <c r="Q7" s="408" t="s">
        <v>71</v>
      </c>
      <c r="R7" s="447">
        <v>7.7890000000000015</v>
      </c>
      <c r="S7" s="25" t="s">
        <v>71</v>
      </c>
      <c r="T7" s="31">
        <v>5.633</v>
      </c>
      <c r="U7" s="25" t="s">
        <v>71</v>
      </c>
      <c r="V7" s="31">
        <v>5.506</v>
      </c>
      <c r="W7" s="26" t="s">
        <v>101</v>
      </c>
      <c r="X7" s="29">
        <v>6.575</v>
      </c>
      <c r="Y7" s="25" t="s">
        <v>102</v>
      </c>
      <c r="Z7" s="31">
        <v>6.253</v>
      </c>
      <c r="AA7" s="26" t="s">
        <v>71</v>
      </c>
      <c r="AB7" s="489">
        <v>5.199</v>
      </c>
      <c r="AF7" s="4"/>
      <c r="AG7" s="497" t="s">
        <v>71</v>
      </c>
      <c r="AH7" s="223">
        <v>5.824</v>
      </c>
      <c r="AI7" s="213" t="s">
        <v>71</v>
      </c>
      <c r="AJ7" s="223">
        <v>5.752</v>
      </c>
      <c r="AK7" s="213" t="s">
        <v>71</v>
      </c>
      <c r="AL7" s="223">
        <v>5.565</v>
      </c>
      <c r="AM7" s="213" t="s">
        <v>71</v>
      </c>
      <c r="AN7" s="214">
        <v>5.49</v>
      </c>
      <c r="BH7" s="215"/>
      <c r="BI7" s="218"/>
      <c r="CA7" s="20" t="s">
        <v>71</v>
      </c>
      <c r="CB7" s="21">
        <v>4.945</v>
      </c>
      <c r="CC7" s="381" t="s">
        <v>71</v>
      </c>
      <c r="CD7" s="21">
        <v>4.83</v>
      </c>
      <c r="CE7" s="381" t="s">
        <v>71</v>
      </c>
      <c r="CF7" s="21">
        <v>4.687</v>
      </c>
      <c r="CG7" s="381" t="s">
        <v>71</v>
      </c>
      <c r="CH7" s="21">
        <v>4.63</v>
      </c>
      <c r="CI7" s="381" t="s">
        <v>71</v>
      </c>
      <c r="CJ7" s="21">
        <v>4.5969999999999995</v>
      </c>
      <c r="CK7" s="381" t="s">
        <v>71</v>
      </c>
      <c r="CL7" s="510">
        <v>4.484</v>
      </c>
      <c r="CQ7" s="504" t="s">
        <v>71</v>
      </c>
      <c r="CR7" s="31">
        <v>4.717</v>
      </c>
      <c r="CS7" s="26" t="s">
        <v>71</v>
      </c>
      <c r="CT7" s="31">
        <v>4.733</v>
      </c>
      <c r="CU7" s="26" t="s">
        <v>71</v>
      </c>
      <c r="CV7" s="31">
        <v>4.806</v>
      </c>
      <c r="CW7" s="26" t="s">
        <v>125</v>
      </c>
      <c r="CX7" s="29">
        <v>5.851</v>
      </c>
      <c r="CY7" s="406" t="s">
        <v>71</v>
      </c>
      <c r="CZ7" s="407">
        <v>4.161</v>
      </c>
      <c r="DA7" s="406" t="s">
        <v>152</v>
      </c>
      <c r="DB7" s="409" t="s">
        <v>153</v>
      </c>
      <c r="DE7" s="201"/>
      <c r="DF7" s="202" t="s">
        <v>3</v>
      </c>
      <c r="DG7" s="164"/>
      <c r="DH7" s="16"/>
      <c r="DI7" s="16"/>
      <c r="DJ7" s="437" t="s">
        <v>142</v>
      </c>
      <c r="DK7" s="16"/>
      <c r="DL7" s="16"/>
      <c r="DM7" s="164"/>
      <c r="DN7" s="16"/>
      <c r="DO7" s="217"/>
    </row>
    <row r="8" spans="3:119" s="10" customFormat="1" ht="21" customHeight="1">
      <c r="C8" s="228"/>
      <c r="D8" s="202" t="s">
        <v>4</v>
      </c>
      <c r="E8" s="164"/>
      <c r="F8" s="203"/>
      <c r="G8" s="203"/>
      <c r="H8" s="211" t="s">
        <v>82</v>
      </c>
      <c r="I8" s="203"/>
      <c r="J8" s="203"/>
      <c r="K8" s="164"/>
      <c r="L8" s="212" t="s">
        <v>88</v>
      </c>
      <c r="M8" s="217"/>
      <c r="O8" s="28" t="s">
        <v>147</v>
      </c>
      <c r="P8" s="222">
        <v>7.071</v>
      </c>
      <c r="Q8" s="444" t="s">
        <v>66</v>
      </c>
      <c r="R8" s="448">
        <v>6.671</v>
      </c>
      <c r="S8" s="26" t="s">
        <v>55</v>
      </c>
      <c r="T8" s="31">
        <v>6.554</v>
      </c>
      <c r="U8" s="25" t="s">
        <v>68</v>
      </c>
      <c r="V8" s="31">
        <v>6.614</v>
      </c>
      <c r="W8" s="25" t="s">
        <v>71</v>
      </c>
      <c r="X8" s="29">
        <v>5.527</v>
      </c>
      <c r="Y8" s="25" t="s">
        <v>71</v>
      </c>
      <c r="Z8" s="31">
        <v>5.205</v>
      </c>
      <c r="AA8" s="26" t="s">
        <v>104</v>
      </c>
      <c r="AB8" s="489">
        <v>6.282</v>
      </c>
      <c r="AG8" s="497" t="s">
        <v>24</v>
      </c>
      <c r="AH8" s="223">
        <v>6.872</v>
      </c>
      <c r="AI8" s="213" t="s">
        <v>25</v>
      </c>
      <c r="AJ8" s="223">
        <v>6.718</v>
      </c>
      <c r="AK8" s="213" t="s">
        <v>63</v>
      </c>
      <c r="AL8" s="223">
        <v>6.538</v>
      </c>
      <c r="AM8" s="213" t="s">
        <v>57</v>
      </c>
      <c r="AN8" s="214">
        <v>6.361</v>
      </c>
      <c r="BH8" s="225"/>
      <c r="BI8"/>
      <c r="BJ8" s="226"/>
      <c r="BN8" s="227" t="s">
        <v>81</v>
      </c>
      <c r="CA8" s="20" t="s">
        <v>59</v>
      </c>
      <c r="CB8" s="21">
        <v>5.935</v>
      </c>
      <c r="CC8" s="381" t="s">
        <v>75</v>
      </c>
      <c r="CD8" s="21">
        <v>5.796</v>
      </c>
      <c r="CE8" s="381" t="s">
        <v>77</v>
      </c>
      <c r="CF8" s="21">
        <v>5.707</v>
      </c>
      <c r="CG8" s="381" t="s">
        <v>112</v>
      </c>
      <c r="CH8" s="21">
        <v>5.663</v>
      </c>
      <c r="CI8" s="381" t="s">
        <v>110</v>
      </c>
      <c r="CJ8" s="21">
        <v>5.542</v>
      </c>
      <c r="CK8" s="381" t="s">
        <v>108</v>
      </c>
      <c r="CL8" s="510">
        <v>5.508</v>
      </c>
      <c r="CQ8" s="505" t="s">
        <v>28</v>
      </c>
      <c r="CR8" s="31">
        <v>5.765</v>
      </c>
      <c r="CS8" s="26" t="s">
        <v>61</v>
      </c>
      <c r="CT8" s="31">
        <v>5.854</v>
      </c>
      <c r="CU8" s="25" t="s">
        <v>93</v>
      </c>
      <c r="CV8" s="31">
        <v>5.814</v>
      </c>
      <c r="CW8" s="26" t="s">
        <v>71</v>
      </c>
      <c r="CX8" s="29">
        <v>4.803</v>
      </c>
      <c r="CY8" s="410" t="s">
        <v>106</v>
      </c>
      <c r="CZ8" s="411">
        <v>4.213</v>
      </c>
      <c r="DA8" s="410" t="s">
        <v>148</v>
      </c>
      <c r="DB8" s="412">
        <v>5.276</v>
      </c>
      <c r="DE8" s="228"/>
      <c r="DF8" s="202" t="s">
        <v>4</v>
      </c>
      <c r="DG8" s="164"/>
      <c r="DH8" s="203"/>
      <c r="DI8" s="203"/>
      <c r="DJ8" s="211" t="s">
        <v>82</v>
      </c>
      <c r="DK8" s="203"/>
      <c r="DL8" s="203"/>
      <c r="DM8" s="164"/>
      <c r="DN8" s="212" t="s">
        <v>88</v>
      </c>
      <c r="DO8" s="217"/>
    </row>
    <row r="9" spans="3:119" ht="21" customHeight="1">
      <c r="C9" s="228"/>
      <c r="D9" s="164"/>
      <c r="E9" s="164"/>
      <c r="F9" s="203"/>
      <c r="G9" s="203"/>
      <c r="H9" s="216" t="s">
        <v>87</v>
      </c>
      <c r="I9" s="203"/>
      <c r="J9" s="203"/>
      <c r="K9" s="164"/>
      <c r="L9" s="219"/>
      <c r="M9" s="217"/>
      <c r="O9" s="28"/>
      <c r="P9" s="222"/>
      <c r="Q9" s="444" t="s">
        <v>71</v>
      </c>
      <c r="R9" s="448">
        <v>7.071000000000001</v>
      </c>
      <c r="S9" s="26" t="s">
        <v>71</v>
      </c>
      <c r="T9" s="31">
        <v>5.506</v>
      </c>
      <c r="U9" s="25" t="s">
        <v>71</v>
      </c>
      <c r="V9" s="31">
        <v>5.566</v>
      </c>
      <c r="W9" s="25"/>
      <c r="X9" s="29"/>
      <c r="Y9" s="26"/>
      <c r="Z9" s="31"/>
      <c r="AA9" s="26" t="s">
        <v>71</v>
      </c>
      <c r="AB9" s="489">
        <v>5.234</v>
      </c>
      <c r="AG9" s="497" t="s">
        <v>71</v>
      </c>
      <c r="AH9" s="223">
        <v>5.824</v>
      </c>
      <c r="AI9" s="213" t="s">
        <v>71</v>
      </c>
      <c r="AJ9" s="223">
        <v>5.67</v>
      </c>
      <c r="AK9" s="213" t="s">
        <v>71</v>
      </c>
      <c r="AL9" s="223">
        <v>5.49</v>
      </c>
      <c r="AM9" s="213" t="s">
        <v>71</v>
      </c>
      <c r="AN9" s="214">
        <v>5.313</v>
      </c>
      <c r="BH9" s="225"/>
      <c r="BI9" s="10"/>
      <c r="CA9" s="20" t="s">
        <v>71</v>
      </c>
      <c r="CB9" s="21">
        <v>4.887</v>
      </c>
      <c r="CC9" s="381" t="s">
        <v>71</v>
      </c>
      <c r="CD9" s="21">
        <v>4.748</v>
      </c>
      <c r="CE9" s="381" t="s">
        <v>71</v>
      </c>
      <c r="CF9" s="21">
        <v>4.659</v>
      </c>
      <c r="CG9" s="381" t="s">
        <v>71</v>
      </c>
      <c r="CH9" s="21">
        <v>4.615</v>
      </c>
      <c r="CI9" s="381" t="s">
        <v>71</v>
      </c>
      <c r="CJ9" s="21">
        <v>4.494</v>
      </c>
      <c r="CK9" s="381" t="s">
        <v>71</v>
      </c>
      <c r="CL9" s="510">
        <v>4.46</v>
      </c>
      <c r="CQ9" s="505" t="s">
        <v>71</v>
      </c>
      <c r="CR9" s="31">
        <v>4.717</v>
      </c>
      <c r="CS9" s="26" t="s">
        <v>71</v>
      </c>
      <c r="CT9" s="31">
        <v>4.806</v>
      </c>
      <c r="CU9" s="25" t="s">
        <v>71</v>
      </c>
      <c r="CV9" s="31">
        <v>4.766</v>
      </c>
      <c r="CW9" s="26"/>
      <c r="CX9" s="29"/>
      <c r="CY9" s="410" t="s">
        <v>71</v>
      </c>
      <c r="CZ9" s="411">
        <v>5.261</v>
      </c>
      <c r="DA9" s="410"/>
      <c r="DB9" s="412"/>
      <c r="DE9" s="228"/>
      <c r="DF9" s="164"/>
      <c r="DG9" s="164"/>
      <c r="DH9" s="203"/>
      <c r="DI9" s="203"/>
      <c r="DJ9" s="216" t="s">
        <v>87</v>
      </c>
      <c r="DK9" s="203"/>
      <c r="DL9" s="203"/>
      <c r="DM9" s="164"/>
      <c r="DO9" s="217"/>
    </row>
    <row r="10" spans="3:119" ht="18" customHeight="1" thickBot="1">
      <c r="C10" s="220"/>
      <c r="D10" s="200"/>
      <c r="E10" s="200"/>
      <c r="F10" s="200"/>
      <c r="G10" s="200"/>
      <c r="H10" s="438"/>
      <c r="I10" s="200"/>
      <c r="J10" s="200"/>
      <c r="K10" s="200"/>
      <c r="L10" s="200"/>
      <c r="M10" s="221"/>
      <c r="O10" s="493"/>
      <c r="P10" s="32"/>
      <c r="Q10" s="445"/>
      <c r="R10" s="449"/>
      <c r="S10" s="373"/>
      <c r="T10" s="229"/>
      <c r="U10" s="33"/>
      <c r="V10" s="32"/>
      <c r="W10" s="33"/>
      <c r="X10" s="375"/>
      <c r="Y10" s="373"/>
      <c r="Z10" s="229"/>
      <c r="AA10" s="33"/>
      <c r="AB10" s="490"/>
      <c r="AC10" s="240"/>
      <c r="AD10" s="215"/>
      <c r="AG10" s="498"/>
      <c r="AH10" s="231"/>
      <c r="AI10" s="230"/>
      <c r="AJ10" s="231"/>
      <c r="AK10" s="33"/>
      <c r="AL10" s="32"/>
      <c r="AM10" s="233"/>
      <c r="AN10" s="63"/>
      <c r="BH10" s="133"/>
      <c r="BI10" s="165"/>
      <c r="CA10" s="234"/>
      <c r="CB10" s="60"/>
      <c r="CC10" s="233"/>
      <c r="CD10" s="60"/>
      <c r="CE10" s="233"/>
      <c r="CF10" s="60"/>
      <c r="CG10" s="233"/>
      <c r="CH10" s="60"/>
      <c r="CI10" s="233"/>
      <c r="CJ10" s="60"/>
      <c r="CK10" s="233"/>
      <c r="CL10" s="63"/>
      <c r="CQ10" s="498"/>
      <c r="CR10" s="231"/>
      <c r="CS10" s="230"/>
      <c r="CT10" s="231"/>
      <c r="CU10" s="230"/>
      <c r="CV10" s="231"/>
      <c r="CW10" s="230"/>
      <c r="CX10" s="232"/>
      <c r="CY10" s="413"/>
      <c r="CZ10" s="414"/>
      <c r="DA10" s="415"/>
      <c r="DB10" s="416"/>
      <c r="DE10" s="220"/>
      <c r="DF10" s="200"/>
      <c r="DG10" s="200"/>
      <c r="DH10" s="200"/>
      <c r="DI10" s="200"/>
      <c r="DJ10" s="438"/>
      <c r="DK10" s="200"/>
      <c r="DL10" s="200"/>
      <c r="DM10" s="200"/>
      <c r="DN10" s="200"/>
      <c r="DO10" s="221"/>
    </row>
    <row r="11" spans="3:119" ht="18" customHeight="1">
      <c r="C11" s="228"/>
      <c r="D11" s="164"/>
      <c r="E11" s="164"/>
      <c r="F11" s="164"/>
      <c r="G11" s="164"/>
      <c r="H11" s="439" t="s">
        <v>132</v>
      </c>
      <c r="I11" s="164"/>
      <c r="J11" s="164"/>
      <c r="K11" s="164"/>
      <c r="L11" s="164"/>
      <c r="M11" s="217"/>
      <c r="AC11" s="23"/>
      <c r="AD11" s="7"/>
      <c r="BI11" s="259"/>
      <c r="BK11" s="516" t="s">
        <v>151</v>
      </c>
      <c r="BS11" s="175"/>
      <c r="BT11" s="175"/>
      <c r="BU11" s="175"/>
      <c r="BV11" s="325"/>
      <c r="BW11" s="175"/>
      <c r="BX11" s="175"/>
      <c r="BY11" s="175"/>
      <c r="DE11" s="228"/>
      <c r="DF11" s="164"/>
      <c r="DG11" s="164"/>
      <c r="DH11" s="164"/>
      <c r="DI11" s="164"/>
      <c r="DJ11" s="439" t="s">
        <v>143</v>
      </c>
      <c r="DK11" s="164"/>
      <c r="DL11" s="164"/>
      <c r="DM11" s="164"/>
      <c r="DN11" s="164"/>
      <c r="DO11" s="217"/>
    </row>
    <row r="12" spans="3:119" ht="18" customHeight="1">
      <c r="C12" s="201"/>
      <c r="D12" s="236" t="s">
        <v>40</v>
      </c>
      <c r="E12" s="164"/>
      <c r="F12" s="164"/>
      <c r="G12" s="204"/>
      <c r="H12" s="237" t="s">
        <v>85</v>
      </c>
      <c r="I12" s="164"/>
      <c r="J12" s="164"/>
      <c r="K12" s="238" t="s">
        <v>42</v>
      </c>
      <c r="L12" s="239" t="s">
        <v>86</v>
      </c>
      <c r="M12" s="440"/>
      <c r="AX12" s="250" t="s">
        <v>180</v>
      </c>
      <c r="BC12" s="126" t="s">
        <v>104</v>
      </c>
      <c r="BS12" s="175"/>
      <c r="BT12" s="175"/>
      <c r="BU12" s="175"/>
      <c r="BV12" s="325"/>
      <c r="BW12" s="175"/>
      <c r="BX12" s="175"/>
      <c r="BY12" s="175"/>
      <c r="DE12" s="201"/>
      <c r="DF12" s="236" t="s">
        <v>40</v>
      </c>
      <c r="DG12" s="164"/>
      <c r="DH12" s="164"/>
      <c r="DI12" s="204"/>
      <c r="DJ12" s="237" t="s">
        <v>85</v>
      </c>
      <c r="DK12" s="164"/>
      <c r="DL12" s="164"/>
      <c r="DM12" s="238" t="s">
        <v>42</v>
      </c>
      <c r="DN12" s="239" t="s">
        <v>86</v>
      </c>
      <c r="DO12" s="440"/>
    </row>
    <row r="13" spans="3:119" ht="18" customHeight="1">
      <c r="C13" s="201"/>
      <c r="D13" s="236" t="s">
        <v>83</v>
      </c>
      <c r="E13" s="164"/>
      <c r="F13" s="164"/>
      <c r="G13" s="204"/>
      <c r="H13" s="237" t="s">
        <v>90</v>
      </c>
      <c r="I13" s="164"/>
      <c r="J13" s="30"/>
      <c r="K13" s="238" t="s">
        <v>44</v>
      </c>
      <c r="L13" s="441" t="s">
        <v>89</v>
      </c>
      <c r="M13" s="440"/>
      <c r="BC13" s="261"/>
      <c r="BT13" s="160"/>
      <c r="BU13" s="245"/>
      <c r="CC13" s="218"/>
      <c r="CG13" s="36"/>
      <c r="DE13" s="201"/>
      <c r="DF13" s="236" t="s">
        <v>83</v>
      </c>
      <c r="DG13" s="164"/>
      <c r="DH13" s="164"/>
      <c r="DI13" s="204"/>
      <c r="DJ13" s="237" t="s">
        <v>90</v>
      </c>
      <c r="DK13" s="164"/>
      <c r="DL13" s="30"/>
      <c r="DM13" s="238" t="s">
        <v>44</v>
      </c>
      <c r="DN13" s="441" t="s">
        <v>91</v>
      </c>
      <c r="DO13" s="440"/>
    </row>
    <row r="14" spans="3:119" ht="18" customHeight="1" thickBot="1">
      <c r="C14" s="242"/>
      <c r="D14" s="243"/>
      <c r="E14" s="243"/>
      <c r="F14" s="243"/>
      <c r="G14" s="243"/>
      <c r="H14" s="442" t="s">
        <v>84</v>
      </c>
      <c r="I14" s="243"/>
      <c r="J14" s="243"/>
      <c r="K14" s="243"/>
      <c r="L14" s="243"/>
      <c r="M14" s="244"/>
      <c r="AA14" s="37"/>
      <c r="AH14" s="41"/>
      <c r="AO14" s="36"/>
      <c r="AT14" s="37"/>
      <c r="AW14" s="36"/>
      <c r="AX14" s="36"/>
      <c r="BC14" s="36"/>
      <c r="BM14" s="219"/>
      <c r="BN14" s="37"/>
      <c r="BT14" s="390"/>
      <c r="BU14" s="219"/>
      <c r="BV14" s="269"/>
      <c r="DE14" s="242"/>
      <c r="DF14" s="243"/>
      <c r="DG14" s="243"/>
      <c r="DH14" s="243"/>
      <c r="DI14" s="243"/>
      <c r="DJ14" s="442" t="s">
        <v>84</v>
      </c>
      <c r="DK14" s="243"/>
      <c r="DL14" s="243"/>
      <c r="DM14" s="243"/>
      <c r="DN14" s="243"/>
      <c r="DO14" s="244"/>
    </row>
    <row r="15" spans="3:119" ht="18" customHeight="1" thickTop="1">
      <c r="C15" s="23"/>
      <c r="D15" s="23"/>
      <c r="E15" s="23"/>
      <c r="F15" s="23"/>
      <c r="G15" s="175"/>
      <c r="H15" s="175"/>
      <c r="I15" s="23"/>
      <c r="J15" s="23"/>
      <c r="K15" s="23"/>
      <c r="L15" s="23"/>
      <c r="U15" s="38"/>
      <c r="X15" s="36"/>
      <c r="AT15" s="168"/>
      <c r="AU15" s="218"/>
      <c r="BC15" s="261">
        <v>19</v>
      </c>
      <c r="BD15" s="158" t="s">
        <v>102</v>
      </c>
      <c r="BJ15" s="38"/>
      <c r="BT15" s="40"/>
      <c r="BV15" s="249"/>
      <c r="BW15" s="247"/>
      <c r="BY15" s="41"/>
      <c r="CB15" s="272"/>
      <c r="CC15" s="218"/>
      <c r="CG15" s="248"/>
      <c r="CK15" s="218"/>
      <c r="CO15" s="38"/>
      <c r="DC15" s="249"/>
      <c r="DO15" s="39"/>
    </row>
    <row r="16" spans="21:117" ht="18" customHeight="1">
      <c r="U16" s="38"/>
      <c r="AN16" s="126"/>
      <c r="AU16" s="36"/>
      <c r="AX16" s="261">
        <v>17</v>
      </c>
      <c r="AY16" s="36"/>
      <c r="AZ16" s="245"/>
      <c r="BA16" s="261">
        <v>18</v>
      </c>
      <c r="BG16" s="165"/>
      <c r="BH16" s="36"/>
      <c r="BQ16" s="219"/>
      <c r="BS16" s="264"/>
      <c r="BT16" s="36"/>
      <c r="BY16" s="36"/>
      <c r="CC16" s="36"/>
      <c r="CK16" s="263"/>
      <c r="CL16" s="126" t="s">
        <v>73</v>
      </c>
      <c r="CM16" s="39"/>
      <c r="CO16" s="251"/>
      <c r="CR16" s="252"/>
      <c r="CW16" s="253"/>
      <c r="CZ16" s="254"/>
      <c r="DH16" s="184"/>
      <c r="DI16" s="36"/>
      <c r="DM16" s="219"/>
    </row>
    <row r="17" spans="21:115" ht="18" customHeight="1">
      <c r="U17" s="36"/>
      <c r="W17" s="36"/>
      <c r="AD17" s="40"/>
      <c r="AF17" s="255"/>
      <c r="AL17" s="158"/>
      <c r="AP17" s="37"/>
      <c r="AQ17" s="41"/>
      <c r="AT17" s="37"/>
      <c r="AV17" s="37"/>
      <c r="AX17" s="36"/>
      <c r="BA17" s="36"/>
      <c r="BB17" s="263"/>
      <c r="BG17" s="36"/>
      <c r="BM17" s="219"/>
      <c r="BN17" s="37"/>
      <c r="BO17" s="36"/>
      <c r="BT17" s="258"/>
      <c r="CB17" s="259"/>
      <c r="CJ17" s="36"/>
      <c r="CP17" s="169"/>
      <c r="CQ17" s="36"/>
      <c r="CR17">
        <v>0</v>
      </c>
      <c r="CZ17" s="254"/>
      <c r="DC17" s="36"/>
      <c r="DH17" s="38"/>
      <c r="DI17" s="196"/>
      <c r="DJ17" s="219"/>
      <c r="DK17" s="175"/>
    </row>
    <row r="18" spans="16:118" ht="18" customHeight="1">
      <c r="P18" s="160"/>
      <c r="U18" s="38"/>
      <c r="AB18" s="255"/>
      <c r="AD18" s="260"/>
      <c r="AF18" s="36"/>
      <c r="AM18" s="158"/>
      <c r="AP18" s="248"/>
      <c r="AQ18" s="264"/>
      <c r="AR18" s="41"/>
      <c r="AS18" s="264"/>
      <c r="AY18" s="264"/>
      <c r="AZ18" s="37"/>
      <c r="BA18" s="36"/>
      <c r="BG18" s="258"/>
      <c r="BV18" s="369"/>
      <c r="BZ18" s="160"/>
      <c r="CE18" s="158"/>
      <c r="CI18" s="261"/>
      <c r="CM18" s="261"/>
      <c r="CN18" s="261"/>
      <c r="CQ18" s="261">
        <v>26</v>
      </c>
      <c r="CS18" s="36"/>
      <c r="CT18" s="40" t="s">
        <v>111</v>
      </c>
      <c r="CW18" s="36"/>
      <c r="DH18" s="262"/>
      <c r="DI18" s="36"/>
      <c r="DJ18" s="36"/>
      <c r="DN18" s="268"/>
    </row>
    <row r="19" spans="16:114" ht="18" customHeight="1">
      <c r="P19" s="41"/>
      <c r="Y19" s="261"/>
      <c r="AG19" s="261"/>
      <c r="AQ19" s="36"/>
      <c r="AS19" s="36"/>
      <c r="AW19" s="249"/>
      <c r="AX19" s="41" t="s">
        <v>57</v>
      </c>
      <c r="AY19" s="36"/>
      <c r="BA19" s="258"/>
      <c r="BE19" s="126" t="s">
        <v>103</v>
      </c>
      <c r="BZ19" s="162"/>
      <c r="CI19" s="36"/>
      <c r="CJ19" s="261"/>
      <c r="CM19" s="127" t="s">
        <v>26</v>
      </c>
      <c r="CP19" s="36"/>
      <c r="CR19" s="261">
        <v>27</v>
      </c>
      <c r="CX19" s="127"/>
      <c r="CZ19" s="254"/>
      <c r="DJ19" s="43"/>
    </row>
    <row r="20" spans="19:114" ht="18" customHeight="1">
      <c r="S20" s="36"/>
      <c r="Z20" s="36"/>
      <c r="AC20" s="269"/>
      <c r="AG20" s="36"/>
      <c r="AM20" s="44"/>
      <c r="AN20" s="41"/>
      <c r="AP20" s="42"/>
      <c r="AQ20" s="271"/>
      <c r="AY20" s="126"/>
      <c r="BG20" s="36"/>
      <c r="BJ20" s="126"/>
      <c r="BT20" s="36"/>
      <c r="BY20" s="36"/>
      <c r="CB20" s="265"/>
      <c r="CD20" s="160"/>
      <c r="CG20" s="264"/>
      <c r="CH20" s="264"/>
      <c r="CJ20" s="36"/>
      <c r="CL20" s="36"/>
      <c r="CP20" s="249"/>
      <c r="CS20" s="261"/>
      <c r="CY20" s="245"/>
      <c r="CZ20" s="254"/>
      <c r="DG20" s="249"/>
      <c r="DI20" s="245"/>
      <c r="DJ20" s="266"/>
    </row>
    <row r="21" spans="16:114" ht="18" customHeight="1">
      <c r="P21" s="263"/>
      <c r="R21" s="169">
        <v>6.814</v>
      </c>
      <c r="V21" s="36"/>
      <c r="W21" s="36"/>
      <c r="X21" s="36"/>
      <c r="AA21" s="36"/>
      <c r="AB21" s="291"/>
      <c r="AC21" s="36"/>
      <c r="AE21" s="36"/>
      <c r="AF21" s="36"/>
      <c r="AI21" s="40"/>
      <c r="AK21" s="41"/>
      <c r="AL21" s="261"/>
      <c r="AN21" s="36"/>
      <c r="AP21" s="259"/>
      <c r="AR21" s="38"/>
      <c r="AU21" s="218"/>
      <c r="AV21" s="264"/>
      <c r="AX21" s="126"/>
      <c r="AY21" s="36"/>
      <c r="BM21" s="219"/>
      <c r="BN21" s="219"/>
      <c r="BO21" s="258"/>
      <c r="BT21" s="158"/>
      <c r="BV21" s="161"/>
      <c r="BX21" s="36"/>
      <c r="BY21" s="261"/>
      <c r="CA21" s="125"/>
      <c r="CE21" s="36"/>
      <c r="CF21" s="127"/>
      <c r="CG21" s="36"/>
      <c r="CH21" s="36"/>
      <c r="CJ21" s="36"/>
      <c r="CO21" s="250"/>
      <c r="CS21" s="36"/>
      <c r="CT21" s="4"/>
      <c r="CU21" s="38"/>
      <c r="CV21" s="4"/>
      <c r="CY21" s="36"/>
      <c r="DH21" s="270"/>
      <c r="DI21" s="36"/>
      <c r="DJ21" s="36"/>
    </row>
    <row r="22" spans="7:116" ht="18" customHeight="1">
      <c r="G22" s="36"/>
      <c r="H22" s="36"/>
      <c r="J22" s="41"/>
      <c r="T22" s="37"/>
      <c r="V22" s="37"/>
      <c r="W22" s="219"/>
      <c r="AA22" s="38"/>
      <c r="AC22" s="36"/>
      <c r="AE22" s="219"/>
      <c r="AK22" s="36"/>
      <c r="AL22" s="36"/>
      <c r="AN22" s="158"/>
      <c r="AQ22" s="36"/>
      <c r="AR22" s="37"/>
      <c r="AU22" s="36"/>
      <c r="AX22" s="256"/>
      <c r="AZ22" s="36"/>
      <c r="BF22" s="36"/>
      <c r="BM22" s="219"/>
      <c r="BN22" s="37"/>
      <c r="BV22" s="38"/>
      <c r="CF22" s="131"/>
      <c r="CM22" s="127" t="s">
        <v>28</v>
      </c>
      <c r="CP22" s="36"/>
      <c r="CU22" s="36"/>
      <c r="CX22" s="127"/>
      <c r="DF22" s="261"/>
      <c r="DG22" s="36"/>
      <c r="DL22" s="267"/>
    </row>
    <row r="23" spans="15:117" ht="18" customHeight="1">
      <c r="O23" s="175"/>
      <c r="R23" s="36"/>
      <c r="V23" s="158"/>
      <c r="W23" s="219"/>
      <c r="X23" s="158"/>
      <c r="AA23" s="126" t="s">
        <v>54</v>
      </c>
      <c r="AB23" s="37"/>
      <c r="AC23" s="257"/>
      <c r="AI23" s="369"/>
      <c r="AJ23" s="248" t="s">
        <v>55</v>
      </c>
      <c r="AQ23" s="36"/>
      <c r="AT23" s="261"/>
      <c r="AU23" s="261"/>
      <c r="AV23" s="248"/>
      <c r="BG23" s="36"/>
      <c r="BJ23" s="37"/>
      <c r="BL23" s="36"/>
      <c r="BP23" s="219"/>
      <c r="BU23" s="272"/>
      <c r="BV23" s="161"/>
      <c r="BY23" s="36"/>
      <c r="CA23" s="261"/>
      <c r="CJ23" s="36"/>
      <c r="CM23" s="36"/>
      <c r="CN23" s="249" t="s">
        <v>76</v>
      </c>
      <c r="CR23" s="249"/>
      <c r="CS23" s="282"/>
      <c r="CX23" s="125"/>
      <c r="DB23" s="249" t="s">
        <v>110</v>
      </c>
      <c r="DC23" s="160"/>
      <c r="DG23" s="38"/>
      <c r="DM23" s="279" t="s">
        <v>106</v>
      </c>
    </row>
    <row r="24" spans="5:118" ht="18" customHeight="1">
      <c r="E24" s="276"/>
      <c r="G24" s="278"/>
      <c r="N24" s="36"/>
      <c r="Q24" s="36"/>
      <c r="R24" s="261"/>
      <c r="S24" s="261">
        <v>6</v>
      </c>
      <c r="T24" s="36"/>
      <c r="U24" s="38"/>
      <c r="W24" s="261"/>
      <c r="X24" s="261">
        <v>7</v>
      </c>
      <c r="AA24" s="36"/>
      <c r="AF24" s="263"/>
      <c r="AP24" s="207"/>
      <c r="AR24" s="218"/>
      <c r="AU24" s="36"/>
      <c r="AV24" s="263"/>
      <c r="BH24" s="423"/>
      <c r="BL24" s="386"/>
      <c r="CA24" s="36"/>
      <c r="CB24" s="423"/>
      <c r="CC24" s="37"/>
      <c r="CD24" s="261"/>
      <c r="CG24" s="261"/>
      <c r="CU24" s="261"/>
      <c r="CV24" s="131"/>
      <c r="DC24" s="41"/>
      <c r="DJ24" s="285"/>
      <c r="DL24" s="167"/>
      <c r="DM24" s="204"/>
      <c r="DN24" s="204"/>
    </row>
    <row r="25" spans="3:119" ht="18" customHeight="1">
      <c r="C25" s="39"/>
      <c r="D25" s="204"/>
      <c r="N25" s="261"/>
      <c r="P25" s="4"/>
      <c r="Q25" s="36"/>
      <c r="R25" s="36"/>
      <c r="S25" s="36"/>
      <c r="T25" s="264"/>
      <c r="U25" s="36"/>
      <c r="W25" s="36"/>
      <c r="X25" s="36"/>
      <c r="Y25" s="275"/>
      <c r="Z25" s="158"/>
      <c r="AJ25" s="37"/>
      <c r="AP25" s="207"/>
      <c r="AR25" s="36"/>
      <c r="BL25" s="37"/>
      <c r="BM25" s="219"/>
      <c r="BN25" s="37"/>
      <c r="BU25" s="272"/>
      <c r="CD25" s="37"/>
      <c r="CG25" s="36"/>
      <c r="CL25" s="249"/>
      <c r="CN25" s="36"/>
      <c r="CP25" s="40"/>
      <c r="CU25" s="36"/>
      <c r="CV25" s="36"/>
      <c r="CY25" s="161"/>
      <c r="DB25" s="36"/>
      <c r="DD25" s="41"/>
      <c r="DF25" s="36"/>
      <c r="DJ25" s="277"/>
      <c r="DM25" s="204"/>
      <c r="DN25" s="204"/>
      <c r="DO25" s="39"/>
    </row>
    <row r="26" spans="2:119" ht="18" customHeight="1">
      <c r="B26" s="36"/>
      <c r="C26" s="280"/>
      <c r="D26" s="272" t="s">
        <v>185</v>
      </c>
      <c r="E26" s="281"/>
      <c r="G26" s="277"/>
      <c r="K26" s="126"/>
      <c r="O26" s="261"/>
      <c r="P26" s="38"/>
      <c r="Q26" s="175"/>
      <c r="T26" s="36"/>
      <c r="U26" s="38"/>
      <c r="V26" s="263">
        <v>901</v>
      </c>
      <c r="Y26" s="175"/>
      <c r="Z26" s="158"/>
      <c r="AD26" s="36"/>
      <c r="AH26" s="261"/>
      <c r="AJ26" s="248" t="s">
        <v>67</v>
      </c>
      <c r="AL26" s="126"/>
      <c r="AU26" s="41"/>
      <c r="BF26" s="158"/>
      <c r="BG26" s="36"/>
      <c r="BK26" s="166"/>
      <c r="BL26" s="387"/>
      <c r="BU26" s="272"/>
      <c r="BV26" s="421"/>
      <c r="CH26" s="157"/>
      <c r="CL26" s="125"/>
      <c r="CN26" s="261">
        <v>23</v>
      </c>
      <c r="CO26" s="261"/>
      <c r="CS26" s="261"/>
      <c r="CU26" s="36"/>
      <c r="CV26" s="261">
        <v>29</v>
      </c>
      <c r="CW26" s="36">
        <v>0</v>
      </c>
      <c r="CX26" s="261"/>
      <c r="CY26" s="261"/>
      <c r="DB26" s="261">
        <v>32</v>
      </c>
      <c r="DC26" s="38"/>
      <c r="DE26" s="38"/>
      <c r="DF26" s="38"/>
      <c r="DK26" s="278"/>
      <c r="DL26" s="219"/>
      <c r="DM26" s="39"/>
      <c r="DO26" s="283"/>
    </row>
    <row r="27" spans="2:120" ht="18" customHeight="1">
      <c r="B27" s="282"/>
      <c r="C27" s="272"/>
      <c r="D27" s="272" t="s">
        <v>186</v>
      </c>
      <c r="E27" s="284" t="s">
        <v>66</v>
      </c>
      <c r="G27" s="382"/>
      <c r="H27" s="37"/>
      <c r="J27" s="37"/>
      <c r="O27" s="36"/>
      <c r="P27" s="36"/>
      <c r="S27" s="41" t="s">
        <v>27</v>
      </c>
      <c r="T27" s="37"/>
      <c r="U27" s="36"/>
      <c r="V27" s="250"/>
      <c r="X27" s="261" t="s">
        <v>179</v>
      </c>
      <c r="Y27" s="261"/>
      <c r="Z27" s="261"/>
      <c r="AA27" s="261"/>
      <c r="AC27" s="261"/>
      <c r="AE27" s="161"/>
      <c r="AF27" s="261">
        <v>15</v>
      </c>
      <c r="AH27" s="36"/>
      <c r="AJ27" s="261"/>
      <c r="AR27" s="219"/>
      <c r="AS27" s="219"/>
      <c r="AT27" s="219"/>
      <c r="AU27" s="219"/>
      <c r="AV27" s="219"/>
      <c r="BL27" s="219"/>
      <c r="BV27" s="157"/>
      <c r="CE27" s="36"/>
      <c r="CF27" s="42" t="s">
        <v>61</v>
      </c>
      <c r="CG27" s="36"/>
      <c r="CN27" s="131"/>
      <c r="CR27" s="261"/>
      <c r="CS27" s="36"/>
      <c r="CU27" s="261"/>
      <c r="CZ27" s="36"/>
      <c r="DA27" s="261"/>
      <c r="DB27" s="40" t="s">
        <v>109</v>
      </c>
      <c r="DC27" s="249"/>
      <c r="DD27" s="259">
        <v>5.492</v>
      </c>
      <c r="DF27" s="36"/>
      <c r="DI27" s="268"/>
      <c r="DK27" s="219"/>
      <c r="DO27" s="283"/>
      <c r="DP27" s="39"/>
    </row>
    <row r="28" spans="2:119" ht="18" customHeight="1">
      <c r="B28" s="39"/>
      <c r="G28" s="382"/>
      <c r="J28" s="37"/>
      <c r="O28" s="175"/>
      <c r="P28" s="249"/>
      <c r="Q28" s="175"/>
      <c r="R28" s="37"/>
      <c r="S28" s="36"/>
      <c r="T28" s="219"/>
      <c r="U28" s="275"/>
      <c r="V28" s="36"/>
      <c r="W28" s="175"/>
      <c r="X28" s="36"/>
      <c r="Y28" s="36"/>
      <c r="Z28" s="36"/>
      <c r="AA28" s="36"/>
      <c r="AB28" s="261"/>
      <c r="AC28" s="36"/>
      <c r="AD28" s="261"/>
      <c r="AF28" s="36"/>
      <c r="AG28" s="158"/>
      <c r="AJ28" s="36"/>
      <c r="AN28" s="36"/>
      <c r="AO28" s="36"/>
      <c r="AS28" s="36"/>
      <c r="BL28" s="219"/>
      <c r="BM28" s="219"/>
      <c r="BN28" s="37"/>
      <c r="BT28" s="36"/>
      <c r="BZ28" s="261"/>
      <c r="CJ28" s="36"/>
      <c r="CR28" s="161" t="s">
        <v>78</v>
      </c>
      <c r="CX28" s="37"/>
      <c r="CY28" s="36"/>
      <c r="DB28" s="37"/>
      <c r="DK28" s="219"/>
      <c r="DO28" s="283"/>
    </row>
    <row r="29" spans="2:119" ht="18" customHeight="1">
      <c r="B29" s="251">
        <v>7.492</v>
      </c>
      <c r="C29" s="39"/>
      <c r="D29" s="272" t="s">
        <v>187</v>
      </c>
      <c r="G29" s="382"/>
      <c r="I29" s="36"/>
      <c r="J29" s="39"/>
      <c r="L29" s="257"/>
      <c r="Q29" s="175"/>
      <c r="S29" s="261" t="s">
        <v>178</v>
      </c>
      <c r="U29" s="175"/>
      <c r="V29" s="219"/>
      <c r="Z29" s="38"/>
      <c r="AA29" s="36"/>
      <c r="AC29" s="36"/>
      <c r="AE29" s="158" t="s">
        <v>68</v>
      </c>
      <c r="AF29" s="38"/>
      <c r="AS29" s="261"/>
      <c r="BK29" s="166"/>
      <c r="BL29" s="219"/>
      <c r="BT29" s="36"/>
      <c r="BY29" s="36"/>
      <c r="BZ29" s="36"/>
      <c r="CH29" s="157"/>
      <c r="CP29" s="249" t="s">
        <v>77</v>
      </c>
      <c r="CQ29" s="36"/>
      <c r="CT29" s="131"/>
      <c r="CV29" s="261"/>
      <c r="CW29" s="38"/>
      <c r="CX29" s="261">
        <v>30</v>
      </c>
      <c r="CY29" s="261">
        <v>31</v>
      </c>
      <c r="DD29" s="249" t="s">
        <v>108</v>
      </c>
      <c r="DE29" s="36"/>
      <c r="DF29" s="261"/>
      <c r="DH29" s="36"/>
      <c r="DK29" s="219"/>
      <c r="DM29" s="279" t="s">
        <v>148</v>
      </c>
      <c r="DN29" s="280"/>
      <c r="DO29" s="283"/>
    </row>
    <row r="30" spans="3:114" ht="18" customHeight="1">
      <c r="C30" s="196"/>
      <c r="D30" s="272" t="s">
        <v>188</v>
      </c>
      <c r="G30" s="167"/>
      <c r="H30" s="255"/>
      <c r="I30" s="282"/>
      <c r="J30" s="264"/>
      <c r="N30" s="41" t="s">
        <v>56</v>
      </c>
      <c r="T30" s="125"/>
      <c r="U30" s="36"/>
      <c r="Y30" s="424"/>
      <c r="AB30" s="261">
        <v>11</v>
      </c>
      <c r="AE30" s="125"/>
      <c r="AF30" s="41" t="s">
        <v>62</v>
      </c>
      <c r="AH30" s="36"/>
      <c r="AM30" s="125"/>
      <c r="AN30" s="37"/>
      <c r="AO30" s="36"/>
      <c r="AU30" s="36"/>
      <c r="BF30" s="36"/>
      <c r="BL30" s="219"/>
      <c r="BM30" s="175"/>
      <c r="BV30" s="331"/>
      <c r="BY30" s="38"/>
      <c r="CA30" s="36"/>
      <c r="CF30" s="42" t="s">
        <v>74</v>
      </c>
      <c r="CK30" s="36"/>
      <c r="CQ30" s="258"/>
      <c r="CR30" s="38"/>
      <c r="CT30" s="261">
        <v>28</v>
      </c>
      <c r="CV30" s="36"/>
      <c r="CW30" s="261"/>
      <c r="CX30" s="36"/>
      <c r="DA30" s="36"/>
      <c r="DE30" s="175"/>
      <c r="DF30" s="36"/>
      <c r="DH30" s="36"/>
      <c r="DI30" s="36"/>
      <c r="DJ30" s="36"/>
    </row>
    <row r="31" spans="3:120" ht="18" customHeight="1">
      <c r="C31" s="39"/>
      <c r="G31" s="287"/>
      <c r="H31" s="175"/>
      <c r="I31" s="175"/>
      <c r="J31" s="36"/>
      <c r="L31" s="37"/>
      <c r="N31" s="36"/>
      <c r="Q31" s="36"/>
      <c r="T31" s="219"/>
      <c r="U31" s="36"/>
      <c r="V31" s="36"/>
      <c r="W31" s="38"/>
      <c r="X31" s="261"/>
      <c r="Y31" s="261"/>
      <c r="Z31" s="261"/>
      <c r="AC31" s="36"/>
      <c r="AD31" s="36"/>
      <c r="AG31" s="36"/>
      <c r="AL31" s="161"/>
      <c r="AM31" s="270"/>
      <c r="AN31" s="36"/>
      <c r="AU31" s="261"/>
      <c r="BL31" s="37"/>
      <c r="BM31" s="219"/>
      <c r="BN31" s="37"/>
      <c r="BY31" s="38"/>
      <c r="BZ31" s="249"/>
      <c r="CA31" s="249"/>
      <c r="CB31" s="36"/>
      <c r="CL31" s="36"/>
      <c r="CP31" s="36"/>
      <c r="CS31" s="36"/>
      <c r="CT31" s="36"/>
      <c r="CU31" s="36"/>
      <c r="CV31" s="36"/>
      <c r="CW31" s="36"/>
      <c r="CX31" s="36"/>
      <c r="CY31" s="36"/>
      <c r="DA31" s="38"/>
      <c r="DC31" s="261"/>
      <c r="DD31" s="36"/>
      <c r="DE31" s="219"/>
      <c r="DF31" s="36"/>
      <c r="DH31" s="219"/>
      <c r="DJ31" s="261"/>
      <c r="DK31" s="287"/>
      <c r="DM31" s="288"/>
      <c r="DO31" s="39"/>
      <c r="DP31" s="39"/>
    </row>
    <row r="32" spans="7:110" ht="18" customHeight="1">
      <c r="G32" s="167"/>
      <c r="N32" s="261">
        <v>2</v>
      </c>
      <c r="Q32" s="261"/>
      <c r="U32" s="261"/>
      <c r="V32" s="261"/>
      <c r="W32" s="4"/>
      <c r="X32" s="36"/>
      <c r="AC32" s="261"/>
      <c r="AG32" s="261"/>
      <c r="AH32" s="158" t="s">
        <v>101</v>
      </c>
      <c r="AM32" s="36"/>
      <c r="AN32" s="261"/>
      <c r="BH32" s="36"/>
      <c r="BL32" s="37"/>
      <c r="BM32" s="219"/>
      <c r="BN32" s="37"/>
      <c r="BW32" s="36"/>
      <c r="BY32" s="36"/>
      <c r="BZ32" s="38"/>
      <c r="CH32" s="157"/>
      <c r="CM32" s="38"/>
      <c r="CP32" s="261">
        <v>25</v>
      </c>
      <c r="CT32" s="36"/>
      <c r="CU32" s="261"/>
      <c r="CV32" s="261"/>
      <c r="CW32" s="261"/>
      <c r="CX32" s="41"/>
      <c r="DD32" s="261">
        <v>34</v>
      </c>
      <c r="DF32" s="261"/>
    </row>
    <row r="33" spans="5:115" ht="18" customHeight="1">
      <c r="E33" s="284" t="s">
        <v>147</v>
      </c>
      <c r="G33" s="285"/>
      <c r="K33" s="127"/>
      <c r="O33" s="41"/>
      <c r="Q33" s="125"/>
      <c r="R33" s="264"/>
      <c r="S33" s="394"/>
      <c r="T33" s="165"/>
      <c r="U33" s="286"/>
      <c r="V33" s="36"/>
      <c r="X33" s="125"/>
      <c r="Y33" s="125" t="s">
        <v>25</v>
      </c>
      <c r="AH33" s="41"/>
      <c r="AN33" s="36"/>
      <c r="AP33" s="36"/>
      <c r="AU33" s="36"/>
      <c r="BL33" s="219"/>
      <c r="BV33" s="331"/>
      <c r="CA33" s="36"/>
      <c r="CC33" s="37"/>
      <c r="CI33" s="42" t="s">
        <v>93</v>
      </c>
      <c r="CM33" s="36"/>
      <c r="CN33" s="36"/>
      <c r="CS33" s="127"/>
      <c r="CT33" s="41" t="s">
        <v>112</v>
      </c>
      <c r="CU33" s="162"/>
      <c r="CX33" s="36"/>
      <c r="CY33" s="36"/>
      <c r="DB33" s="40"/>
      <c r="DG33" s="394"/>
      <c r="DH33" s="165"/>
      <c r="DK33" s="287"/>
    </row>
    <row r="34" spans="4:112" ht="18" customHeight="1">
      <c r="D34" s="36"/>
      <c r="H34" s="37"/>
      <c r="I34" s="41"/>
      <c r="N34" s="41" t="s">
        <v>24</v>
      </c>
      <c r="R34" s="36"/>
      <c r="S34" s="250"/>
      <c r="T34" s="36"/>
      <c r="Z34" s="36"/>
      <c r="AA34" s="165"/>
      <c r="AB34" s="37"/>
      <c r="AG34" s="289"/>
      <c r="AK34" s="36"/>
      <c r="AL34" s="161"/>
      <c r="AM34" s="261"/>
      <c r="AP34" s="261"/>
      <c r="AS34" s="36"/>
      <c r="AU34" s="36"/>
      <c r="BH34" s="38"/>
      <c r="BL34" s="219"/>
      <c r="BM34" s="219"/>
      <c r="BN34" s="37"/>
      <c r="BZ34" s="261"/>
      <c r="CB34" s="38"/>
      <c r="CK34" s="36"/>
      <c r="CN34" s="261"/>
      <c r="CO34" s="36"/>
      <c r="CU34" s="41"/>
      <c r="DH34" s="36"/>
    </row>
    <row r="35" spans="4:112" ht="18" customHeight="1">
      <c r="D35" s="425"/>
      <c r="R35" s="258"/>
      <c r="S35" s="36"/>
      <c r="W35" s="125"/>
      <c r="Z35" s="261"/>
      <c r="AB35" s="260">
        <v>6.669</v>
      </c>
      <c r="AE35" s="261">
        <v>13</v>
      </c>
      <c r="AJ35" s="40" t="s">
        <v>63</v>
      </c>
      <c r="AK35" s="131"/>
      <c r="AO35" s="40"/>
      <c r="AP35" s="131"/>
      <c r="AS35" s="261"/>
      <c r="BH35" s="248"/>
      <c r="BL35" s="219"/>
      <c r="BW35" s="36"/>
      <c r="BZ35" s="159"/>
      <c r="CD35" s="42"/>
      <c r="CJ35" s="40" t="s">
        <v>75</v>
      </c>
      <c r="CK35" s="261">
        <v>22</v>
      </c>
      <c r="CL35" s="131"/>
      <c r="CQ35" s="36"/>
      <c r="CR35" s="261"/>
      <c r="CT35" s="40"/>
      <c r="CU35" s="41"/>
      <c r="DH35" s="38"/>
    </row>
    <row r="36" spans="10:114" ht="18" customHeight="1">
      <c r="J36" s="37"/>
      <c r="L36" s="37"/>
      <c r="M36" s="219"/>
      <c r="R36" s="36"/>
      <c r="U36" s="36"/>
      <c r="X36" s="161"/>
      <c r="AA36" s="278"/>
      <c r="AF36" s="36"/>
      <c r="AG36" s="36"/>
      <c r="AH36" s="36"/>
      <c r="AN36" s="36"/>
      <c r="AP36" s="37"/>
      <c r="AT36" s="36"/>
      <c r="AV36" s="36"/>
      <c r="AZ36" s="248"/>
      <c r="BC36" s="158"/>
      <c r="BF36" s="37"/>
      <c r="BH36" s="36"/>
      <c r="BL36" s="219"/>
      <c r="CD36" s="271"/>
      <c r="CF36" s="42" t="s">
        <v>125</v>
      </c>
      <c r="CQ36" s="261"/>
      <c r="CR36" s="36"/>
      <c r="CT36" s="36"/>
      <c r="CZ36" s="36"/>
      <c r="DG36" s="219"/>
      <c r="DH36" s="219"/>
      <c r="DI36" s="219"/>
      <c r="DJ36" s="37"/>
    </row>
    <row r="37" spans="8:114" ht="18" customHeight="1">
      <c r="H37" s="262"/>
      <c r="J37" s="36"/>
      <c r="K37" s="36"/>
      <c r="L37" s="36"/>
      <c r="N37" s="36"/>
      <c r="O37" s="36"/>
      <c r="P37" s="291"/>
      <c r="Z37" s="37"/>
      <c r="AF37" s="286"/>
      <c r="AG37" s="258">
        <v>16</v>
      </c>
      <c r="AH37" s="160"/>
      <c r="AI37" s="369"/>
      <c r="AJ37" s="36"/>
      <c r="AO37" s="36"/>
      <c r="AP37" s="37"/>
      <c r="AV37" s="261"/>
      <c r="AX37" s="261"/>
      <c r="AY37" s="160"/>
      <c r="BA37" s="160"/>
      <c r="BN37" s="37"/>
      <c r="BU37" s="270"/>
      <c r="BV37" s="271"/>
      <c r="BX37" s="36"/>
      <c r="BY37" s="36"/>
      <c r="CJ37" s="37"/>
      <c r="CM37" s="261"/>
      <c r="CP37" s="131"/>
      <c r="CQ37" s="290"/>
      <c r="CT37" s="38"/>
      <c r="CZ37" s="258"/>
      <c r="DA37" s="212"/>
      <c r="DB37" s="212"/>
      <c r="DC37" s="212"/>
      <c r="DD37" s="212"/>
      <c r="DE37" s="212"/>
      <c r="DF37" s="196"/>
      <c r="DG37" s="197"/>
      <c r="DH37" s="196"/>
      <c r="DI37" s="197"/>
      <c r="DJ37" s="198"/>
    </row>
    <row r="38" spans="2:115" ht="18" customHeight="1">
      <c r="B38" s="39"/>
      <c r="C38" s="224"/>
      <c r="D38" s="274"/>
      <c r="E38" s="204"/>
      <c r="F38" s="204"/>
      <c r="G38" s="224"/>
      <c r="H38" s="274"/>
      <c r="I38" s="41"/>
      <c r="J38" s="36"/>
      <c r="K38" s="165"/>
      <c r="L38" s="165"/>
      <c r="N38" s="258"/>
      <c r="O38" s="258"/>
      <c r="AD38" s="261"/>
      <c r="AF38" s="41"/>
      <c r="AG38" s="261"/>
      <c r="AK38" s="161" t="s">
        <v>64</v>
      </c>
      <c r="AO38" s="165"/>
      <c r="AS38" s="261"/>
      <c r="AT38" s="36"/>
      <c r="AV38" s="41"/>
      <c r="AX38" s="36"/>
      <c r="AY38" s="41"/>
      <c r="BA38" s="41"/>
      <c r="BB38" s="269"/>
      <c r="BJ38" s="272"/>
      <c r="BU38" s="219"/>
      <c r="BZ38" s="161" t="s">
        <v>60</v>
      </c>
      <c r="CA38" s="249"/>
      <c r="CB38" s="36"/>
      <c r="CD38" s="249"/>
      <c r="CG38" s="261">
        <v>21</v>
      </c>
      <c r="CH38" s="157"/>
      <c r="CI38" s="36"/>
      <c r="CL38" s="36"/>
      <c r="CN38" s="36"/>
      <c r="CO38" s="127"/>
      <c r="CR38" s="156"/>
      <c r="CT38" s="261"/>
      <c r="CZ38" s="175"/>
      <c r="DA38" s="12"/>
      <c r="DB38" s="204"/>
      <c r="DC38" s="212"/>
      <c r="DD38" s="212"/>
      <c r="DE38" s="212"/>
      <c r="DF38" s="212"/>
      <c r="DG38" s="204"/>
      <c r="DH38" s="212"/>
      <c r="DI38" s="204"/>
      <c r="DJ38" s="204"/>
      <c r="DK38" s="204"/>
    </row>
    <row r="39" spans="3:115" ht="18" customHeight="1">
      <c r="C39" s="204"/>
      <c r="D39" s="204"/>
      <c r="E39" s="204"/>
      <c r="F39" s="204"/>
      <c r="G39" s="204"/>
      <c r="H39" s="204"/>
      <c r="J39" s="165"/>
      <c r="L39" s="246"/>
      <c r="Z39" s="36"/>
      <c r="AC39" s="36"/>
      <c r="AL39" s="256" t="s">
        <v>65</v>
      </c>
      <c r="AP39" s="125"/>
      <c r="AQ39" s="273"/>
      <c r="AT39" s="36"/>
      <c r="AW39" s="160"/>
      <c r="AX39" s="258"/>
      <c r="AY39" s="250"/>
      <c r="AZ39" s="250"/>
      <c r="BC39" s="158"/>
      <c r="BF39" s="260"/>
      <c r="BL39" s="37"/>
      <c r="BU39" s="219"/>
      <c r="BV39" s="396"/>
      <c r="BW39" s="264">
        <v>20</v>
      </c>
      <c r="BX39" s="161"/>
      <c r="CB39" s="131" t="s">
        <v>59</v>
      </c>
      <c r="CC39" s="273"/>
      <c r="CG39" s="36"/>
      <c r="CH39" s="36"/>
      <c r="CI39" s="261"/>
      <c r="CJ39" s="273" t="s">
        <v>181</v>
      </c>
      <c r="CK39" s="273"/>
      <c r="CO39" s="36"/>
      <c r="CR39" s="135"/>
      <c r="CS39" s="264"/>
      <c r="CT39" s="36"/>
      <c r="CZ39" s="12"/>
      <c r="DA39" s="12"/>
      <c r="DB39" s="12"/>
      <c r="DC39" s="12"/>
      <c r="DD39" s="12"/>
      <c r="DG39" s="175"/>
      <c r="DH39" s="293"/>
      <c r="DI39" s="175"/>
      <c r="DJ39" s="175"/>
      <c r="DK39" s="175"/>
    </row>
    <row r="40" spans="12:115" ht="18" customHeight="1">
      <c r="L40" s="292"/>
      <c r="AL40" s="369"/>
      <c r="AQ40" s="161"/>
      <c r="AT40" s="170"/>
      <c r="AW40" s="41"/>
      <c r="AX40" s="41"/>
      <c r="AZ40" s="258"/>
      <c r="BF40" s="38"/>
      <c r="BG40" s="36"/>
      <c r="BI40" s="36"/>
      <c r="BJ40" s="391"/>
      <c r="BK40" s="36"/>
      <c r="BN40" s="37"/>
      <c r="BO40" s="219"/>
      <c r="BV40" s="36"/>
      <c r="BW40" s="36"/>
      <c r="CB40" s="37"/>
      <c r="CC40" s="127"/>
      <c r="CE40" s="219"/>
      <c r="CG40" s="261"/>
      <c r="CH40" s="36"/>
      <c r="CI40" s="36"/>
      <c r="CR40" s="36"/>
      <c r="CS40" s="36"/>
      <c r="CT40" s="36"/>
      <c r="CZ40" s="294"/>
      <c r="DD40" s="37"/>
      <c r="DF40" s="297"/>
      <c r="DG40" s="175"/>
      <c r="DH40" s="298"/>
      <c r="DI40" s="175"/>
      <c r="DJ40" s="175"/>
      <c r="DK40" s="175"/>
    </row>
    <row r="41" spans="25:115" ht="18" customHeight="1">
      <c r="Y41" s="36"/>
      <c r="AL41" s="256" t="s">
        <v>31</v>
      </c>
      <c r="AT41" s="299"/>
      <c r="BI41" s="300"/>
      <c r="BJ41" s="36"/>
      <c r="BM41" s="219"/>
      <c r="BN41" s="271"/>
      <c r="BO41" s="389"/>
      <c r="BP41" s="36"/>
      <c r="BR41" s="422"/>
      <c r="BV41" s="218" t="s">
        <v>100</v>
      </c>
      <c r="CA41" s="175"/>
      <c r="CC41" s="36"/>
      <c r="CD41" s="421">
        <v>5.881</v>
      </c>
      <c r="CF41" s="425"/>
      <c r="CH41" s="36"/>
      <c r="CJ41" s="36"/>
      <c r="CK41" s="36"/>
      <c r="CN41" s="219"/>
      <c r="CO41" s="219"/>
      <c r="CZ41" s="294"/>
      <c r="DA41" s="295"/>
      <c r="DB41" s="294"/>
      <c r="DC41" s="296"/>
      <c r="DD41" s="294"/>
      <c r="DE41" s="12"/>
      <c r="DF41" s="297"/>
      <c r="DG41" s="175"/>
      <c r="DH41" s="298"/>
      <c r="DI41" s="175"/>
      <c r="DJ41" s="175"/>
      <c r="DK41" s="175"/>
    </row>
    <row r="42" spans="25:115" ht="18" customHeight="1">
      <c r="Y42" s="160"/>
      <c r="AT42" s="299"/>
      <c r="AV42" s="272"/>
      <c r="AY42" s="175"/>
      <c r="AZ42" s="175"/>
      <c r="BA42" s="175"/>
      <c r="BB42" s="175"/>
      <c r="BF42" s="175"/>
      <c r="BL42" s="388"/>
      <c r="BT42" s="36"/>
      <c r="BU42" s="36"/>
      <c r="BW42" s="161" t="s">
        <v>58</v>
      </c>
      <c r="CD42" s="36"/>
      <c r="CH42" s="36"/>
      <c r="CZ42" s="294"/>
      <c r="DA42" s="295"/>
      <c r="DB42" s="294"/>
      <c r="DC42" s="296"/>
      <c r="DF42" s="297"/>
      <c r="DG42" s="175"/>
      <c r="DH42" s="298"/>
      <c r="DI42" s="175"/>
      <c r="DJ42" s="175"/>
      <c r="DK42" s="175"/>
    </row>
    <row r="43" spans="20:115" ht="18" customHeight="1">
      <c r="T43" s="255"/>
      <c r="Y43" s="41"/>
      <c r="AE43" s="4"/>
      <c r="AK43" s="41"/>
      <c r="AP43" s="175"/>
      <c r="AV43" s="36"/>
      <c r="AW43" s="175"/>
      <c r="AX43" s="422" t="s">
        <v>183</v>
      </c>
      <c r="AY43" s="175"/>
      <c r="BA43" s="175"/>
      <c r="BB43" s="175"/>
      <c r="BF43" s="175"/>
      <c r="BH43" s="36"/>
      <c r="BL43" s="387"/>
      <c r="BM43" s="219"/>
      <c r="BN43" s="37"/>
      <c r="BO43" s="219"/>
      <c r="BR43" s="422"/>
      <c r="BT43" s="38"/>
      <c r="CA43" s="175"/>
      <c r="CB43" s="270"/>
      <c r="CD43" s="271"/>
      <c r="CZ43" s="294"/>
      <c r="DA43" s="295"/>
      <c r="DB43" s="294"/>
      <c r="DC43" s="296"/>
      <c r="DD43" s="295"/>
      <c r="DF43" s="297"/>
      <c r="DG43" s="175"/>
      <c r="DH43" s="517" t="s">
        <v>190</v>
      </c>
      <c r="DI43" s="175"/>
      <c r="DJ43" s="175"/>
      <c r="DK43" s="175"/>
    </row>
    <row r="44" spans="31:110" ht="18" customHeight="1">
      <c r="AE44" s="4"/>
      <c r="AJ44" s="271"/>
      <c r="AL44" s="36"/>
      <c r="AM44" s="158"/>
      <c r="AX44" s="422" t="s">
        <v>184</v>
      </c>
      <c r="AY44" s="175"/>
      <c r="AZ44" s="175"/>
      <c r="BA44" s="175"/>
      <c r="BB44" s="175"/>
      <c r="BF44" s="175"/>
      <c r="BG44" s="175"/>
      <c r="BJ44" s="247"/>
      <c r="BK44" s="36"/>
      <c r="BL44" s="390"/>
      <c r="BM44" s="212"/>
      <c r="BN44" s="212"/>
      <c r="BO44" s="219"/>
      <c r="BP44" s="37"/>
      <c r="BS44" s="258" t="s">
        <v>182</v>
      </c>
      <c r="BT44" s="41"/>
      <c r="CD44" s="37"/>
      <c r="CH44" s="36"/>
      <c r="CJ44" s="165"/>
      <c r="DF44" s="301"/>
    </row>
    <row r="45" spans="4:120" ht="18" customHeight="1">
      <c r="D45" s="478"/>
      <c r="L45" s="175"/>
      <c r="AE45" s="4"/>
      <c r="AK45" s="41"/>
      <c r="AP45" s="175"/>
      <c r="AT45" s="30"/>
      <c r="AU45" s="41"/>
      <c r="AW45" s="175"/>
      <c r="AX45" s="422" t="s">
        <v>189</v>
      </c>
      <c r="BG45" s="175"/>
      <c r="BH45" s="36"/>
      <c r="BL45" s="127"/>
      <c r="BM45" s="219"/>
      <c r="BN45" s="37"/>
      <c r="BO45" s="175"/>
      <c r="BP45" s="219"/>
      <c r="BQ45" s="219"/>
      <c r="BR45" s="219"/>
      <c r="BS45" s="261"/>
      <c r="DF45" s="297"/>
      <c r="DP45" s="37"/>
    </row>
    <row r="46" spans="12:120" ht="18" customHeight="1">
      <c r="L46" s="175"/>
      <c r="AE46" s="4"/>
      <c r="AL46" s="36"/>
      <c r="AP46" s="272"/>
      <c r="AT46" s="41"/>
      <c r="AV46" s="160"/>
      <c r="AW46" s="175"/>
      <c r="BG46" s="175"/>
      <c r="BK46" s="4"/>
      <c r="BL46" s="175"/>
      <c r="BM46" s="175"/>
      <c r="BN46" s="175"/>
      <c r="BO46" s="175"/>
      <c r="BP46" s="175"/>
      <c r="BQ46" s="175"/>
      <c r="BS46" s="271"/>
      <c r="BT46" s="36"/>
      <c r="CF46" s="37"/>
      <c r="DP46" s="37"/>
    </row>
    <row r="47" spans="30:120" ht="21" customHeight="1">
      <c r="AD47" s="12"/>
      <c r="AE47" s="12"/>
      <c r="AS47" s="175"/>
      <c r="AT47" s="175"/>
      <c r="AU47" s="175"/>
      <c r="AV47" s="41"/>
      <c r="AY47" s="175"/>
      <c r="AZ47" s="175"/>
      <c r="BA47" s="175"/>
      <c r="BB47" s="175"/>
      <c r="BC47" s="175"/>
      <c r="BD47" s="175"/>
      <c r="BE47" s="175"/>
      <c r="BF47" s="212"/>
      <c r="BK47" s="4"/>
      <c r="BL47" s="126"/>
      <c r="BM47" s="4"/>
      <c r="BN47" s="4"/>
      <c r="BO47" s="4"/>
      <c r="BP47" s="4"/>
      <c r="BS47" s="4"/>
      <c r="BT47" s="4"/>
      <c r="BU47" s="4"/>
      <c r="CA47" s="175"/>
      <c r="CB47" s="175"/>
      <c r="CC47" s="175"/>
      <c r="CD47" s="175"/>
      <c r="CE47" s="175"/>
      <c r="CF47" s="112"/>
      <c r="CG47" s="175"/>
      <c r="CH47" s="175"/>
      <c r="CI47" s="175"/>
      <c r="CJ47" s="175"/>
      <c r="CO47" s="175"/>
      <c r="CP47" s="175"/>
      <c r="DF47" s="175"/>
      <c r="DP47" s="37"/>
    </row>
    <row r="48" spans="44:120" ht="21" customHeight="1">
      <c r="AR48" s="212"/>
      <c r="AS48" s="212"/>
      <c r="AT48" s="212"/>
      <c r="AU48" s="212"/>
      <c r="AV48" s="196"/>
      <c r="CF48" s="175"/>
      <c r="CO48" s="175"/>
      <c r="CP48" s="175"/>
      <c r="DB48" s="175"/>
      <c r="DC48" s="175"/>
      <c r="DD48" s="175"/>
      <c r="DE48" s="175"/>
      <c r="DF48" s="175"/>
      <c r="DP48" s="37"/>
    </row>
    <row r="49" spans="3:120" ht="21" customHeight="1" thickBot="1">
      <c r="C49" s="45" t="s">
        <v>11</v>
      </c>
      <c r="D49" s="46" t="s">
        <v>34</v>
      </c>
      <c r="E49" s="46" t="s">
        <v>35</v>
      </c>
      <c r="F49" s="46" t="s">
        <v>36</v>
      </c>
      <c r="G49" s="302" t="s">
        <v>37</v>
      </c>
      <c r="H49" s="303"/>
      <c r="I49" s="46" t="s">
        <v>11</v>
      </c>
      <c r="J49" s="46" t="s">
        <v>34</v>
      </c>
      <c r="K49" s="304" t="s">
        <v>37</v>
      </c>
      <c r="L49" s="47"/>
      <c r="M49" s="46" t="s">
        <v>11</v>
      </c>
      <c r="N49" s="46" t="s">
        <v>34</v>
      </c>
      <c r="O49" s="304" t="s">
        <v>37</v>
      </c>
      <c r="P49" s="47"/>
      <c r="Q49" s="46" t="s">
        <v>11</v>
      </c>
      <c r="R49" s="46" t="s">
        <v>34</v>
      </c>
      <c r="S49" s="304" t="s">
        <v>37</v>
      </c>
      <c r="T49" s="47"/>
      <c r="U49" s="46" t="s">
        <v>11</v>
      </c>
      <c r="V49" s="46" t="s">
        <v>34</v>
      </c>
      <c r="W49" s="46" t="s">
        <v>35</v>
      </c>
      <c r="X49" s="46" t="s">
        <v>36</v>
      </c>
      <c r="Y49" s="304" t="s">
        <v>37</v>
      </c>
      <c r="Z49" s="47"/>
      <c r="AA49" s="46" t="s">
        <v>11</v>
      </c>
      <c r="AB49" s="46" t="s">
        <v>34</v>
      </c>
      <c r="AC49" s="305" t="s">
        <v>37</v>
      </c>
      <c r="AR49" s="204"/>
      <c r="AS49" s="204"/>
      <c r="AT49" s="212"/>
      <c r="AU49" s="309"/>
      <c r="AV49" s="196"/>
      <c r="BY49" s="4"/>
      <c r="BZ49" s="4"/>
      <c r="CA49" s="4"/>
      <c r="CB49" s="4"/>
      <c r="CC49" s="4"/>
      <c r="CD49" s="4"/>
      <c r="CE49" s="4"/>
      <c r="CF49" s="175"/>
      <c r="CQ49" s="45" t="s">
        <v>11</v>
      </c>
      <c r="CR49" s="46" t="s">
        <v>34</v>
      </c>
      <c r="CS49" s="136" t="s">
        <v>37</v>
      </c>
      <c r="CT49" s="303"/>
      <c r="CU49" s="46" t="s">
        <v>11</v>
      </c>
      <c r="CV49" s="46" t="s">
        <v>34</v>
      </c>
      <c r="CW49" s="136" t="s">
        <v>37</v>
      </c>
      <c r="CX49" s="303"/>
      <c r="CY49" s="46" t="s">
        <v>11</v>
      </c>
      <c r="CZ49" s="46" t="s">
        <v>34</v>
      </c>
      <c r="DA49" s="136" t="s">
        <v>37</v>
      </c>
      <c r="DB49" s="303"/>
      <c r="DC49" s="46" t="s">
        <v>11</v>
      </c>
      <c r="DD49" s="46" t="s">
        <v>34</v>
      </c>
      <c r="DE49" s="136" t="s">
        <v>37</v>
      </c>
      <c r="DF49" s="303"/>
      <c r="DG49" s="46" t="s">
        <v>11</v>
      </c>
      <c r="DH49" s="46" t="s">
        <v>34</v>
      </c>
      <c r="DI49" s="304" t="s">
        <v>37</v>
      </c>
      <c r="DJ49" s="47"/>
      <c r="DK49" s="46" t="s">
        <v>11</v>
      </c>
      <c r="DL49" s="46" t="s">
        <v>34</v>
      </c>
      <c r="DM49" s="46" t="s">
        <v>35</v>
      </c>
      <c r="DN49" s="46" t="s">
        <v>36</v>
      </c>
      <c r="DO49" s="310" t="s">
        <v>37</v>
      </c>
      <c r="DP49" s="37"/>
    </row>
    <row r="50" spans="3:119" ht="21" customHeight="1" thickBot="1" thickTop="1">
      <c r="C50" s="48"/>
      <c r="D50" s="49"/>
      <c r="E50" s="49"/>
      <c r="F50" s="49"/>
      <c r="G50" s="193"/>
      <c r="H50" s="49"/>
      <c r="I50" s="49"/>
      <c r="J50" s="193"/>
      <c r="K50" s="49"/>
      <c r="L50" s="193"/>
      <c r="M50" s="49"/>
      <c r="N50" s="49"/>
      <c r="O50" s="49"/>
      <c r="P50" s="193" t="s">
        <v>92</v>
      </c>
      <c r="Q50" s="49"/>
      <c r="R50" s="49"/>
      <c r="S50" s="49"/>
      <c r="T50" s="49"/>
      <c r="U50" s="451"/>
      <c r="V50" s="49"/>
      <c r="W50" s="49"/>
      <c r="X50" s="193"/>
      <c r="Y50" s="49"/>
      <c r="Z50" s="193"/>
      <c r="AA50" s="49"/>
      <c r="AB50" s="49"/>
      <c r="AC50" s="195"/>
      <c r="AR50" s="294"/>
      <c r="AS50" s="296"/>
      <c r="AT50" s="294"/>
      <c r="AU50" s="12"/>
      <c r="AV50" s="293"/>
      <c r="AW50" s="453" t="s">
        <v>11</v>
      </c>
      <c r="AX50" s="454" t="s">
        <v>34</v>
      </c>
      <c r="AY50" s="136" t="s">
        <v>35</v>
      </c>
      <c r="AZ50" s="46" t="s">
        <v>36</v>
      </c>
      <c r="BA50" s="455" t="s">
        <v>37</v>
      </c>
      <c r="BB50" s="456"/>
      <c r="BC50" s="457"/>
      <c r="BD50" s="458" t="s">
        <v>95</v>
      </c>
      <c r="BE50" s="458"/>
      <c r="BF50" s="457"/>
      <c r="BG50" s="459"/>
      <c r="BY50" s="4"/>
      <c r="BZ50" s="4"/>
      <c r="CA50" s="4"/>
      <c r="CB50" s="4"/>
      <c r="CC50" s="4"/>
      <c r="CD50" s="4"/>
      <c r="CE50" s="4"/>
      <c r="CF50" s="7"/>
      <c r="CG50" s="140"/>
      <c r="CH50" s="141"/>
      <c r="CI50" s="141"/>
      <c r="CJ50" s="142" t="s">
        <v>164</v>
      </c>
      <c r="CK50" s="141"/>
      <c r="CL50" s="141"/>
      <c r="CM50" s="143"/>
      <c r="CQ50" s="130"/>
      <c r="CR50" s="49"/>
      <c r="CS50" s="49"/>
      <c r="CT50" s="49"/>
      <c r="CU50" s="192"/>
      <c r="CV50" s="192"/>
      <c r="CW50" s="192"/>
      <c r="CX50" s="192"/>
      <c r="CY50" s="194"/>
      <c r="CZ50" s="192"/>
      <c r="DA50" s="194"/>
      <c r="DB50" s="192"/>
      <c r="DC50" s="193" t="s">
        <v>92</v>
      </c>
      <c r="DD50" s="192"/>
      <c r="DE50" s="194"/>
      <c r="DF50" s="192"/>
      <c r="DG50" s="194"/>
      <c r="DH50" s="192"/>
      <c r="DI50" s="194"/>
      <c r="DJ50" s="192"/>
      <c r="DK50" s="194"/>
      <c r="DL50" s="192"/>
      <c r="DM50" s="49"/>
      <c r="DN50" s="49"/>
      <c r="DO50" s="313"/>
    </row>
    <row r="51" spans="3:119" ht="21" customHeight="1" thickBot="1" thickTop="1">
      <c r="C51" s="50"/>
      <c r="D51" s="51"/>
      <c r="E51" s="51"/>
      <c r="F51" s="51"/>
      <c r="G51" s="12"/>
      <c r="H51" s="393"/>
      <c r="I51" s="51"/>
      <c r="J51" s="51"/>
      <c r="K51" s="308"/>
      <c r="L51" s="52"/>
      <c r="M51" s="51"/>
      <c r="N51" s="51"/>
      <c r="O51" s="308"/>
      <c r="P51" s="52"/>
      <c r="Q51" s="51"/>
      <c r="R51" s="51"/>
      <c r="S51" s="308"/>
      <c r="T51" s="452"/>
      <c r="U51" s="51"/>
      <c r="V51" s="51"/>
      <c r="W51" s="51"/>
      <c r="X51" s="51"/>
      <c r="Y51" s="308"/>
      <c r="Z51" s="52"/>
      <c r="AA51" s="51"/>
      <c r="AB51" s="51"/>
      <c r="AC51" s="383"/>
      <c r="AG51" s="140"/>
      <c r="AH51" s="141"/>
      <c r="AI51" s="141"/>
      <c r="AJ51" s="142" t="s">
        <v>160</v>
      </c>
      <c r="AK51" s="141"/>
      <c r="AL51" s="141"/>
      <c r="AM51" s="143"/>
      <c r="AR51" s="134"/>
      <c r="AS51" s="296"/>
      <c r="AT51" s="294"/>
      <c r="AU51" s="12"/>
      <c r="AV51" s="293"/>
      <c r="AW51" s="460"/>
      <c r="AX51" s="451"/>
      <c r="AY51" s="451"/>
      <c r="AZ51" s="451"/>
      <c r="BA51" s="451"/>
      <c r="BB51" s="461" t="s">
        <v>96</v>
      </c>
      <c r="BC51" s="451"/>
      <c r="BD51" s="451"/>
      <c r="BE51" s="451"/>
      <c r="BF51" s="451"/>
      <c r="BG51" s="462"/>
      <c r="BN51" s="306" t="s">
        <v>29</v>
      </c>
      <c r="BY51" s="9"/>
      <c r="BZ51" s="129" t="s">
        <v>32</v>
      </c>
      <c r="CA51" s="9"/>
      <c r="CB51" s="432"/>
      <c r="CC51" s="9"/>
      <c r="CD51" s="9"/>
      <c r="CE51" s="9"/>
      <c r="CF51" s="212"/>
      <c r="CG51" s="144"/>
      <c r="CH51" s="145" t="s">
        <v>45</v>
      </c>
      <c r="CI51" s="146"/>
      <c r="CJ51" s="147" t="s">
        <v>46</v>
      </c>
      <c r="CK51" s="148"/>
      <c r="CL51" s="145" t="s">
        <v>39</v>
      </c>
      <c r="CM51" s="149"/>
      <c r="CQ51" s="315"/>
      <c r="CR51" s="316"/>
      <c r="CS51" s="4"/>
      <c r="CT51" s="393"/>
      <c r="CU51" s="330"/>
      <c r="CV51" s="316"/>
      <c r="CW51" s="4"/>
      <c r="CX51" s="307"/>
      <c r="CY51" s="330"/>
      <c r="CZ51" s="316"/>
      <c r="DA51" s="4"/>
      <c r="DB51" s="307"/>
      <c r="DC51" s="330"/>
      <c r="DD51" s="316"/>
      <c r="DE51" s="4"/>
      <c r="DF51" s="307"/>
      <c r="DG51" s="330"/>
      <c r="DH51" s="316"/>
      <c r="DI51" s="514"/>
      <c r="DJ51" s="52"/>
      <c r="DK51" s="51"/>
      <c r="DL51" s="51"/>
      <c r="DM51" s="51"/>
      <c r="DN51" s="51"/>
      <c r="DO51" s="53"/>
    </row>
    <row r="52" spans="3:119" ht="21" customHeight="1" thickBot="1" thickTop="1">
      <c r="C52" s="314">
        <v>2</v>
      </c>
      <c r="D52" s="56">
        <v>6.872</v>
      </c>
      <c r="E52" s="57">
        <v>-55</v>
      </c>
      <c r="F52" s="54">
        <f>D52+E52*0.001</f>
        <v>6.817</v>
      </c>
      <c r="G52" s="30" t="s">
        <v>38</v>
      </c>
      <c r="H52" s="311"/>
      <c r="I52" s="312">
        <v>4</v>
      </c>
      <c r="J52" s="31">
        <v>6.804</v>
      </c>
      <c r="K52" s="137" t="s">
        <v>38</v>
      </c>
      <c r="L52" s="311"/>
      <c r="M52" s="312">
        <v>7</v>
      </c>
      <c r="N52" s="31">
        <v>6.727</v>
      </c>
      <c r="O52" s="137" t="s">
        <v>38</v>
      </c>
      <c r="P52" s="311"/>
      <c r="Q52" s="312" t="s">
        <v>172</v>
      </c>
      <c r="R52" s="31">
        <v>6.668</v>
      </c>
      <c r="S52" s="137" t="s">
        <v>38</v>
      </c>
      <c r="T52" s="55"/>
      <c r="U52" s="312" t="s">
        <v>154</v>
      </c>
      <c r="V52" s="31">
        <v>6.623</v>
      </c>
      <c r="W52" s="57">
        <v>33</v>
      </c>
      <c r="X52" s="54">
        <f>V52+W52*0.001</f>
        <v>6.656000000000001</v>
      </c>
      <c r="Y52" s="137" t="s">
        <v>38</v>
      </c>
      <c r="Z52" s="311"/>
      <c r="AA52" s="512">
        <v>16</v>
      </c>
      <c r="AB52" s="54">
        <v>6.591</v>
      </c>
      <c r="AC52" s="384" t="s">
        <v>38</v>
      </c>
      <c r="AG52" s="144"/>
      <c r="AH52" s="145" t="s">
        <v>45</v>
      </c>
      <c r="AI52" s="146"/>
      <c r="AJ52" s="147" t="s">
        <v>46</v>
      </c>
      <c r="AK52" s="148"/>
      <c r="AL52" s="145" t="s">
        <v>39</v>
      </c>
      <c r="AM52" s="149"/>
      <c r="AR52" s="134"/>
      <c r="AS52" s="296"/>
      <c r="AT52" s="294"/>
      <c r="AU52" s="12"/>
      <c r="AV52" s="293"/>
      <c r="AW52" s="317">
        <v>19</v>
      </c>
      <c r="AX52" s="31">
        <v>6.282</v>
      </c>
      <c r="AY52" s="463">
        <v>51</v>
      </c>
      <c r="AZ52" s="464">
        <f>AX52+(AY52/1000)</f>
        <v>6.333</v>
      </c>
      <c r="BA52" s="319" t="s">
        <v>97</v>
      </c>
      <c r="BB52" s="468" t="s">
        <v>156</v>
      </c>
      <c r="BC52" s="465"/>
      <c r="BE52" s="465"/>
      <c r="BG52" s="466"/>
      <c r="BN52" s="128" t="s">
        <v>30</v>
      </c>
      <c r="BY52" s="9"/>
      <c r="BZ52" s="128" t="s">
        <v>47</v>
      </c>
      <c r="CA52" s="9"/>
      <c r="CB52" s="150"/>
      <c r="CC52" s="9"/>
      <c r="CD52" s="150"/>
      <c r="CE52" s="9"/>
      <c r="CF52" s="293"/>
      <c r="CG52" s="22"/>
      <c r="CH52" s="9"/>
      <c r="CI52" s="11"/>
      <c r="CJ52" s="11"/>
      <c r="CK52" s="9"/>
      <c r="CL52" s="9"/>
      <c r="CM52" s="24"/>
      <c r="CQ52" s="467" t="s">
        <v>169</v>
      </c>
      <c r="CR52" s="54">
        <v>5.989</v>
      </c>
      <c r="CS52" s="319" t="s">
        <v>38</v>
      </c>
      <c r="CT52" s="311"/>
      <c r="CU52" s="312">
        <v>22</v>
      </c>
      <c r="CV52" s="318">
        <v>5.779</v>
      </c>
      <c r="CW52" s="319" t="s">
        <v>38</v>
      </c>
      <c r="CX52" s="311"/>
      <c r="CY52" s="312">
        <v>26</v>
      </c>
      <c r="CZ52" s="318">
        <v>5.705</v>
      </c>
      <c r="DA52" s="319" t="s">
        <v>38</v>
      </c>
      <c r="DB52" s="311"/>
      <c r="DC52" s="312">
        <v>28</v>
      </c>
      <c r="DD52" s="318">
        <v>5.66</v>
      </c>
      <c r="DE52" s="319" t="s">
        <v>38</v>
      </c>
      <c r="DF52" s="311"/>
      <c r="DG52" s="312" t="s">
        <v>176</v>
      </c>
      <c r="DH52" s="318">
        <v>5.604</v>
      </c>
      <c r="DI52" s="137" t="s">
        <v>38</v>
      </c>
      <c r="DJ52" s="55"/>
      <c r="DK52" s="320">
        <v>32</v>
      </c>
      <c r="DL52" s="56">
        <v>5.542</v>
      </c>
      <c r="DM52" s="57">
        <v>51</v>
      </c>
      <c r="DN52" s="54">
        <f>DL52+DM52*0.001</f>
        <v>5.593</v>
      </c>
      <c r="DO52" s="27" t="s">
        <v>38</v>
      </c>
    </row>
    <row r="53" spans="3:119" ht="21" customHeight="1" thickTop="1">
      <c r="C53" s="314">
        <v>6</v>
      </c>
      <c r="D53" s="56">
        <v>6.798</v>
      </c>
      <c r="E53" s="57">
        <v>-37</v>
      </c>
      <c r="F53" s="54">
        <f>D53+E53*0.001</f>
        <v>6.761</v>
      </c>
      <c r="G53" s="30" t="s">
        <v>38</v>
      </c>
      <c r="H53" s="311"/>
      <c r="I53" s="312">
        <v>5</v>
      </c>
      <c r="J53" s="31">
        <v>6.798</v>
      </c>
      <c r="K53" s="137" t="s">
        <v>38</v>
      </c>
      <c r="L53" s="55"/>
      <c r="M53" s="312">
        <v>8</v>
      </c>
      <c r="N53" s="31">
        <v>6.727</v>
      </c>
      <c r="O53" s="137" t="s">
        <v>38</v>
      </c>
      <c r="P53" s="55"/>
      <c r="Q53" s="312" t="s">
        <v>173</v>
      </c>
      <c r="R53" s="31">
        <v>6.668</v>
      </c>
      <c r="S53" s="137" t="s">
        <v>38</v>
      </c>
      <c r="T53" s="55"/>
      <c r="U53" s="312"/>
      <c r="V53" s="31"/>
      <c r="W53" s="57"/>
      <c r="X53" s="54"/>
      <c r="Y53" s="137"/>
      <c r="Z53" s="55"/>
      <c r="AA53" s="312">
        <v>17</v>
      </c>
      <c r="AB53" s="31">
        <v>6.355</v>
      </c>
      <c r="AC53" s="384" t="s">
        <v>38</v>
      </c>
      <c r="AG53" s="22"/>
      <c r="AH53" s="9"/>
      <c r="AI53" s="11"/>
      <c r="AJ53" s="11"/>
      <c r="AK53" s="9"/>
      <c r="AL53" s="9"/>
      <c r="AM53" s="24"/>
      <c r="AR53" s="294"/>
      <c r="AS53" s="296"/>
      <c r="AT53" s="294"/>
      <c r="AU53" s="12"/>
      <c r="AV53" s="293"/>
      <c r="AW53" s="317"/>
      <c r="AX53" s="31"/>
      <c r="AY53" s="463"/>
      <c r="AZ53" s="464"/>
      <c r="BA53" s="319"/>
      <c r="BB53" s="477" t="s">
        <v>158</v>
      </c>
      <c r="BC53" s="469"/>
      <c r="BE53" s="12"/>
      <c r="BG53" s="470"/>
      <c r="BN53" s="128" t="s">
        <v>138</v>
      </c>
      <c r="BY53" s="9"/>
      <c r="BZ53" s="128" t="s">
        <v>33</v>
      </c>
      <c r="CA53" s="9"/>
      <c r="CB53" s="9"/>
      <c r="CC53" s="9"/>
      <c r="CD53" s="9"/>
      <c r="CE53" s="9"/>
      <c r="CF53" s="417"/>
      <c r="CG53" s="22"/>
      <c r="CH53" s="150" t="s">
        <v>165</v>
      </c>
      <c r="CI53" s="11"/>
      <c r="CJ53" s="151" t="s">
        <v>94</v>
      </c>
      <c r="CK53" s="9"/>
      <c r="CL53" s="150" t="s">
        <v>167</v>
      </c>
      <c r="CM53" s="24"/>
      <c r="CQ53" s="467" t="s">
        <v>170</v>
      </c>
      <c r="CR53" s="54">
        <v>5.841</v>
      </c>
      <c r="CS53" s="319" t="s">
        <v>38</v>
      </c>
      <c r="CT53" s="311"/>
      <c r="CU53" s="312">
        <v>23</v>
      </c>
      <c r="CV53" s="318">
        <v>5.735</v>
      </c>
      <c r="CW53" s="319" t="s">
        <v>38</v>
      </c>
      <c r="CX53" s="311"/>
      <c r="CY53" s="312" t="s">
        <v>174</v>
      </c>
      <c r="CZ53" s="318">
        <v>5.682</v>
      </c>
      <c r="DA53" s="319" t="s">
        <v>38</v>
      </c>
      <c r="DB53" s="311"/>
      <c r="DC53" s="312"/>
      <c r="DD53" s="318"/>
      <c r="DE53" s="319"/>
      <c r="DF53" s="311"/>
      <c r="DG53" s="312" t="s">
        <v>177</v>
      </c>
      <c r="DH53" s="318">
        <v>5.604</v>
      </c>
      <c r="DI53" s="137" t="s">
        <v>38</v>
      </c>
      <c r="DJ53" s="55"/>
      <c r="DK53" s="320" t="s">
        <v>71</v>
      </c>
      <c r="DL53" s="56">
        <v>4.494</v>
      </c>
      <c r="DM53" s="57">
        <v>51</v>
      </c>
      <c r="DN53" s="54">
        <f>DL53+DM53*0.001</f>
        <v>4.545</v>
      </c>
      <c r="DO53" s="27"/>
    </row>
    <row r="54" spans="3:119" ht="21" customHeight="1">
      <c r="C54" s="314" t="s">
        <v>71</v>
      </c>
      <c r="D54" s="56">
        <v>5.75</v>
      </c>
      <c r="E54" s="57">
        <v>-37</v>
      </c>
      <c r="F54" s="54">
        <f>D54+E54*0.001</f>
        <v>5.713</v>
      </c>
      <c r="G54" s="30"/>
      <c r="H54" s="311"/>
      <c r="I54" s="512" t="s">
        <v>193</v>
      </c>
      <c r="J54" s="54">
        <v>6.763</v>
      </c>
      <c r="K54" s="137" t="s">
        <v>192</v>
      </c>
      <c r="L54" s="55"/>
      <c r="M54" s="312">
        <v>9</v>
      </c>
      <c r="N54" s="31">
        <v>6.725</v>
      </c>
      <c r="O54" s="137" t="s">
        <v>38</v>
      </c>
      <c r="P54" s="55"/>
      <c r="Q54" s="312">
        <v>15</v>
      </c>
      <c r="R54" s="31">
        <v>6.613</v>
      </c>
      <c r="S54" s="137" t="s">
        <v>38</v>
      </c>
      <c r="T54" s="55"/>
      <c r="U54" s="312" t="s">
        <v>155</v>
      </c>
      <c r="V54" s="31">
        <v>6.623</v>
      </c>
      <c r="W54" s="57">
        <v>-33</v>
      </c>
      <c r="X54" s="54">
        <f>V54+W54*0.001</f>
        <v>6.59</v>
      </c>
      <c r="Y54" s="137" t="s">
        <v>38</v>
      </c>
      <c r="Z54" s="55"/>
      <c r="AA54" s="312">
        <v>18</v>
      </c>
      <c r="AB54" s="31">
        <v>6.304</v>
      </c>
      <c r="AC54" s="384" t="s">
        <v>38</v>
      </c>
      <c r="AF54" s="4"/>
      <c r="AG54" s="22"/>
      <c r="AH54" s="150" t="s">
        <v>161</v>
      </c>
      <c r="AI54" s="11"/>
      <c r="AJ54" s="151" t="s">
        <v>162</v>
      </c>
      <c r="AK54" s="9"/>
      <c r="AL54" s="150" t="s">
        <v>163</v>
      </c>
      <c r="AM54" s="24"/>
      <c r="AR54" s="294"/>
      <c r="AS54" s="296"/>
      <c r="AT54" s="294"/>
      <c r="AU54" s="12"/>
      <c r="AV54" s="293"/>
      <c r="AW54" s="467" t="s">
        <v>100</v>
      </c>
      <c r="AX54" s="54">
        <v>6.006</v>
      </c>
      <c r="AY54" s="463">
        <v>40</v>
      </c>
      <c r="AZ54" s="464">
        <f>AX54+(AY54/1000)</f>
        <v>6.046</v>
      </c>
      <c r="BA54" s="319" t="s">
        <v>97</v>
      </c>
      <c r="BB54" s="477" t="s">
        <v>157</v>
      </c>
      <c r="BC54" s="469"/>
      <c r="BE54" s="12"/>
      <c r="BG54" s="470"/>
      <c r="BJ54" s="4"/>
      <c r="BY54" s="9"/>
      <c r="BZ54" s="150"/>
      <c r="CA54" s="9"/>
      <c r="CB54" s="150"/>
      <c r="CC54" s="9"/>
      <c r="CD54" s="150"/>
      <c r="CE54" s="9"/>
      <c r="CF54" s="417"/>
      <c r="CG54" s="22"/>
      <c r="CH54" s="150" t="s">
        <v>166</v>
      </c>
      <c r="CI54" s="11"/>
      <c r="CJ54" s="151" t="s">
        <v>162</v>
      </c>
      <c r="CK54" s="9"/>
      <c r="CL54" s="150" t="s">
        <v>168</v>
      </c>
      <c r="CM54" s="24"/>
      <c r="CN54" s="4"/>
      <c r="CQ54" s="467" t="s">
        <v>171</v>
      </c>
      <c r="CR54" s="54">
        <v>5.841</v>
      </c>
      <c r="CS54" s="319" t="s">
        <v>38</v>
      </c>
      <c r="CT54" s="311"/>
      <c r="CU54" s="312">
        <v>25</v>
      </c>
      <c r="CV54" s="318">
        <v>5.707</v>
      </c>
      <c r="CW54" s="319" t="s">
        <v>38</v>
      </c>
      <c r="CX54" s="311"/>
      <c r="CY54" s="312" t="s">
        <v>175</v>
      </c>
      <c r="CZ54" s="318">
        <v>5.682</v>
      </c>
      <c r="DA54" s="319" t="s">
        <v>38</v>
      </c>
      <c r="DB54" s="311"/>
      <c r="DC54" s="312">
        <v>29</v>
      </c>
      <c r="DD54" s="318">
        <v>5.622</v>
      </c>
      <c r="DE54" s="319" t="s">
        <v>38</v>
      </c>
      <c r="DF54" s="311"/>
      <c r="DG54" s="312">
        <v>31</v>
      </c>
      <c r="DH54" s="318">
        <v>5.585</v>
      </c>
      <c r="DI54" s="137" t="s">
        <v>38</v>
      </c>
      <c r="DJ54" s="55"/>
      <c r="DK54" s="320">
        <v>34</v>
      </c>
      <c r="DL54" s="56">
        <v>5.508</v>
      </c>
      <c r="DM54" s="57">
        <v>51</v>
      </c>
      <c r="DN54" s="54">
        <f>DL54+DM54*0.001</f>
        <v>5.559</v>
      </c>
      <c r="DO54" s="27" t="s">
        <v>38</v>
      </c>
    </row>
    <row r="55" spans="3:119" ht="21" customHeight="1" thickBot="1">
      <c r="C55" s="58"/>
      <c r="D55" s="59"/>
      <c r="E55" s="60"/>
      <c r="F55" s="60"/>
      <c r="G55" s="139"/>
      <c r="H55" s="321"/>
      <c r="I55" s="62"/>
      <c r="J55" s="59"/>
      <c r="K55" s="138"/>
      <c r="L55" s="61"/>
      <c r="M55" s="62"/>
      <c r="N55" s="59"/>
      <c r="O55" s="138"/>
      <c r="P55" s="61"/>
      <c r="Q55" s="62"/>
      <c r="R55" s="59"/>
      <c r="S55" s="138"/>
      <c r="T55" s="61"/>
      <c r="U55" s="62"/>
      <c r="V55" s="59"/>
      <c r="W55" s="60"/>
      <c r="X55" s="60"/>
      <c r="Y55" s="138"/>
      <c r="Z55" s="61"/>
      <c r="AA55" s="62"/>
      <c r="AB55" s="59"/>
      <c r="AC55" s="322"/>
      <c r="AG55" s="152"/>
      <c r="AH55" s="34"/>
      <c r="AI55" s="35"/>
      <c r="AJ55" s="153"/>
      <c r="AK55" s="34"/>
      <c r="AL55" s="154"/>
      <c r="AM55" s="155"/>
      <c r="AR55" s="262"/>
      <c r="AS55" s="12"/>
      <c r="AT55" s="12"/>
      <c r="AU55" s="12"/>
      <c r="AV55" s="204"/>
      <c r="AW55" s="471"/>
      <c r="AX55" s="472"/>
      <c r="AY55" s="473"/>
      <c r="AZ55" s="474"/>
      <c r="BA55" s="475"/>
      <c r="BB55" s="513" t="s">
        <v>159</v>
      </c>
      <c r="BC55" s="241"/>
      <c r="BD55" s="241"/>
      <c r="BE55" s="241"/>
      <c r="BF55" s="241"/>
      <c r="BG55" s="476"/>
      <c r="BV55" s="204"/>
      <c r="BY55" s="9"/>
      <c r="BZ55" s="9"/>
      <c r="CA55" s="9"/>
      <c r="CB55" s="150"/>
      <c r="CC55" s="9"/>
      <c r="CD55" s="150"/>
      <c r="CE55" s="9"/>
      <c r="CF55" s="293"/>
      <c r="CG55" s="152"/>
      <c r="CH55" s="34"/>
      <c r="CI55" s="35"/>
      <c r="CJ55" s="153"/>
      <c r="CK55" s="34"/>
      <c r="CL55" s="154"/>
      <c r="CM55" s="155"/>
      <c r="CQ55" s="323"/>
      <c r="CR55" s="324"/>
      <c r="CS55" s="241"/>
      <c r="CT55" s="321"/>
      <c r="CU55" s="235"/>
      <c r="CV55" s="324"/>
      <c r="CW55" s="241"/>
      <c r="CX55" s="321"/>
      <c r="CY55" s="235"/>
      <c r="CZ55" s="324"/>
      <c r="DA55" s="241"/>
      <c r="DB55" s="321"/>
      <c r="DC55" s="235"/>
      <c r="DD55" s="324"/>
      <c r="DE55" s="241"/>
      <c r="DF55" s="321"/>
      <c r="DG55" s="235"/>
      <c r="DH55" s="324"/>
      <c r="DI55" s="515"/>
      <c r="DJ55" s="61"/>
      <c r="DK55" s="62"/>
      <c r="DL55" s="59"/>
      <c r="DM55" s="60"/>
      <c r="DN55" s="60"/>
      <c r="DO55" s="63"/>
    </row>
    <row r="56" spans="42:121" ht="12.75">
      <c r="AP56" s="164"/>
      <c r="AQ56" s="4"/>
      <c r="BV56" s="164"/>
      <c r="DP56" s="4"/>
      <c r="DQ56" s="4"/>
    </row>
    <row r="57" spans="31:121" ht="12.75">
      <c r="AE57" s="3"/>
      <c r="AF57" s="2"/>
      <c r="BI57" s="3"/>
      <c r="BJ57" s="2"/>
      <c r="BV57" s="164"/>
      <c r="CM57" s="3"/>
      <c r="CN57" s="2"/>
      <c r="DP57" s="4"/>
      <c r="DQ57" s="4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8"/>
  <drawing r:id="rId7"/>
  <legacyDrawing r:id="rId6"/>
  <oleObjects>
    <oleObject progId="Paint.Picture" shapeId="1961671" r:id="rId1"/>
    <oleObject progId="Paint.Picture" shapeId="2096711" r:id="rId2"/>
    <oleObject progId="Paint.Picture" shapeId="2163273" r:id="rId3"/>
    <oleObject progId="Paint.Picture" shapeId="7480683" r:id="rId4"/>
    <oleObject progId="Paint.Picture" shapeId="7534274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2010-11-18T06:42:41Z</cp:lastPrinted>
  <dcterms:created xsi:type="dcterms:W3CDTF">2003-01-13T13:06:19Z</dcterms:created>
  <dcterms:modified xsi:type="dcterms:W3CDTF">2010-12-20T12:26:57Z</dcterms:modified>
  <cp:category/>
  <cp:version/>
  <cp:contentType/>
  <cp:contentStatus/>
</cp:coreProperties>
</file>