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779" activeTab="1"/>
  </bookViews>
  <sheets>
    <sheet name="titul" sheetId="1" r:id="rId1"/>
    <sheet name="Beroun-Závodí" sheetId="2" r:id="rId2"/>
  </sheets>
  <definedNames/>
  <calcPr fullCalcOnLoad="1"/>
</workbook>
</file>

<file path=xl/sharedStrings.xml><?xml version="1.0" encoding="utf-8"?>
<sst xmlns="http://schemas.openxmlformats.org/spreadsheetml/2006/main" count="255" uniqueCount="153">
  <si>
    <t>Trať :</t>
  </si>
  <si>
    <t>Ev. č. :</t>
  </si>
  <si>
    <t>Staniční</t>
  </si>
  <si>
    <t>zabezpečovací</t>
  </si>
  <si>
    <t>3. kategorie</t>
  </si>
  <si>
    <t>Kód :  13</t>
  </si>
  <si>
    <t>zařízení :</t>
  </si>
  <si>
    <t>Dopravní kancelář</t>
  </si>
  <si>
    <t>( km )</t>
  </si>
  <si>
    <t>Výpravčí  -  1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</si>
  <si>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</si>
  <si>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</si>
  <si>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</si>
  <si>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</si>
  <si>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</si>
  <si>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</si>
  <si>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</si>
  <si>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</si>
  <si>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</si>
  <si>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</si>
  <si>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Vjezdová</t>
  </si>
  <si>
    <t>Odjezdová</t>
  </si>
  <si>
    <t>Seřaďovací</t>
  </si>
  <si>
    <t>Se 1</t>
  </si>
  <si>
    <t>SENA</t>
  </si>
  <si>
    <t>C</t>
  </si>
  <si>
    <t>JTom</t>
  </si>
  <si>
    <t>L 3</t>
  </si>
  <si>
    <t>S 5</t>
  </si>
  <si>
    <t>L 1</t>
  </si>
  <si>
    <t>L</t>
  </si>
  <si>
    <t>S 1</t>
  </si>
  <si>
    <t>S 3</t>
  </si>
  <si>
    <t>Se 2</t>
  </si>
  <si>
    <t>S</t>
  </si>
  <si>
    <t>=</t>
  </si>
  <si>
    <t>L 5</t>
  </si>
  <si>
    <t>Se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</si>
  <si>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</si>
  <si>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</si>
  <si>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</si>
  <si>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</si>
  <si>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</si>
  <si>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</si>
  <si>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</si>
  <si>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</si>
  <si>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</si>
  <si>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</si>
  <si>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</si>
  <si>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</si>
  <si>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Dopravní stanoviště :</t>
  </si>
  <si>
    <t>Počet  pracovníků :</t>
  </si>
  <si>
    <t>samočinně činností</t>
  </si>
  <si>
    <t>zast. - 90</t>
  </si>
  <si>
    <t>zabezpečovacího zařízení</t>
  </si>
  <si>
    <t>proj. - 30</t>
  </si>
  <si>
    <t>Návěstidla -  ŽST</t>
  </si>
  <si>
    <t>Cestová</t>
  </si>
  <si>
    <t>Obvod  výpravčího</t>
  </si>
  <si>
    <t xml:space="preserve">Vzájemně vyloučeny jsou pouze protisměrné </t>
  </si>
  <si>
    <t>Př L</t>
  </si>
  <si>
    <t>jízdní cesty na tutéž kolej</t>
  </si>
  <si>
    <t>Př S</t>
  </si>
  <si>
    <t>Zjišťování  konce</t>
  </si>
  <si>
    <t>zast.</t>
  </si>
  <si>
    <t>vlaku :</t>
  </si>
  <si>
    <t>proj.</t>
  </si>
  <si>
    <t>vlaku  ze  směru :</t>
  </si>
  <si>
    <t>ručně</t>
  </si>
  <si>
    <t>520E / 520A</t>
  </si>
  <si>
    <t>Km  1,288 = 1,627</t>
  </si>
  <si>
    <t>PSt.1,2</t>
  </si>
  <si>
    <t>PSt.3</t>
  </si>
  <si>
    <t>Př VL</t>
  </si>
  <si>
    <t>VL</t>
  </si>
  <si>
    <t>Př EL</t>
  </si>
  <si>
    <t>EL</t>
  </si>
  <si>
    <t>ZL</t>
  </si>
  <si>
    <t>Lc 1</t>
  </si>
  <si>
    <t>Lc 3</t>
  </si>
  <si>
    <t>Lc 5</t>
  </si>
  <si>
    <t>Km  1,288</t>
  </si>
  <si>
    <t>IX.  /  2009</t>
  </si>
  <si>
    <t>R Z Z  -  AŽD 71</t>
  </si>
  <si>
    <t>ÚS ovládání z DK</t>
  </si>
  <si>
    <t>* ) = obsazení v době stanovené rozvrhem služby. V době nepřítomnosti přebírá jeho povinnosti výpravčí.</t>
  </si>
  <si>
    <t>Dozorce výhybek  -  1 *)</t>
  </si>
  <si>
    <t>všechny směry :</t>
  </si>
  <si>
    <t>Hlavní  staniční  kolej</t>
  </si>
  <si>
    <t>směr Vráž u Berouna</t>
  </si>
  <si>
    <t>1a</t>
  </si>
  <si>
    <t>směr Hýskov</t>
  </si>
  <si>
    <t>3a</t>
  </si>
  <si>
    <t>Vjezd - odjezd - průjezd</t>
  </si>
  <si>
    <t>5a</t>
  </si>
  <si>
    <t>č. II,  úrovňové, jednostranné vnitřní</t>
  </si>
  <si>
    <t>Tischer - přístup od dopravní kanceláře</t>
  </si>
  <si>
    <t>č. I,  úrovňové, jednostranné vnitřní</t>
  </si>
  <si>
    <t>č. III,  úrovňové, jednostranné vnitřní</t>
  </si>
  <si>
    <t>směr Beroun, 1 + 1a = 582m</t>
  </si>
  <si>
    <t>3 + 3a = 512m</t>
  </si>
  <si>
    <t>5 + 5a = 484m</t>
  </si>
  <si>
    <t>Směr  :  Beroun</t>
  </si>
  <si>
    <t>Reléový  poloautoblok</t>
  </si>
  <si>
    <t>Kód : 6</t>
  </si>
  <si>
    <t>Kód : 4</t>
  </si>
  <si>
    <t>Směr  :  Vráž u Berouna  //  Hýskov</t>
  </si>
  <si>
    <t>Směr : Vráž u Berouna</t>
  </si>
  <si>
    <t>Směr : Hýskov</t>
  </si>
  <si>
    <t>Vráž u B.  -</t>
  </si>
  <si>
    <t>Hýskov -</t>
  </si>
  <si>
    <t>Z  Vráže u Berouna</t>
  </si>
  <si>
    <t>Z  Hýskova</t>
  </si>
  <si>
    <t>Z  vlečky CEMBRIT</t>
  </si>
  <si>
    <t>Do  Berouna</t>
  </si>
  <si>
    <t>Z  Berouna</t>
  </si>
  <si>
    <t>cest. Beroun</t>
  </si>
  <si>
    <t>Př ZL</t>
  </si>
  <si>
    <t>odj. B.Závodí</t>
  </si>
  <si>
    <t xml:space="preserve">  výměnový zámek, klíč je držen ve výk. zámku Vk2</t>
  </si>
  <si>
    <t xml:space="preserve">   vým. zámek, klíč je držen v kont. zámku v.č.10</t>
  </si>
  <si>
    <t xml:space="preserve">   odtl. vým. zámek, klíč je držen v kont. zámku v.č.13</t>
  </si>
  <si>
    <t>z / na</t>
  </si>
  <si>
    <t>na / z  k.č.</t>
  </si>
  <si>
    <t>přes  výhybky</t>
  </si>
  <si>
    <t>Hýskova</t>
  </si>
  <si>
    <t>4, 5</t>
  </si>
  <si>
    <t>hýskovsko-vrážské  zhlaví</t>
  </si>
  <si>
    <t>PSt.1</t>
  </si>
  <si>
    <t>PSt.2</t>
  </si>
  <si>
    <t>vlečky</t>
  </si>
  <si>
    <t>CEMBRIT a.s.</t>
  </si>
  <si>
    <t>Linde Frigera s.r.o.</t>
  </si>
  <si>
    <t>Vk 2</t>
  </si>
  <si>
    <t>( 1/2,3/4,5/8,Se1,Se2 )</t>
  </si>
  <si>
    <t>( 6,7/9,Se3 )</t>
  </si>
  <si>
    <t xml:space="preserve">km poloha nezjištěna </t>
  </si>
  <si>
    <t>EZ</t>
  </si>
  <si>
    <t>( Vk1/12 )</t>
  </si>
  <si>
    <t>vlečka ZZN</t>
  </si>
  <si>
    <t>bývalá vlečka ZZN</t>
  </si>
  <si>
    <t>( 16,17,18 )</t>
  </si>
  <si>
    <t>( 10/14 )</t>
  </si>
  <si>
    <t>( 13/15t/15 )</t>
  </si>
  <si>
    <t>AŽD 71</t>
  </si>
  <si>
    <t>bez kontroly volnosti tratě</t>
  </si>
  <si>
    <t>s kontrolou volnosti tratě obvody PZS</t>
  </si>
  <si>
    <t>výpravčí vždy</t>
  </si>
  <si>
    <t>samočinně činností TZZ</t>
  </si>
  <si>
    <t>00 // 90</t>
  </si>
  <si>
    <t>00 // 30</t>
  </si>
  <si>
    <t xml:space="preserve">  kont. vým. zámek, klíč 10/14 v EZ v kolejišti</t>
  </si>
  <si>
    <t xml:space="preserve">   kont. vým. zámek, klíč 13/15t/15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</si>
</sst>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5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4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9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2" borderId="4" xfId="2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9" fillId="4" borderId="6" xfId="21" applyFont="1" applyFill="1" applyBorder="1" applyAlignment="1">
      <alignment horizontal="center" vertical="center"/>
      <protection/>
    </xf>
    <xf numFmtId="0" fontId="9" fillId="4" borderId="7" xfId="21" applyFont="1" applyFill="1" applyBorder="1" applyAlignment="1">
      <alignment horizontal="center" vertical="center"/>
      <protection/>
    </xf>
    <xf numFmtId="0" fontId="9" fillId="4" borderId="8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9" xfId="21" applyNumberFormat="1" applyFont="1" applyBorder="1" applyAlignment="1">
      <alignment vertical="center"/>
      <protection/>
    </xf>
    <xf numFmtId="49" fontId="0" fillId="0" borderId="10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2" borderId="16" xfId="2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64" fontId="28" fillId="0" borderId="2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9" fillId="0" borderId="0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17" xfId="21" applyFont="1" applyBorder="1" applyAlignment="1">
      <alignment horizontal="center" vertical="center"/>
      <protection/>
    </xf>
    <xf numFmtId="164" fontId="0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8" fillId="0" borderId="1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19" fillId="0" borderId="38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9" xfId="21" applyFont="1" applyBorder="1">
      <alignment/>
      <protection/>
    </xf>
    <xf numFmtId="0" fontId="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7" xfId="21" applyFont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17" xfId="2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1" fillId="0" borderId="0" xfId="21" applyFont="1" applyBorder="1" applyAlignment="1">
      <alignment horizontal="center"/>
      <protection/>
    </xf>
    <xf numFmtId="164" fontId="11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top"/>
      <protection/>
    </xf>
    <xf numFmtId="0" fontId="8" fillId="0" borderId="0" xfId="21" applyFont="1" applyBorder="1" applyAlignment="1">
      <alignment horizontal="center" vertical="center"/>
      <protection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2" xfId="21" applyFont="1" applyBorder="1">
      <alignment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4" borderId="48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20" xfId="21" applyNumberFormat="1" applyFont="1" applyBorder="1" applyAlignment="1">
      <alignment vertical="center"/>
      <protection/>
    </xf>
    <xf numFmtId="164" fontId="0" fillId="0" borderId="20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7" xfId="21" applyFont="1" applyBorder="1" applyAlignment="1">
      <alignment vertical="center"/>
      <protection/>
    </xf>
    <xf numFmtId="0" fontId="15" fillId="0" borderId="32" xfId="21" applyNumberFormat="1" applyFont="1" applyBorder="1" applyAlignment="1">
      <alignment horizontal="center" vertical="center"/>
      <protection/>
    </xf>
    <xf numFmtId="164" fontId="17" fillId="0" borderId="20" xfId="21" applyNumberFormat="1" applyFont="1" applyFill="1" applyBorder="1" applyAlignment="1">
      <alignment horizontal="center" vertical="center"/>
      <protection/>
    </xf>
    <xf numFmtId="1" fontId="17" fillId="0" borderId="17" xfId="21" applyNumberFormat="1" applyFont="1" applyBorder="1" applyAlignment="1">
      <alignment horizontal="center" vertical="center"/>
      <protection/>
    </xf>
    <xf numFmtId="18" fontId="15" fillId="0" borderId="32" xfId="21" applyNumberFormat="1" applyFont="1" applyBorder="1" applyAlignment="1">
      <alignment horizontal="center" vertical="center"/>
      <protection/>
    </xf>
    <xf numFmtId="164" fontId="43" fillId="0" borderId="20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1" fontId="17" fillId="0" borderId="17" xfId="21" applyNumberFormat="1" applyFont="1" applyFill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vertical="center"/>
      <protection/>
    </xf>
    <xf numFmtId="0" fontId="0" fillId="2" borderId="21" xfId="21" applyFill="1" applyBorder="1" applyAlignment="1">
      <alignment vertical="center"/>
      <protection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0" fillId="2" borderId="5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20" fillId="2" borderId="50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vertical="center"/>
    </xf>
    <xf numFmtId="0" fontId="0" fillId="5" borderId="53" xfId="0" applyFill="1" applyBorder="1" applyAlignment="1">
      <alignment/>
    </xf>
    <xf numFmtId="0" fontId="0" fillId="5" borderId="54" xfId="0" applyFill="1" applyBorder="1" applyAlignment="1">
      <alignment/>
    </xf>
    <xf numFmtId="0" fontId="0" fillId="5" borderId="55" xfId="0" applyFill="1" applyBorder="1" applyAlignment="1">
      <alignment/>
    </xf>
    <xf numFmtId="0" fontId="45" fillId="5" borderId="53" xfId="0" applyFont="1" applyFill="1" applyBorder="1" applyAlignment="1">
      <alignment horizontal="centerContinuous" vertical="center"/>
    </xf>
    <xf numFmtId="0" fontId="45" fillId="5" borderId="55" xfId="0" applyFont="1" applyFill="1" applyBorder="1" applyAlignment="1">
      <alignment horizontal="centerContinuous" vertical="center"/>
    </xf>
    <xf numFmtId="0" fontId="45" fillId="5" borderId="54" xfId="0" applyFont="1" applyFill="1" applyBorder="1" applyAlignment="1">
      <alignment horizontal="centerContinuous" vertical="center"/>
    </xf>
    <xf numFmtId="0" fontId="20" fillId="2" borderId="50" xfId="0" applyFont="1" applyFill="1" applyBorder="1" applyAlignment="1">
      <alignment horizontal="centerContinuous" vertical="center"/>
    </xf>
    <xf numFmtId="0" fontId="20" fillId="2" borderId="51" xfId="0" applyFont="1" applyFill="1" applyBorder="1" applyAlignment="1">
      <alignment horizontal="centerContinuous" vertical="center"/>
    </xf>
    <xf numFmtId="0" fontId="20" fillId="2" borderId="52" xfId="0" applyFont="1" applyFill="1" applyBorder="1" applyAlignment="1">
      <alignment horizontal="centerContinuous" vertical="center"/>
    </xf>
    <xf numFmtId="0" fontId="21" fillId="6" borderId="56" xfId="0" applyFont="1" applyFill="1" applyBorder="1" applyAlignment="1">
      <alignment horizontal="centerContinuous" vertical="center"/>
    </xf>
    <xf numFmtId="0" fontId="21" fillId="6" borderId="25" xfId="0" applyFont="1" applyFill="1" applyBorder="1" applyAlignment="1">
      <alignment horizontal="centerContinuous" vertical="center"/>
    </xf>
    <xf numFmtId="0" fontId="21" fillId="6" borderId="57" xfId="0" applyFont="1" applyFill="1" applyBorder="1" applyAlignment="1">
      <alignment horizontal="centerContinuous" vertical="center"/>
    </xf>
    <xf numFmtId="0" fontId="21" fillId="6" borderId="58" xfId="0" applyFont="1" applyFill="1" applyBorder="1" applyAlignment="1">
      <alignment horizontal="centerContinuous" vertical="center"/>
    </xf>
    <xf numFmtId="0" fontId="21" fillId="6" borderId="26" xfId="0" applyFont="1" applyFill="1" applyBorder="1" applyAlignment="1">
      <alignment horizontal="centerContinuous" vertical="center"/>
    </xf>
    <xf numFmtId="0" fontId="22" fillId="6" borderId="58" xfId="0" applyFont="1" applyFill="1" applyBorder="1" applyAlignment="1">
      <alignment horizontal="centerContinuous" vertical="center"/>
    </xf>
    <xf numFmtId="0" fontId="22" fillId="6" borderId="26" xfId="0" applyFont="1" applyFill="1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2" xfId="0" applyBorder="1" applyAlignment="1">
      <alignment/>
    </xf>
    <xf numFmtId="0" fontId="9" fillId="0" borderId="27" xfId="0" applyFont="1" applyBorder="1" applyAlignment="1">
      <alignment horizontal="centerContinuous" vertical="center"/>
    </xf>
    <xf numFmtId="0" fontId="9" fillId="0" borderId="19" xfId="0" applyFont="1" applyBorder="1" applyAlignment="1">
      <alignment vertical="center"/>
    </xf>
    <xf numFmtId="0" fontId="4" fillId="0" borderId="0" xfId="21" applyNumberFormat="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2" xfId="0" applyBorder="1" applyAlignment="1">
      <alignment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8" fillId="0" borderId="0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9" fillId="0" borderId="70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ill="1" applyAlignment="1">
      <alignment/>
    </xf>
    <xf numFmtId="0" fontId="3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5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30" fillId="0" borderId="0" xfId="0" applyFont="1" applyAlignment="1">
      <alignment horizontal="right"/>
    </xf>
    <xf numFmtId="0" fontId="3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164" fontId="52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vertical="top"/>
      <protection/>
    </xf>
    <xf numFmtId="0" fontId="9" fillId="3" borderId="72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19" xfId="0" applyFont="1" applyBorder="1" applyAlignment="1">
      <alignment/>
    </xf>
    <xf numFmtId="0" fontId="36" fillId="0" borderId="28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7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28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 indent="1"/>
    </xf>
    <xf numFmtId="0" fontId="0" fillId="0" borderId="31" xfId="0" applyFont="1" applyFill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7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7" fillId="0" borderId="2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0" fillId="0" borderId="36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4" xfId="21" applyFont="1" applyBorder="1" applyAlignment="1">
      <alignment horizontal="center"/>
      <protection/>
    </xf>
    <xf numFmtId="164" fontId="17" fillId="0" borderId="20" xfId="21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vertical="center"/>
    </xf>
    <xf numFmtId="0" fontId="21" fillId="6" borderId="58" xfId="0" applyFont="1" applyFill="1" applyBorder="1" applyAlignment="1">
      <alignment vertical="center"/>
    </xf>
    <xf numFmtId="0" fontId="21" fillId="6" borderId="56" xfId="0" applyFont="1" applyFill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Continuous"/>
    </xf>
    <xf numFmtId="0" fontId="22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5" borderId="53" xfId="0" applyFill="1" applyBorder="1" applyAlignment="1">
      <alignment/>
    </xf>
    <xf numFmtId="0" fontId="0" fillId="5" borderId="54" xfId="0" applyFill="1" applyBorder="1" applyAlignment="1">
      <alignment/>
    </xf>
    <xf numFmtId="0" fontId="0" fillId="5" borderId="55" xfId="0" applyFill="1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42" xfId="0" applyFont="1" applyBorder="1" applyAlignment="1">
      <alignment horizontal="centerContinuous" vertical="center"/>
    </xf>
    <xf numFmtId="164" fontId="27" fillId="0" borderId="20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49" xfId="0" applyNumberFormat="1" applyFont="1" applyBorder="1" applyAlignment="1">
      <alignment horizontal="left" vertical="center"/>
    </xf>
    <xf numFmtId="164" fontId="27" fillId="0" borderId="0" xfId="0" applyNumberFormat="1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19" xfId="0" applyBorder="1" applyAlignment="1">
      <alignment vertical="center"/>
    </xf>
    <xf numFmtId="164" fontId="0" fillId="0" borderId="0" xfId="0" applyNumberFormat="1" applyFont="1" applyBorder="1" applyAlignment="1">
      <alignment horizontal="left"/>
    </xf>
    <xf numFmtId="0" fontId="9" fillId="0" borderId="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14" fillId="4" borderId="47" xfId="21" applyFont="1" applyFill="1" applyBorder="1" applyAlignment="1">
      <alignment horizontal="center" vertical="center"/>
      <protection/>
    </xf>
    <xf numFmtId="0" fontId="14" fillId="4" borderId="47" xfId="21" applyFont="1" applyFill="1" applyBorder="1" applyAlignment="1" quotePrefix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28" fillId="0" borderId="9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17" xfId="21" applyFont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Beroun - Závodí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19</xdr:col>
      <xdr:colOff>0</xdr:colOff>
      <xdr:row>45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028700" y="104203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52044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Beroun  -  Závodí</a:t>
          </a:r>
        </a:p>
      </xdr:txBody>
    </xdr:sp>
    <xdr:clientData/>
  </xdr:twoCellAnchor>
  <xdr:twoCellAnchor>
    <xdr:from>
      <xdr:col>110</xdr:col>
      <xdr:colOff>0</xdr:colOff>
      <xdr:row>43</xdr:row>
      <xdr:rowOff>0</xdr:rowOff>
    </xdr:from>
    <xdr:to>
      <xdr:col>121</xdr:col>
      <xdr:colOff>0</xdr:colOff>
      <xdr:row>45</xdr:row>
      <xdr:rowOff>0</xdr:rowOff>
    </xdr:to>
    <xdr:sp>
      <xdr:nvSpPr>
        <xdr:cNvPr id="3" name="text 55"/>
        <xdr:cNvSpPr txBox="1">
          <a:spLocks noChangeArrowheads="1"/>
        </xdr:cNvSpPr>
      </xdr:nvSpPr>
      <xdr:spPr>
        <a:xfrm>
          <a:off x="81267300" y="104203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51</xdr:col>
      <xdr:colOff>342900</xdr:colOff>
      <xdr:row>5</xdr:row>
      <xdr:rowOff>0</xdr:rowOff>
    </xdr:from>
    <xdr:ext cx="314325" cy="285750"/>
    <xdr:sp>
      <xdr:nvSpPr>
        <xdr:cNvPr id="4" name="Oval 4"/>
        <xdr:cNvSpPr>
          <a:spLocks/>
        </xdr:cNvSpPr>
      </xdr:nvSpPr>
      <xdr:spPr>
        <a:xfrm>
          <a:off x="375475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0</xdr:colOff>
      <xdr:row>28</xdr:row>
      <xdr:rowOff>114300</xdr:rowOff>
    </xdr:from>
    <xdr:to>
      <xdr:col>79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8176200" y="7105650"/>
          <a:ext cx="19831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26</xdr:row>
      <xdr:rowOff>114300</xdr:rowOff>
    </xdr:from>
    <xdr:to>
      <xdr:col>12</xdr:col>
      <xdr:colOff>485775</xdr:colOff>
      <xdr:row>26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7848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9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0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381000</xdr:colOff>
      <xdr:row>46</xdr:row>
      <xdr:rowOff>0</xdr:rowOff>
    </xdr:from>
    <xdr:to>
      <xdr:col>109</xdr:col>
      <xdr:colOff>247650</xdr:colOff>
      <xdr:row>46</xdr:row>
      <xdr:rowOff>0</xdr:rowOff>
    </xdr:to>
    <xdr:sp>
      <xdr:nvSpPr>
        <xdr:cNvPr id="12" name="Line 13"/>
        <xdr:cNvSpPr>
          <a:spLocks/>
        </xdr:cNvSpPr>
      </xdr:nvSpPr>
      <xdr:spPr>
        <a:xfrm>
          <a:off x="80162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0</xdr:rowOff>
    </xdr:from>
    <xdr:to>
      <xdr:col>69</xdr:col>
      <xdr:colOff>504825</xdr:colOff>
      <xdr:row>43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5777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0</xdr:rowOff>
    </xdr:from>
    <xdr:to>
      <xdr:col>70</xdr:col>
      <xdr:colOff>9525</xdr:colOff>
      <xdr:row>43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5777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27</xdr:row>
      <xdr:rowOff>0</xdr:rowOff>
    </xdr:from>
    <xdr:to>
      <xdr:col>61</xdr:col>
      <xdr:colOff>476250</xdr:colOff>
      <xdr:row>27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444817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27</xdr:row>
      <xdr:rowOff>0</xdr:rowOff>
    </xdr:from>
    <xdr:to>
      <xdr:col>62</xdr:col>
      <xdr:colOff>485775</xdr:colOff>
      <xdr:row>27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449961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2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3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4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5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6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36</xdr:row>
      <xdr:rowOff>114300</xdr:rowOff>
    </xdr:from>
    <xdr:to>
      <xdr:col>50</xdr:col>
      <xdr:colOff>485775</xdr:colOff>
      <xdr:row>36</xdr:row>
      <xdr:rowOff>114300</xdr:rowOff>
    </xdr:to>
    <xdr:sp>
      <xdr:nvSpPr>
        <xdr:cNvPr id="37" name="Line 38"/>
        <xdr:cNvSpPr>
          <a:spLocks/>
        </xdr:cNvSpPr>
      </xdr:nvSpPr>
      <xdr:spPr>
        <a:xfrm flipH="1" flipV="1">
          <a:off x="36080700" y="8934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38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0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4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5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6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7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48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0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1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62</xdr:col>
      <xdr:colOff>504825</xdr:colOff>
      <xdr:row>53</xdr:row>
      <xdr:rowOff>0</xdr:rowOff>
    </xdr:to>
    <xdr:sp>
      <xdr:nvSpPr>
        <xdr:cNvPr id="52" name="Line 53"/>
        <xdr:cNvSpPr>
          <a:spLocks/>
        </xdr:cNvSpPr>
      </xdr:nvSpPr>
      <xdr:spPr>
        <a:xfrm flipH="1">
          <a:off x="45596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63</xdr:col>
      <xdr:colOff>9525</xdr:colOff>
      <xdr:row>53</xdr:row>
      <xdr:rowOff>0</xdr:rowOff>
    </xdr:to>
    <xdr:sp>
      <xdr:nvSpPr>
        <xdr:cNvPr id="53" name="Line 54"/>
        <xdr:cNvSpPr>
          <a:spLocks/>
        </xdr:cNvSpPr>
      </xdr:nvSpPr>
      <xdr:spPr>
        <a:xfrm flipH="1">
          <a:off x="45596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62</xdr:col>
      <xdr:colOff>504825</xdr:colOff>
      <xdr:row>53</xdr:row>
      <xdr:rowOff>0</xdr:rowOff>
    </xdr:to>
    <xdr:sp>
      <xdr:nvSpPr>
        <xdr:cNvPr id="54" name="Line 55"/>
        <xdr:cNvSpPr>
          <a:spLocks/>
        </xdr:cNvSpPr>
      </xdr:nvSpPr>
      <xdr:spPr>
        <a:xfrm flipH="1">
          <a:off x="45596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63</xdr:col>
      <xdr:colOff>9525</xdr:colOff>
      <xdr:row>53</xdr:row>
      <xdr:rowOff>0</xdr:rowOff>
    </xdr:to>
    <xdr:sp>
      <xdr:nvSpPr>
        <xdr:cNvPr id="55" name="Line 56"/>
        <xdr:cNvSpPr>
          <a:spLocks/>
        </xdr:cNvSpPr>
      </xdr:nvSpPr>
      <xdr:spPr>
        <a:xfrm flipH="1">
          <a:off x="45596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63</xdr:col>
      <xdr:colOff>504825</xdr:colOff>
      <xdr:row>53</xdr:row>
      <xdr:rowOff>0</xdr:rowOff>
    </xdr:to>
    <xdr:sp>
      <xdr:nvSpPr>
        <xdr:cNvPr id="56" name="Line 57"/>
        <xdr:cNvSpPr>
          <a:spLocks/>
        </xdr:cNvSpPr>
      </xdr:nvSpPr>
      <xdr:spPr>
        <a:xfrm flipH="1">
          <a:off x="46120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64</xdr:col>
      <xdr:colOff>9525</xdr:colOff>
      <xdr:row>53</xdr:row>
      <xdr:rowOff>0</xdr:rowOff>
    </xdr:to>
    <xdr:sp>
      <xdr:nvSpPr>
        <xdr:cNvPr id="57" name="Line 58"/>
        <xdr:cNvSpPr>
          <a:spLocks/>
        </xdr:cNvSpPr>
      </xdr:nvSpPr>
      <xdr:spPr>
        <a:xfrm flipH="1">
          <a:off x="46120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63</xdr:col>
      <xdr:colOff>504825</xdr:colOff>
      <xdr:row>53</xdr:row>
      <xdr:rowOff>0</xdr:rowOff>
    </xdr:to>
    <xdr:sp>
      <xdr:nvSpPr>
        <xdr:cNvPr id="58" name="Line 59"/>
        <xdr:cNvSpPr>
          <a:spLocks/>
        </xdr:cNvSpPr>
      </xdr:nvSpPr>
      <xdr:spPr>
        <a:xfrm flipH="1">
          <a:off x="46120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64</xdr:col>
      <xdr:colOff>9525</xdr:colOff>
      <xdr:row>53</xdr:row>
      <xdr:rowOff>0</xdr:rowOff>
    </xdr:to>
    <xdr:sp>
      <xdr:nvSpPr>
        <xdr:cNvPr id="59" name="Line 60"/>
        <xdr:cNvSpPr>
          <a:spLocks/>
        </xdr:cNvSpPr>
      </xdr:nvSpPr>
      <xdr:spPr>
        <a:xfrm flipH="1">
          <a:off x="46120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61" name="Line 62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62" name="Line 63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63" name="Line 64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65</xdr:col>
      <xdr:colOff>504825</xdr:colOff>
      <xdr:row>53</xdr:row>
      <xdr:rowOff>0</xdr:rowOff>
    </xdr:to>
    <xdr:sp>
      <xdr:nvSpPr>
        <xdr:cNvPr id="64" name="Line 65"/>
        <xdr:cNvSpPr>
          <a:spLocks/>
        </xdr:cNvSpPr>
      </xdr:nvSpPr>
      <xdr:spPr>
        <a:xfrm flipH="1">
          <a:off x="47605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66</xdr:col>
      <xdr:colOff>9525</xdr:colOff>
      <xdr:row>53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47605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65</xdr:col>
      <xdr:colOff>504825</xdr:colOff>
      <xdr:row>53</xdr:row>
      <xdr:rowOff>0</xdr:rowOff>
    </xdr:to>
    <xdr:sp>
      <xdr:nvSpPr>
        <xdr:cNvPr id="66" name="Line 67"/>
        <xdr:cNvSpPr>
          <a:spLocks/>
        </xdr:cNvSpPr>
      </xdr:nvSpPr>
      <xdr:spPr>
        <a:xfrm flipH="1">
          <a:off x="47605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66</xdr:col>
      <xdr:colOff>9525</xdr:colOff>
      <xdr:row>53</xdr:row>
      <xdr:rowOff>0</xdr:rowOff>
    </xdr:to>
    <xdr:sp>
      <xdr:nvSpPr>
        <xdr:cNvPr id="67" name="Line 68"/>
        <xdr:cNvSpPr>
          <a:spLocks/>
        </xdr:cNvSpPr>
      </xdr:nvSpPr>
      <xdr:spPr>
        <a:xfrm flipH="1">
          <a:off x="47605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66</xdr:col>
      <xdr:colOff>504825</xdr:colOff>
      <xdr:row>53</xdr:row>
      <xdr:rowOff>0</xdr:rowOff>
    </xdr:to>
    <xdr:sp>
      <xdr:nvSpPr>
        <xdr:cNvPr id="68" name="Line 69"/>
        <xdr:cNvSpPr>
          <a:spLocks/>
        </xdr:cNvSpPr>
      </xdr:nvSpPr>
      <xdr:spPr>
        <a:xfrm flipH="1">
          <a:off x="48567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67</xdr:col>
      <xdr:colOff>9525</xdr:colOff>
      <xdr:row>53</xdr:row>
      <xdr:rowOff>0</xdr:rowOff>
    </xdr:to>
    <xdr:sp>
      <xdr:nvSpPr>
        <xdr:cNvPr id="69" name="Line 70"/>
        <xdr:cNvSpPr>
          <a:spLocks/>
        </xdr:cNvSpPr>
      </xdr:nvSpPr>
      <xdr:spPr>
        <a:xfrm flipH="1">
          <a:off x="48567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66</xdr:col>
      <xdr:colOff>504825</xdr:colOff>
      <xdr:row>53</xdr:row>
      <xdr:rowOff>0</xdr:rowOff>
    </xdr:to>
    <xdr:sp>
      <xdr:nvSpPr>
        <xdr:cNvPr id="70" name="Line 71"/>
        <xdr:cNvSpPr>
          <a:spLocks/>
        </xdr:cNvSpPr>
      </xdr:nvSpPr>
      <xdr:spPr>
        <a:xfrm flipH="1">
          <a:off x="48567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67</xdr:col>
      <xdr:colOff>9525</xdr:colOff>
      <xdr:row>53</xdr:row>
      <xdr:rowOff>0</xdr:rowOff>
    </xdr:to>
    <xdr:sp>
      <xdr:nvSpPr>
        <xdr:cNvPr id="71" name="Line 72"/>
        <xdr:cNvSpPr>
          <a:spLocks/>
        </xdr:cNvSpPr>
      </xdr:nvSpPr>
      <xdr:spPr>
        <a:xfrm flipH="1">
          <a:off x="48567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72" name="Line 73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73" name="Line 74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74" name="Line 75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75" name="Line 76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68</xdr:col>
      <xdr:colOff>504825</xdr:colOff>
      <xdr:row>53</xdr:row>
      <xdr:rowOff>0</xdr:rowOff>
    </xdr:to>
    <xdr:sp>
      <xdr:nvSpPr>
        <xdr:cNvPr id="76" name="Line 77"/>
        <xdr:cNvSpPr>
          <a:spLocks/>
        </xdr:cNvSpPr>
      </xdr:nvSpPr>
      <xdr:spPr>
        <a:xfrm flipH="1">
          <a:off x="50053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69</xdr:col>
      <xdr:colOff>9525</xdr:colOff>
      <xdr:row>53</xdr:row>
      <xdr:rowOff>0</xdr:rowOff>
    </xdr:to>
    <xdr:sp>
      <xdr:nvSpPr>
        <xdr:cNvPr id="77" name="Line 78"/>
        <xdr:cNvSpPr>
          <a:spLocks/>
        </xdr:cNvSpPr>
      </xdr:nvSpPr>
      <xdr:spPr>
        <a:xfrm flipH="1">
          <a:off x="50053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68</xdr:col>
      <xdr:colOff>504825</xdr:colOff>
      <xdr:row>53</xdr:row>
      <xdr:rowOff>0</xdr:rowOff>
    </xdr:to>
    <xdr:sp>
      <xdr:nvSpPr>
        <xdr:cNvPr id="78" name="Line 79"/>
        <xdr:cNvSpPr>
          <a:spLocks/>
        </xdr:cNvSpPr>
      </xdr:nvSpPr>
      <xdr:spPr>
        <a:xfrm flipH="1">
          <a:off x="50053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69</xdr:col>
      <xdr:colOff>9525</xdr:colOff>
      <xdr:row>53</xdr:row>
      <xdr:rowOff>0</xdr:rowOff>
    </xdr:to>
    <xdr:sp>
      <xdr:nvSpPr>
        <xdr:cNvPr id="79" name="Line 80"/>
        <xdr:cNvSpPr>
          <a:spLocks/>
        </xdr:cNvSpPr>
      </xdr:nvSpPr>
      <xdr:spPr>
        <a:xfrm flipH="1">
          <a:off x="50053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69</xdr:col>
      <xdr:colOff>504825</xdr:colOff>
      <xdr:row>53</xdr:row>
      <xdr:rowOff>0</xdr:rowOff>
    </xdr:to>
    <xdr:sp>
      <xdr:nvSpPr>
        <xdr:cNvPr id="80" name="Line 81"/>
        <xdr:cNvSpPr>
          <a:spLocks/>
        </xdr:cNvSpPr>
      </xdr:nvSpPr>
      <xdr:spPr>
        <a:xfrm flipH="1">
          <a:off x="50577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70</xdr:col>
      <xdr:colOff>9525</xdr:colOff>
      <xdr:row>53</xdr:row>
      <xdr:rowOff>0</xdr:rowOff>
    </xdr:to>
    <xdr:sp>
      <xdr:nvSpPr>
        <xdr:cNvPr id="81" name="Line 82"/>
        <xdr:cNvSpPr>
          <a:spLocks/>
        </xdr:cNvSpPr>
      </xdr:nvSpPr>
      <xdr:spPr>
        <a:xfrm flipH="1">
          <a:off x="50577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69</xdr:col>
      <xdr:colOff>504825</xdr:colOff>
      <xdr:row>53</xdr:row>
      <xdr:rowOff>0</xdr:rowOff>
    </xdr:to>
    <xdr:sp>
      <xdr:nvSpPr>
        <xdr:cNvPr id="82" name="Line 83"/>
        <xdr:cNvSpPr>
          <a:spLocks/>
        </xdr:cNvSpPr>
      </xdr:nvSpPr>
      <xdr:spPr>
        <a:xfrm flipH="1">
          <a:off x="50577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70</xdr:col>
      <xdr:colOff>9525</xdr:colOff>
      <xdr:row>53</xdr:row>
      <xdr:rowOff>0</xdr:rowOff>
    </xdr:to>
    <xdr:sp>
      <xdr:nvSpPr>
        <xdr:cNvPr id="83" name="Line 84"/>
        <xdr:cNvSpPr>
          <a:spLocks/>
        </xdr:cNvSpPr>
      </xdr:nvSpPr>
      <xdr:spPr>
        <a:xfrm flipH="1">
          <a:off x="50577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84" name="Line 85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85" name="Line 86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86" name="Line 87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87" name="Line 88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88" name="Line 89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72</xdr:col>
      <xdr:colOff>9525</xdr:colOff>
      <xdr:row>53</xdr:row>
      <xdr:rowOff>0</xdr:rowOff>
    </xdr:to>
    <xdr:sp>
      <xdr:nvSpPr>
        <xdr:cNvPr id="89" name="Line 90"/>
        <xdr:cNvSpPr>
          <a:spLocks/>
        </xdr:cNvSpPr>
      </xdr:nvSpPr>
      <xdr:spPr>
        <a:xfrm flipH="1">
          <a:off x="52063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90" name="Line 91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72</xdr:col>
      <xdr:colOff>9525</xdr:colOff>
      <xdr:row>53</xdr:row>
      <xdr:rowOff>0</xdr:rowOff>
    </xdr:to>
    <xdr:sp>
      <xdr:nvSpPr>
        <xdr:cNvPr id="91" name="Line 92"/>
        <xdr:cNvSpPr>
          <a:spLocks/>
        </xdr:cNvSpPr>
      </xdr:nvSpPr>
      <xdr:spPr>
        <a:xfrm flipH="1">
          <a:off x="52063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0</xdr:rowOff>
    </xdr:from>
    <xdr:to>
      <xdr:col>72</xdr:col>
      <xdr:colOff>504825</xdr:colOff>
      <xdr:row>53</xdr:row>
      <xdr:rowOff>0</xdr:rowOff>
    </xdr:to>
    <xdr:sp>
      <xdr:nvSpPr>
        <xdr:cNvPr id="92" name="Line 93"/>
        <xdr:cNvSpPr>
          <a:spLocks/>
        </xdr:cNvSpPr>
      </xdr:nvSpPr>
      <xdr:spPr>
        <a:xfrm flipH="1">
          <a:off x="53025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3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0</xdr:rowOff>
    </xdr:from>
    <xdr:to>
      <xdr:col>72</xdr:col>
      <xdr:colOff>504825</xdr:colOff>
      <xdr:row>53</xdr:row>
      <xdr:rowOff>0</xdr:rowOff>
    </xdr:to>
    <xdr:sp>
      <xdr:nvSpPr>
        <xdr:cNvPr id="94" name="Line 95"/>
        <xdr:cNvSpPr>
          <a:spLocks/>
        </xdr:cNvSpPr>
      </xdr:nvSpPr>
      <xdr:spPr>
        <a:xfrm flipH="1">
          <a:off x="53025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5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6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7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8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9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0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1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2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3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4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5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6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7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08" name="Line 109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09" name="Line 110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10" name="Line 111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11" name="Line 112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2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3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4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5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116" name="Line 117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117" name="Line 118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118" name="Line 119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119" name="Line 120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120" name="Line 121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121" name="Line 122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122" name="Line 123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123" name="Line 124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24" name="Line 125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25" name="Line 126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26" name="Line 127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27" name="Line 128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128" name="Line 129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129" name="Line 130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30" name="Line 131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31" name="Line 132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32" name="Line 133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33" name="Line 134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4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5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6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7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8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9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0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1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2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3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44" name="Line 145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45" name="Line 146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46" name="Line 147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47" name="Line 148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148" name="Line 149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149" name="Line 150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50" name="Line 151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51" name="Line 152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52" name="Line 153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53" name="Line 154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5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7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0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1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3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7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9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1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3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7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9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3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5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7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9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3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5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9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1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3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5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9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1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5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7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18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19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34</xdr:row>
      <xdr:rowOff>114300</xdr:rowOff>
    </xdr:from>
    <xdr:to>
      <xdr:col>50</xdr:col>
      <xdr:colOff>485775</xdr:colOff>
      <xdr:row>34</xdr:row>
      <xdr:rowOff>114300</xdr:rowOff>
    </xdr:to>
    <xdr:sp>
      <xdr:nvSpPr>
        <xdr:cNvPr id="220" name="Line 224"/>
        <xdr:cNvSpPr>
          <a:spLocks/>
        </xdr:cNvSpPr>
      </xdr:nvSpPr>
      <xdr:spPr>
        <a:xfrm flipH="1" flipV="1">
          <a:off x="36080700" y="8477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21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2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3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4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5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6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7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28" name="Line 232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29" name="Line 233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30" name="Line 23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31" name="Line 23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2" name="Line 236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3" name="Line 237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34" name="Line 238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35" name="Line 239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36" name="Line 24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37" name="Line 241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8" name="Line 242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9" name="Line 243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40" name="Line 24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41" name="Line 24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42" name="Line 246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43" name="Line 247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4" name="Line 24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5" name="Line 24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6" name="Line 25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7" name="Line 25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8" name="Line 25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9" name="Line 25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0" name="Line 25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1" name="Line 25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2" name="Line 25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3" name="Line 25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4" name="Line 25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5" name="Line 25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6" name="Line 26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7" name="Line 26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8" name="Line 26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9" name="Line 26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0" name="Line 26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1" name="Line 26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2" name="Line 26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3" name="Line 26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64" name="Line 268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65" name="Line 269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6" name="Line 27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7" name="Line 27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8" name="Line 27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9" name="Line 27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70" name="Line 274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71" name="Line 275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2" name="Line 27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3" name="Line 27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4" name="Line 27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5" name="Line 27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76" name="Line 280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77" name="Line 281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78" name="Line 28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79" name="Line 28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0" name="Line 28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1" name="Line 285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82" name="Line 286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83" name="Line 287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84" name="Line 288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85" name="Line 289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6" name="Line 29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7" name="Line 291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88" name="Line 29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89" name="Line 29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90" name="Line 294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91" name="Line 295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2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3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4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5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6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7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98" name="Line 302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99" name="Line 303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00" name="Line 30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01" name="Line 30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2" name="Line 306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3" name="Line 307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04" name="Line 308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05" name="Line 309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06" name="Line 31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07" name="Line 311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8" name="Line 312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9" name="Line 313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10" name="Line 31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11" name="Line 31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12" name="Line 316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13" name="Line 317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4" name="Line 31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5" name="Line 31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6" name="Line 32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7" name="Line 32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8" name="Line 32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9" name="Line 32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0" name="Line 32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1" name="Line 32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2" name="Line 32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3" name="Line 32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4" name="Line 32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5" name="Line 32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6" name="Line 33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7" name="Line 33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8" name="Line 33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9" name="Line 33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0" name="Line 33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1" name="Line 33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2" name="Line 33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3" name="Line 33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34" name="Line 338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35" name="Line 339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6" name="Line 34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7" name="Line 34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8" name="Line 34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9" name="Line 34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40" name="Line 344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41" name="Line 345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2" name="Line 34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3" name="Line 34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4" name="Line 34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5" name="Line 34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46" name="Line 350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47" name="Line 351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48" name="Line 35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49" name="Line 35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0" name="Line 35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1" name="Line 355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52" name="Line 356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53" name="Line 357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54" name="Line 358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55" name="Line 359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6" name="Line 36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7" name="Line 361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58" name="Line 36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59" name="Line 36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60" name="Line 364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61" name="Line 365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2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3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866775</xdr:colOff>
      <xdr:row>33</xdr:row>
      <xdr:rowOff>47625</xdr:rowOff>
    </xdr:from>
    <xdr:to>
      <xdr:col>35</xdr:col>
      <xdr:colOff>619125</xdr:colOff>
      <xdr:row>35</xdr:row>
      <xdr:rowOff>66675</xdr:rowOff>
    </xdr:to>
    <xdr:pic>
      <xdr:nvPicPr>
        <xdr:cNvPr id="36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98325" y="81819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5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6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67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368" name="Line 373"/>
        <xdr:cNvSpPr>
          <a:spLocks/>
        </xdr:cNvSpPr>
      </xdr:nvSpPr>
      <xdr:spPr>
        <a:xfrm flipH="1">
          <a:off x="455961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9525</xdr:rowOff>
    </xdr:from>
    <xdr:to>
      <xdr:col>63</xdr:col>
      <xdr:colOff>9525</xdr:colOff>
      <xdr:row>47</xdr:row>
      <xdr:rowOff>9525</xdr:rowOff>
    </xdr:to>
    <xdr:sp>
      <xdr:nvSpPr>
        <xdr:cNvPr id="369" name="Line 374"/>
        <xdr:cNvSpPr>
          <a:spLocks/>
        </xdr:cNvSpPr>
      </xdr:nvSpPr>
      <xdr:spPr>
        <a:xfrm flipH="1">
          <a:off x="455961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370" name="Line 375"/>
        <xdr:cNvSpPr>
          <a:spLocks/>
        </xdr:cNvSpPr>
      </xdr:nvSpPr>
      <xdr:spPr>
        <a:xfrm flipH="1">
          <a:off x="455961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9525</xdr:rowOff>
    </xdr:from>
    <xdr:to>
      <xdr:col>63</xdr:col>
      <xdr:colOff>9525</xdr:colOff>
      <xdr:row>47</xdr:row>
      <xdr:rowOff>9525</xdr:rowOff>
    </xdr:to>
    <xdr:sp>
      <xdr:nvSpPr>
        <xdr:cNvPr id="371" name="Line 376"/>
        <xdr:cNvSpPr>
          <a:spLocks/>
        </xdr:cNvSpPr>
      </xdr:nvSpPr>
      <xdr:spPr>
        <a:xfrm flipH="1">
          <a:off x="455961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372" name="Line 377"/>
        <xdr:cNvSpPr>
          <a:spLocks/>
        </xdr:cNvSpPr>
      </xdr:nvSpPr>
      <xdr:spPr>
        <a:xfrm flipH="1">
          <a:off x="461200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373" name="Line 378"/>
        <xdr:cNvSpPr>
          <a:spLocks/>
        </xdr:cNvSpPr>
      </xdr:nvSpPr>
      <xdr:spPr>
        <a:xfrm flipH="1">
          <a:off x="461200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374" name="Line 379"/>
        <xdr:cNvSpPr>
          <a:spLocks/>
        </xdr:cNvSpPr>
      </xdr:nvSpPr>
      <xdr:spPr>
        <a:xfrm flipH="1">
          <a:off x="455961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9525</xdr:rowOff>
    </xdr:from>
    <xdr:to>
      <xdr:col>63</xdr:col>
      <xdr:colOff>9525</xdr:colOff>
      <xdr:row>46</xdr:row>
      <xdr:rowOff>9525</xdr:rowOff>
    </xdr:to>
    <xdr:sp>
      <xdr:nvSpPr>
        <xdr:cNvPr id="375" name="Line 380"/>
        <xdr:cNvSpPr>
          <a:spLocks/>
        </xdr:cNvSpPr>
      </xdr:nvSpPr>
      <xdr:spPr>
        <a:xfrm flipH="1">
          <a:off x="455961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376" name="Line 381"/>
        <xdr:cNvSpPr>
          <a:spLocks/>
        </xdr:cNvSpPr>
      </xdr:nvSpPr>
      <xdr:spPr>
        <a:xfrm flipH="1">
          <a:off x="455961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9525</xdr:rowOff>
    </xdr:from>
    <xdr:to>
      <xdr:col>63</xdr:col>
      <xdr:colOff>9525</xdr:colOff>
      <xdr:row>46</xdr:row>
      <xdr:rowOff>9525</xdr:rowOff>
    </xdr:to>
    <xdr:sp>
      <xdr:nvSpPr>
        <xdr:cNvPr id="377" name="Line 382"/>
        <xdr:cNvSpPr>
          <a:spLocks/>
        </xdr:cNvSpPr>
      </xdr:nvSpPr>
      <xdr:spPr>
        <a:xfrm flipH="1">
          <a:off x="455961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378" name="Line 383"/>
        <xdr:cNvSpPr>
          <a:spLocks/>
        </xdr:cNvSpPr>
      </xdr:nvSpPr>
      <xdr:spPr>
        <a:xfrm flipH="1">
          <a:off x="461200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379" name="Line 384"/>
        <xdr:cNvSpPr>
          <a:spLocks/>
        </xdr:cNvSpPr>
      </xdr:nvSpPr>
      <xdr:spPr>
        <a:xfrm flipH="1">
          <a:off x="461200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380" name="Line 385"/>
        <xdr:cNvSpPr>
          <a:spLocks/>
        </xdr:cNvSpPr>
      </xdr:nvSpPr>
      <xdr:spPr>
        <a:xfrm flipH="1">
          <a:off x="455961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45</xdr:row>
      <xdr:rowOff>9525</xdr:rowOff>
    </xdr:from>
    <xdr:to>
      <xdr:col>63</xdr:col>
      <xdr:colOff>9525</xdr:colOff>
      <xdr:row>45</xdr:row>
      <xdr:rowOff>9525</xdr:rowOff>
    </xdr:to>
    <xdr:sp>
      <xdr:nvSpPr>
        <xdr:cNvPr id="381" name="Line 386"/>
        <xdr:cNvSpPr>
          <a:spLocks/>
        </xdr:cNvSpPr>
      </xdr:nvSpPr>
      <xdr:spPr>
        <a:xfrm flipH="1">
          <a:off x="455961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382" name="Line 387"/>
        <xdr:cNvSpPr>
          <a:spLocks/>
        </xdr:cNvSpPr>
      </xdr:nvSpPr>
      <xdr:spPr>
        <a:xfrm flipH="1">
          <a:off x="455961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45</xdr:row>
      <xdr:rowOff>9525</xdr:rowOff>
    </xdr:from>
    <xdr:to>
      <xdr:col>63</xdr:col>
      <xdr:colOff>9525</xdr:colOff>
      <xdr:row>45</xdr:row>
      <xdr:rowOff>9525</xdr:rowOff>
    </xdr:to>
    <xdr:sp>
      <xdr:nvSpPr>
        <xdr:cNvPr id="383" name="Line 388"/>
        <xdr:cNvSpPr>
          <a:spLocks/>
        </xdr:cNvSpPr>
      </xdr:nvSpPr>
      <xdr:spPr>
        <a:xfrm flipH="1">
          <a:off x="455961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45</xdr:row>
      <xdr:rowOff>19050</xdr:rowOff>
    </xdr:from>
    <xdr:to>
      <xdr:col>63</xdr:col>
      <xdr:colOff>504825</xdr:colOff>
      <xdr:row>45</xdr:row>
      <xdr:rowOff>19050</xdr:rowOff>
    </xdr:to>
    <xdr:sp>
      <xdr:nvSpPr>
        <xdr:cNvPr id="384" name="Line 389"/>
        <xdr:cNvSpPr>
          <a:spLocks/>
        </xdr:cNvSpPr>
      </xdr:nvSpPr>
      <xdr:spPr>
        <a:xfrm flipH="1">
          <a:off x="461200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45</xdr:row>
      <xdr:rowOff>19050</xdr:rowOff>
    </xdr:from>
    <xdr:to>
      <xdr:col>63</xdr:col>
      <xdr:colOff>504825</xdr:colOff>
      <xdr:row>45</xdr:row>
      <xdr:rowOff>19050</xdr:rowOff>
    </xdr:to>
    <xdr:sp>
      <xdr:nvSpPr>
        <xdr:cNvPr id="385" name="Line 390"/>
        <xdr:cNvSpPr>
          <a:spLocks/>
        </xdr:cNvSpPr>
      </xdr:nvSpPr>
      <xdr:spPr>
        <a:xfrm flipH="1">
          <a:off x="461200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386" name="Line 391"/>
        <xdr:cNvSpPr>
          <a:spLocks/>
        </xdr:cNvSpPr>
      </xdr:nvSpPr>
      <xdr:spPr>
        <a:xfrm flipH="1">
          <a:off x="455961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9525</xdr:rowOff>
    </xdr:from>
    <xdr:to>
      <xdr:col>63</xdr:col>
      <xdr:colOff>9525</xdr:colOff>
      <xdr:row>46</xdr:row>
      <xdr:rowOff>9525</xdr:rowOff>
    </xdr:to>
    <xdr:sp>
      <xdr:nvSpPr>
        <xdr:cNvPr id="387" name="Line 392"/>
        <xdr:cNvSpPr>
          <a:spLocks/>
        </xdr:cNvSpPr>
      </xdr:nvSpPr>
      <xdr:spPr>
        <a:xfrm flipH="1">
          <a:off x="455961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388" name="Line 393"/>
        <xdr:cNvSpPr>
          <a:spLocks/>
        </xdr:cNvSpPr>
      </xdr:nvSpPr>
      <xdr:spPr>
        <a:xfrm flipH="1">
          <a:off x="455961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9525</xdr:rowOff>
    </xdr:from>
    <xdr:to>
      <xdr:col>63</xdr:col>
      <xdr:colOff>9525</xdr:colOff>
      <xdr:row>46</xdr:row>
      <xdr:rowOff>9525</xdr:rowOff>
    </xdr:to>
    <xdr:sp>
      <xdr:nvSpPr>
        <xdr:cNvPr id="389" name="Line 394"/>
        <xdr:cNvSpPr>
          <a:spLocks/>
        </xdr:cNvSpPr>
      </xdr:nvSpPr>
      <xdr:spPr>
        <a:xfrm flipH="1">
          <a:off x="455961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390" name="Line 395"/>
        <xdr:cNvSpPr>
          <a:spLocks/>
        </xdr:cNvSpPr>
      </xdr:nvSpPr>
      <xdr:spPr>
        <a:xfrm flipH="1">
          <a:off x="461200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391" name="Line 396"/>
        <xdr:cNvSpPr>
          <a:spLocks/>
        </xdr:cNvSpPr>
      </xdr:nvSpPr>
      <xdr:spPr>
        <a:xfrm flipH="1">
          <a:off x="461200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392" name="Line 397"/>
        <xdr:cNvSpPr>
          <a:spLocks/>
        </xdr:cNvSpPr>
      </xdr:nvSpPr>
      <xdr:spPr>
        <a:xfrm flipH="1">
          <a:off x="455961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9525</xdr:rowOff>
    </xdr:from>
    <xdr:to>
      <xdr:col>63</xdr:col>
      <xdr:colOff>9525</xdr:colOff>
      <xdr:row>47</xdr:row>
      <xdr:rowOff>9525</xdr:rowOff>
    </xdr:to>
    <xdr:sp>
      <xdr:nvSpPr>
        <xdr:cNvPr id="393" name="Line 398"/>
        <xdr:cNvSpPr>
          <a:spLocks/>
        </xdr:cNvSpPr>
      </xdr:nvSpPr>
      <xdr:spPr>
        <a:xfrm flipH="1">
          <a:off x="455961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394" name="Line 399"/>
        <xdr:cNvSpPr>
          <a:spLocks/>
        </xdr:cNvSpPr>
      </xdr:nvSpPr>
      <xdr:spPr>
        <a:xfrm flipH="1">
          <a:off x="455961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9525</xdr:rowOff>
    </xdr:from>
    <xdr:to>
      <xdr:col>63</xdr:col>
      <xdr:colOff>9525</xdr:colOff>
      <xdr:row>47</xdr:row>
      <xdr:rowOff>9525</xdr:rowOff>
    </xdr:to>
    <xdr:sp>
      <xdr:nvSpPr>
        <xdr:cNvPr id="395" name="Line 400"/>
        <xdr:cNvSpPr>
          <a:spLocks/>
        </xdr:cNvSpPr>
      </xdr:nvSpPr>
      <xdr:spPr>
        <a:xfrm flipH="1">
          <a:off x="455961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396" name="Line 401"/>
        <xdr:cNvSpPr>
          <a:spLocks/>
        </xdr:cNvSpPr>
      </xdr:nvSpPr>
      <xdr:spPr>
        <a:xfrm flipH="1">
          <a:off x="461200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397" name="Line 402"/>
        <xdr:cNvSpPr>
          <a:spLocks/>
        </xdr:cNvSpPr>
      </xdr:nvSpPr>
      <xdr:spPr>
        <a:xfrm flipH="1">
          <a:off x="461200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98" name="Line 403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399" name="Line 404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00" name="Line 405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01" name="Line 406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02" name="Line 407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03" name="Line 408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404" name="Line 409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405" name="Line 410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406" name="Line 411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407" name="Line 412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408" name="Line 413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409" name="Line 414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410" name="Line 415"/>
        <xdr:cNvSpPr>
          <a:spLocks/>
        </xdr:cNvSpPr>
      </xdr:nvSpPr>
      <xdr:spPr>
        <a:xfrm flipH="1">
          <a:off x="455961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9525</xdr:rowOff>
    </xdr:from>
    <xdr:to>
      <xdr:col>63</xdr:col>
      <xdr:colOff>9525</xdr:colOff>
      <xdr:row>48</xdr:row>
      <xdr:rowOff>9525</xdr:rowOff>
    </xdr:to>
    <xdr:sp>
      <xdr:nvSpPr>
        <xdr:cNvPr id="411" name="Line 416"/>
        <xdr:cNvSpPr>
          <a:spLocks/>
        </xdr:cNvSpPr>
      </xdr:nvSpPr>
      <xdr:spPr>
        <a:xfrm flipH="1">
          <a:off x="455961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412" name="Line 417"/>
        <xdr:cNvSpPr>
          <a:spLocks/>
        </xdr:cNvSpPr>
      </xdr:nvSpPr>
      <xdr:spPr>
        <a:xfrm flipH="1">
          <a:off x="455961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9525</xdr:rowOff>
    </xdr:from>
    <xdr:to>
      <xdr:col>63</xdr:col>
      <xdr:colOff>9525</xdr:colOff>
      <xdr:row>48</xdr:row>
      <xdr:rowOff>9525</xdr:rowOff>
    </xdr:to>
    <xdr:sp>
      <xdr:nvSpPr>
        <xdr:cNvPr id="413" name="Line 418"/>
        <xdr:cNvSpPr>
          <a:spLocks/>
        </xdr:cNvSpPr>
      </xdr:nvSpPr>
      <xdr:spPr>
        <a:xfrm flipH="1">
          <a:off x="455961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414" name="Line 419"/>
        <xdr:cNvSpPr>
          <a:spLocks/>
        </xdr:cNvSpPr>
      </xdr:nvSpPr>
      <xdr:spPr>
        <a:xfrm flipH="1">
          <a:off x="461200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415" name="Line 420"/>
        <xdr:cNvSpPr>
          <a:spLocks/>
        </xdr:cNvSpPr>
      </xdr:nvSpPr>
      <xdr:spPr>
        <a:xfrm flipH="1">
          <a:off x="461200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6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7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8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9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0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1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2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3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4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5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6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7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28" name="Line 433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29" name="Line 434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30" name="Line 435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31" name="Line 436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32" name="Line 43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33" name="Line 438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4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5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6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7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8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9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0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1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42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443" name="Line 448"/>
        <xdr:cNvSpPr>
          <a:spLocks/>
        </xdr:cNvSpPr>
      </xdr:nvSpPr>
      <xdr:spPr>
        <a:xfrm flipH="1">
          <a:off x="455961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9525</xdr:rowOff>
    </xdr:from>
    <xdr:to>
      <xdr:col>63</xdr:col>
      <xdr:colOff>9525</xdr:colOff>
      <xdr:row>47</xdr:row>
      <xdr:rowOff>9525</xdr:rowOff>
    </xdr:to>
    <xdr:sp>
      <xdr:nvSpPr>
        <xdr:cNvPr id="444" name="Line 449"/>
        <xdr:cNvSpPr>
          <a:spLocks/>
        </xdr:cNvSpPr>
      </xdr:nvSpPr>
      <xdr:spPr>
        <a:xfrm flipH="1">
          <a:off x="455961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19050</xdr:rowOff>
    </xdr:from>
    <xdr:to>
      <xdr:col>62</xdr:col>
      <xdr:colOff>504825</xdr:colOff>
      <xdr:row>47</xdr:row>
      <xdr:rowOff>19050</xdr:rowOff>
    </xdr:to>
    <xdr:sp>
      <xdr:nvSpPr>
        <xdr:cNvPr id="445" name="Line 450"/>
        <xdr:cNvSpPr>
          <a:spLocks/>
        </xdr:cNvSpPr>
      </xdr:nvSpPr>
      <xdr:spPr>
        <a:xfrm flipH="1">
          <a:off x="455961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47</xdr:row>
      <xdr:rowOff>9525</xdr:rowOff>
    </xdr:from>
    <xdr:to>
      <xdr:col>63</xdr:col>
      <xdr:colOff>9525</xdr:colOff>
      <xdr:row>47</xdr:row>
      <xdr:rowOff>9525</xdr:rowOff>
    </xdr:to>
    <xdr:sp>
      <xdr:nvSpPr>
        <xdr:cNvPr id="446" name="Line 451"/>
        <xdr:cNvSpPr>
          <a:spLocks/>
        </xdr:cNvSpPr>
      </xdr:nvSpPr>
      <xdr:spPr>
        <a:xfrm flipH="1">
          <a:off x="455961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447" name="Line 452"/>
        <xdr:cNvSpPr>
          <a:spLocks/>
        </xdr:cNvSpPr>
      </xdr:nvSpPr>
      <xdr:spPr>
        <a:xfrm flipH="1">
          <a:off x="461200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47</xdr:row>
      <xdr:rowOff>19050</xdr:rowOff>
    </xdr:from>
    <xdr:to>
      <xdr:col>63</xdr:col>
      <xdr:colOff>504825</xdr:colOff>
      <xdr:row>47</xdr:row>
      <xdr:rowOff>19050</xdr:rowOff>
    </xdr:to>
    <xdr:sp>
      <xdr:nvSpPr>
        <xdr:cNvPr id="448" name="Line 453"/>
        <xdr:cNvSpPr>
          <a:spLocks/>
        </xdr:cNvSpPr>
      </xdr:nvSpPr>
      <xdr:spPr>
        <a:xfrm flipH="1">
          <a:off x="461200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49" name="Line 454"/>
        <xdr:cNvSpPr>
          <a:spLocks/>
        </xdr:cNvSpPr>
      </xdr:nvSpPr>
      <xdr:spPr>
        <a:xfrm flipH="1">
          <a:off x="455961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9525</xdr:rowOff>
    </xdr:from>
    <xdr:to>
      <xdr:col>63</xdr:col>
      <xdr:colOff>9525</xdr:colOff>
      <xdr:row>46</xdr:row>
      <xdr:rowOff>9525</xdr:rowOff>
    </xdr:to>
    <xdr:sp>
      <xdr:nvSpPr>
        <xdr:cNvPr id="450" name="Line 455"/>
        <xdr:cNvSpPr>
          <a:spLocks/>
        </xdr:cNvSpPr>
      </xdr:nvSpPr>
      <xdr:spPr>
        <a:xfrm flipH="1">
          <a:off x="455961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1" name="Line 456"/>
        <xdr:cNvSpPr>
          <a:spLocks/>
        </xdr:cNvSpPr>
      </xdr:nvSpPr>
      <xdr:spPr>
        <a:xfrm flipH="1">
          <a:off x="455961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46</xdr:row>
      <xdr:rowOff>9525</xdr:rowOff>
    </xdr:from>
    <xdr:to>
      <xdr:col>63</xdr:col>
      <xdr:colOff>9525</xdr:colOff>
      <xdr:row>46</xdr:row>
      <xdr:rowOff>9525</xdr:rowOff>
    </xdr:to>
    <xdr:sp>
      <xdr:nvSpPr>
        <xdr:cNvPr id="452" name="Line 457"/>
        <xdr:cNvSpPr>
          <a:spLocks/>
        </xdr:cNvSpPr>
      </xdr:nvSpPr>
      <xdr:spPr>
        <a:xfrm flipH="1">
          <a:off x="455961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453" name="Line 458"/>
        <xdr:cNvSpPr>
          <a:spLocks/>
        </xdr:cNvSpPr>
      </xdr:nvSpPr>
      <xdr:spPr>
        <a:xfrm flipH="1">
          <a:off x="461200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46</xdr:row>
      <xdr:rowOff>19050</xdr:rowOff>
    </xdr:from>
    <xdr:to>
      <xdr:col>63</xdr:col>
      <xdr:colOff>504825</xdr:colOff>
      <xdr:row>46</xdr:row>
      <xdr:rowOff>19050</xdr:rowOff>
    </xdr:to>
    <xdr:sp>
      <xdr:nvSpPr>
        <xdr:cNvPr id="454" name="Line 459"/>
        <xdr:cNvSpPr>
          <a:spLocks/>
        </xdr:cNvSpPr>
      </xdr:nvSpPr>
      <xdr:spPr>
        <a:xfrm flipH="1">
          <a:off x="461200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55" name="Line 46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56" name="Line 46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57" name="Line 46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58" name="Line 463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59" name="Line 464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60" name="Line 465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1" name="Line 46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62" name="Line 46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3" name="Line 46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64" name="Line 46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65" name="Line 470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66" name="Line 471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7" name="Line 47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68" name="Line 47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9" name="Line 47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70" name="Line 47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71" name="Line 476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72" name="Line 47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73" name="Line 47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74" name="Line 47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75" name="Line 48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76" name="Line 48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77" name="Line 482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78" name="Line 483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479" name="Line 484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480" name="Line 485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481" name="Line 486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482" name="Line 487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3" name="Line 488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4" name="Line 489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5" name="Line 490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6" name="Line 491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7" name="Line 492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8" name="Line 493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9" name="Line 494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70</xdr:col>
      <xdr:colOff>9525</xdr:colOff>
      <xdr:row>52</xdr:row>
      <xdr:rowOff>0</xdr:rowOff>
    </xdr:to>
    <xdr:sp>
      <xdr:nvSpPr>
        <xdr:cNvPr id="490" name="Line 495"/>
        <xdr:cNvSpPr>
          <a:spLocks/>
        </xdr:cNvSpPr>
      </xdr:nvSpPr>
      <xdr:spPr>
        <a:xfrm flipH="1">
          <a:off x="50577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91" name="Line 496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70</xdr:col>
      <xdr:colOff>9525</xdr:colOff>
      <xdr:row>52</xdr:row>
      <xdr:rowOff>0</xdr:rowOff>
    </xdr:to>
    <xdr:sp>
      <xdr:nvSpPr>
        <xdr:cNvPr id="492" name="Line 497"/>
        <xdr:cNvSpPr>
          <a:spLocks/>
        </xdr:cNvSpPr>
      </xdr:nvSpPr>
      <xdr:spPr>
        <a:xfrm flipH="1">
          <a:off x="50577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3" name="Line 498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4" name="Line 499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5" name="Line 500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6" name="Line 501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7" name="Line 50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8" name="Line 503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9" name="Line 504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500" name="Line 505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501" name="Line 506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502" name="Line 507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3" name="Line 508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4" name="Line 509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5" name="Line 51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6" name="Line 511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7" name="Line 512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8" name="Line 513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9" name="Line 51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510" name="Line 51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11" name="Line 516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512" name="Line 517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3" name="Line 518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4" name="Line 519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5" name="Line 520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6" name="Line 521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7" name="Line 522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8" name="Line 523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9" name="Line 524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0" name="Line 525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21" name="Line 526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2" name="Line 527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3" name="Line 528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4" name="Line 529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5" name="Line 530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6" name="Line 531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7" name="Line 532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8" name="Line 533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9" name="Line 534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0" name="Line 535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31" name="Line 536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2" name="Line 537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3" name="Line 53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4" name="Line 53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5" name="Line 54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6" name="Line 54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7" name="Line 54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8" name="Line 54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381000</xdr:colOff>
      <xdr:row>46</xdr:row>
      <xdr:rowOff>0</xdr:rowOff>
    </xdr:from>
    <xdr:to>
      <xdr:col>69</xdr:col>
      <xdr:colOff>247650</xdr:colOff>
      <xdr:row>46</xdr:row>
      <xdr:rowOff>0</xdr:rowOff>
    </xdr:to>
    <xdr:sp>
      <xdr:nvSpPr>
        <xdr:cNvPr id="539" name="Line 544"/>
        <xdr:cNvSpPr>
          <a:spLocks/>
        </xdr:cNvSpPr>
      </xdr:nvSpPr>
      <xdr:spPr>
        <a:xfrm>
          <a:off x="50444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0" name="Line 547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1" name="Line 548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2" name="Line 549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3" name="Line 550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44" name="Line 551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45" name="Line 552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6" name="Line 553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7" name="Line 554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8" name="Line 555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9" name="Line 556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50" name="Line 557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51" name="Line 558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2" name="Line 559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3" name="Line 560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4" name="Line 561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5" name="Line 562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6" name="Line 563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7" name="Line 564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8" name="Line 565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9" name="Line 566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0" name="Line 567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1" name="Line 568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62" name="Line 569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63" name="Line 570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64" name="Line 571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65" name="Line 572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6" name="Line 573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7" name="Line 574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68" name="Line 575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69" name="Line 576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70" name="Line 577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71" name="Line 578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43</xdr:row>
      <xdr:rowOff>0</xdr:rowOff>
    </xdr:from>
    <xdr:to>
      <xdr:col>72</xdr:col>
      <xdr:colOff>0</xdr:colOff>
      <xdr:row>45</xdr:row>
      <xdr:rowOff>0</xdr:rowOff>
    </xdr:to>
    <xdr:sp>
      <xdr:nvSpPr>
        <xdr:cNvPr id="572" name="text 6"/>
        <xdr:cNvSpPr txBox="1">
          <a:spLocks noChangeArrowheads="1"/>
        </xdr:cNvSpPr>
      </xdr:nvSpPr>
      <xdr:spPr>
        <a:xfrm>
          <a:off x="45605700" y="104203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28</xdr:row>
      <xdr:rowOff>0</xdr:rowOff>
    </xdr:from>
    <xdr:to>
      <xdr:col>120</xdr:col>
      <xdr:colOff>504825</xdr:colOff>
      <xdr:row>29</xdr:row>
      <xdr:rowOff>0</xdr:rowOff>
    </xdr:to>
    <xdr:sp>
      <xdr:nvSpPr>
        <xdr:cNvPr id="573" name="text 3"/>
        <xdr:cNvSpPr txBox="1">
          <a:spLocks noChangeArrowheads="1"/>
        </xdr:cNvSpPr>
      </xdr:nvSpPr>
      <xdr:spPr>
        <a:xfrm>
          <a:off x="88696800" y="69913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28</xdr:row>
      <xdr:rowOff>114300</xdr:rowOff>
    </xdr:from>
    <xdr:to>
      <xdr:col>120</xdr:col>
      <xdr:colOff>447675</xdr:colOff>
      <xdr:row>28</xdr:row>
      <xdr:rowOff>114300</xdr:rowOff>
    </xdr:to>
    <xdr:sp>
      <xdr:nvSpPr>
        <xdr:cNvPr id="574" name="Line 581"/>
        <xdr:cNvSpPr>
          <a:spLocks/>
        </xdr:cNvSpPr>
      </xdr:nvSpPr>
      <xdr:spPr>
        <a:xfrm>
          <a:off x="88753950" y="7105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0</xdr:rowOff>
    </xdr:from>
    <xdr:to>
      <xdr:col>52</xdr:col>
      <xdr:colOff>0</xdr:colOff>
      <xdr:row>29</xdr:row>
      <xdr:rowOff>0</xdr:rowOff>
    </xdr:to>
    <xdr:sp>
      <xdr:nvSpPr>
        <xdr:cNvPr id="575" name="text 7166"/>
        <xdr:cNvSpPr txBox="1">
          <a:spLocks noChangeArrowheads="1"/>
        </xdr:cNvSpPr>
      </xdr:nvSpPr>
      <xdr:spPr>
        <a:xfrm>
          <a:off x="37204650" y="6991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70</xdr:col>
      <xdr:colOff>104775</xdr:colOff>
      <xdr:row>20</xdr:row>
      <xdr:rowOff>219075</xdr:rowOff>
    </xdr:from>
    <xdr:to>
      <xdr:col>70</xdr:col>
      <xdr:colOff>419100</xdr:colOff>
      <xdr:row>22</xdr:row>
      <xdr:rowOff>114300</xdr:rowOff>
    </xdr:to>
    <xdr:grpSp>
      <xdr:nvGrpSpPr>
        <xdr:cNvPr id="576" name="Group 587"/>
        <xdr:cNvGrpSpPr>
          <a:grpSpLocks noChangeAspect="1"/>
        </xdr:cNvGrpSpPr>
      </xdr:nvGrpSpPr>
      <xdr:grpSpPr>
        <a:xfrm>
          <a:off x="51654075" y="538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514350</xdr:colOff>
      <xdr:row>6</xdr:row>
      <xdr:rowOff>19050</xdr:rowOff>
    </xdr:from>
    <xdr:to>
      <xdr:col>45</xdr:col>
      <xdr:colOff>504825</xdr:colOff>
      <xdr:row>6</xdr:row>
      <xdr:rowOff>19050</xdr:rowOff>
    </xdr:to>
    <xdr:sp>
      <xdr:nvSpPr>
        <xdr:cNvPr id="579" name="Line 599"/>
        <xdr:cNvSpPr>
          <a:spLocks/>
        </xdr:cNvSpPr>
      </xdr:nvSpPr>
      <xdr:spPr>
        <a:xfrm flipH="1">
          <a:off x="327469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6</xdr:row>
      <xdr:rowOff>19050</xdr:rowOff>
    </xdr:from>
    <xdr:to>
      <xdr:col>45</xdr:col>
      <xdr:colOff>504825</xdr:colOff>
      <xdr:row>6</xdr:row>
      <xdr:rowOff>19050</xdr:rowOff>
    </xdr:to>
    <xdr:sp>
      <xdr:nvSpPr>
        <xdr:cNvPr id="580" name="Line 600"/>
        <xdr:cNvSpPr>
          <a:spLocks/>
        </xdr:cNvSpPr>
      </xdr:nvSpPr>
      <xdr:spPr>
        <a:xfrm flipH="1">
          <a:off x="327469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1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2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3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4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5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6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7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8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9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90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91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92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3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4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5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6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7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8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9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0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01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2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03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4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47</xdr:row>
      <xdr:rowOff>0</xdr:rowOff>
    </xdr:from>
    <xdr:to>
      <xdr:col>13</xdr:col>
      <xdr:colOff>247650</xdr:colOff>
      <xdr:row>47</xdr:row>
      <xdr:rowOff>0</xdr:rowOff>
    </xdr:to>
    <xdr:sp>
      <xdr:nvSpPr>
        <xdr:cNvPr id="605" name="Line 627"/>
        <xdr:cNvSpPr>
          <a:spLocks/>
        </xdr:cNvSpPr>
      </xdr:nvSpPr>
      <xdr:spPr>
        <a:xfrm>
          <a:off x="88392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6" name="Line 62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7" name="Line 62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8" name="Line 63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9" name="Line 63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10" name="Line 63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11" name="Line 63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12" name="Line 63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13" name="Line 63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14" name="Line 63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15" name="Line 63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16" name="Line 63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17" name="Line 63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18" name="Line 64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19" name="Line 64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20" name="Line 64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21" name="Line 643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2" name="Line 64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23" name="Line 64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4" name="Line 64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25" name="Line 64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6" name="Line 64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7" name="Line 64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8" name="Line 65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9" name="Line 65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0" name="Line 65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31" name="Line 65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2" name="Line 65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33" name="Line 65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34" name="Line 65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35" name="Line 65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6" name="Line 65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37" name="Line 65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8" name="Line 66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39" name="Line 66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40" name="Line 66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41" name="Line 663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2" name="Line 66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43" name="Line 66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4" name="Line 66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45" name="Line 66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47</xdr:row>
      <xdr:rowOff>0</xdr:rowOff>
    </xdr:from>
    <xdr:to>
      <xdr:col>9</xdr:col>
      <xdr:colOff>247650</xdr:colOff>
      <xdr:row>47</xdr:row>
      <xdr:rowOff>0</xdr:rowOff>
    </xdr:to>
    <xdr:sp>
      <xdr:nvSpPr>
        <xdr:cNvPr id="646" name="Line 668"/>
        <xdr:cNvSpPr>
          <a:spLocks/>
        </xdr:cNvSpPr>
      </xdr:nvSpPr>
      <xdr:spPr>
        <a:xfrm>
          <a:off x="58674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47" name="Line 669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48" name="Line 670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49" name="Line 671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0" name="Line 672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51" name="Line 673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52" name="Line 67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53" name="Line 675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4" name="Line 676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55" name="Line 677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6" name="Line 678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57" name="Line 67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58" name="Line 68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59" name="Line 681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0" name="Line 682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1" name="Line 683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2" name="Line 684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3" name="Line 685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4" name="Line 686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5" name="Line 687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6" name="Line 688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67" name="Line 68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68" name="Line 69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9" name="Line 691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70" name="Line 692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71" name="Line 693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72" name="Line 694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73" name="Line 69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74" name="Line 696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75" name="Line 697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76" name="Line 698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77" name="Line 699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78" name="Line 700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47</xdr:row>
      <xdr:rowOff>0</xdr:rowOff>
    </xdr:from>
    <xdr:to>
      <xdr:col>7</xdr:col>
      <xdr:colOff>247650</xdr:colOff>
      <xdr:row>47</xdr:row>
      <xdr:rowOff>0</xdr:rowOff>
    </xdr:to>
    <xdr:sp>
      <xdr:nvSpPr>
        <xdr:cNvPr id="679" name="Line 701"/>
        <xdr:cNvSpPr>
          <a:spLocks/>
        </xdr:cNvSpPr>
      </xdr:nvSpPr>
      <xdr:spPr>
        <a:xfrm>
          <a:off x="43815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80" name="Line 70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81" name="Line 70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82" name="Line 70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83" name="Line 70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84" name="Line 70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85" name="Line 70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86" name="Line 70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87" name="Line 70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88" name="Line 71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89" name="Line 71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90" name="Line 71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91" name="Line 71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2" name="Line 71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3" name="Line 71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4" name="Line 71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5" name="Line 71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6" name="Line 71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7" name="Line 71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8" name="Line 72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9" name="Line 72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00" name="Line 72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01" name="Line 72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02" name="Line 72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03" name="Line 72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04" name="Line 72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05" name="Line 72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06" name="Line 72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07" name="Line 72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08" name="Line 73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09" name="Line 73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10" name="Line 73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11" name="Line 73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47</xdr:row>
      <xdr:rowOff>0</xdr:rowOff>
    </xdr:from>
    <xdr:to>
      <xdr:col>19</xdr:col>
      <xdr:colOff>247650</xdr:colOff>
      <xdr:row>47</xdr:row>
      <xdr:rowOff>0</xdr:rowOff>
    </xdr:to>
    <xdr:sp>
      <xdr:nvSpPr>
        <xdr:cNvPr id="712" name="Line 734"/>
        <xdr:cNvSpPr>
          <a:spLocks/>
        </xdr:cNvSpPr>
      </xdr:nvSpPr>
      <xdr:spPr>
        <a:xfrm>
          <a:off x="132969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114300</xdr:rowOff>
    </xdr:from>
    <xdr:to>
      <xdr:col>79</xdr:col>
      <xdr:colOff>0</xdr:colOff>
      <xdr:row>22</xdr:row>
      <xdr:rowOff>114300</xdr:rowOff>
    </xdr:to>
    <xdr:sp>
      <xdr:nvSpPr>
        <xdr:cNvPr id="713" name="Line 738"/>
        <xdr:cNvSpPr>
          <a:spLocks/>
        </xdr:cNvSpPr>
      </xdr:nvSpPr>
      <xdr:spPr>
        <a:xfrm flipV="1">
          <a:off x="38176200" y="5734050"/>
          <a:ext cx="1983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22</xdr:row>
      <xdr:rowOff>114300</xdr:rowOff>
    </xdr:from>
    <xdr:to>
      <xdr:col>51</xdr:col>
      <xdr:colOff>0</xdr:colOff>
      <xdr:row>22</xdr:row>
      <xdr:rowOff>114300</xdr:rowOff>
    </xdr:to>
    <xdr:sp>
      <xdr:nvSpPr>
        <xdr:cNvPr id="714" name="Line 739"/>
        <xdr:cNvSpPr>
          <a:spLocks/>
        </xdr:cNvSpPr>
      </xdr:nvSpPr>
      <xdr:spPr>
        <a:xfrm flipV="1">
          <a:off x="27308175" y="5734050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22</xdr:row>
      <xdr:rowOff>0</xdr:rowOff>
    </xdr:from>
    <xdr:ext cx="971550" cy="228600"/>
    <xdr:sp>
      <xdr:nvSpPr>
        <xdr:cNvPr id="715" name="text 7166"/>
        <xdr:cNvSpPr txBox="1">
          <a:spLocks noChangeArrowheads="1"/>
        </xdr:cNvSpPr>
      </xdr:nvSpPr>
      <xdr:spPr>
        <a:xfrm>
          <a:off x="372046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16</xdr:col>
      <xdr:colOff>266700</xdr:colOff>
      <xdr:row>31</xdr:row>
      <xdr:rowOff>114300</xdr:rowOff>
    </xdr:from>
    <xdr:to>
      <xdr:col>73</xdr:col>
      <xdr:colOff>219075</xdr:colOff>
      <xdr:row>31</xdr:row>
      <xdr:rowOff>114300</xdr:rowOff>
    </xdr:to>
    <xdr:sp>
      <xdr:nvSpPr>
        <xdr:cNvPr id="716" name="Line 741"/>
        <xdr:cNvSpPr>
          <a:spLocks/>
        </xdr:cNvSpPr>
      </xdr:nvSpPr>
      <xdr:spPr>
        <a:xfrm flipV="1">
          <a:off x="11696700" y="7791450"/>
          <a:ext cx="4207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31</xdr:row>
      <xdr:rowOff>0</xdr:rowOff>
    </xdr:from>
    <xdr:ext cx="533400" cy="228600"/>
    <xdr:sp>
      <xdr:nvSpPr>
        <xdr:cNvPr id="717" name="text 7125"/>
        <xdr:cNvSpPr txBox="1">
          <a:spLocks noChangeArrowheads="1"/>
        </xdr:cNvSpPr>
      </xdr:nvSpPr>
      <xdr:spPr>
        <a:xfrm>
          <a:off x="37433250" y="767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718" name="text 37"/>
        <xdr:cNvSpPr txBox="1">
          <a:spLocks noChangeArrowheads="1"/>
        </xdr:cNvSpPr>
      </xdr:nvSpPr>
      <xdr:spPr>
        <a:xfrm>
          <a:off x="1028700" y="3562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Vráž u Berouna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719" name="text 3"/>
        <xdr:cNvSpPr txBox="1">
          <a:spLocks noChangeArrowheads="1"/>
        </xdr:cNvSpPr>
      </xdr:nvSpPr>
      <xdr:spPr>
        <a:xfrm>
          <a:off x="102870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114300</xdr:rowOff>
    </xdr:from>
    <xdr:to>
      <xdr:col>2</xdr:col>
      <xdr:colOff>447675</xdr:colOff>
      <xdr:row>16</xdr:row>
      <xdr:rowOff>114300</xdr:rowOff>
    </xdr:to>
    <xdr:sp>
      <xdr:nvSpPr>
        <xdr:cNvPr id="720" name="Line 745"/>
        <xdr:cNvSpPr>
          <a:spLocks/>
        </xdr:cNvSpPr>
      </xdr:nvSpPr>
      <xdr:spPr>
        <a:xfrm>
          <a:off x="1085850" y="4362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1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2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3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4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5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6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7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8" name="Line 76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51</xdr:col>
      <xdr:colOff>0</xdr:colOff>
      <xdr:row>28</xdr:row>
      <xdr:rowOff>114300</xdr:rowOff>
    </xdr:to>
    <xdr:sp>
      <xdr:nvSpPr>
        <xdr:cNvPr id="729" name="Line 768"/>
        <xdr:cNvSpPr>
          <a:spLocks/>
        </xdr:cNvSpPr>
      </xdr:nvSpPr>
      <xdr:spPr>
        <a:xfrm>
          <a:off x="1543050" y="7105650"/>
          <a:ext cx="3566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730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30</xdr:col>
      <xdr:colOff>276225</xdr:colOff>
      <xdr:row>28</xdr:row>
      <xdr:rowOff>114300</xdr:rowOff>
    </xdr:to>
    <xdr:sp>
      <xdr:nvSpPr>
        <xdr:cNvPr id="731" name="Line 777"/>
        <xdr:cNvSpPr>
          <a:spLocks/>
        </xdr:cNvSpPr>
      </xdr:nvSpPr>
      <xdr:spPr>
        <a:xfrm flipH="1">
          <a:off x="16897350" y="6419850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17</xdr:row>
      <xdr:rowOff>0</xdr:rowOff>
    </xdr:from>
    <xdr:to>
      <xdr:col>23</xdr:col>
      <xdr:colOff>876300</xdr:colOff>
      <xdr:row>24</xdr:row>
      <xdr:rowOff>219075</xdr:rowOff>
    </xdr:to>
    <xdr:sp>
      <xdr:nvSpPr>
        <xdr:cNvPr id="732" name="Line 782"/>
        <xdr:cNvSpPr>
          <a:spLocks/>
        </xdr:cNvSpPr>
      </xdr:nvSpPr>
      <xdr:spPr>
        <a:xfrm>
          <a:off x="5429250" y="4476750"/>
          <a:ext cx="11849100" cy="1819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904875</xdr:colOff>
      <xdr:row>16</xdr:row>
      <xdr:rowOff>114300</xdr:rowOff>
    </xdr:from>
    <xdr:to>
      <xdr:col>7</xdr:col>
      <xdr:colOff>161925</xdr:colOff>
      <xdr:row>16</xdr:row>
      <xdr:rowOff>152400</xdr:rowOff>
    </xdr:to>
    <xdr:sp>
      <xdr:nvSpPr>
        <xdr:cNvPr id="733" name="Line 783"/>
        <xdr:cNvSpPr>
          <a:spLocks/>
        </xdr:cNvSpPr>
      </xdr:nvSpPr>
      <xdr:spPr>
        <a:xfrm flipH="1" flipV="1">
          <a:off x="3933825" y="43624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152400</xdr:rowOff>
    </xdr:from>
    <xdr:to>
      <xdr:col>7</xdr:col>
      <xdr:colOff>923925</xdr:colOff>
      <xdr:row>17</xdr:row>
      <xdr:rowOff>0</xdr:rowOff>
    </xdr:to>
    <xdr:sp>
      <xdr:nvSpPr>
        <xdr:cNvPr id="734" name="Line 784"/>
        <xdr:cNvSpPr>
          <a:spLocks/>
        </xdr:cNvSpPr>
      </xdr:nvSpPr>
      <xdr:spPr>
        <a:xfrm flipH="1" flipV="1">
          <a:off x="4676775" y="4400550"/>
          <a:ext cx="7620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295275</xdr:colOff>
      <xdr:row>32</xdr:row>
      <xdr:rowOff>85725</xdr:rowOff>
    </xdr:from>
    <xdr:to>
      <xdr:col>54</xdr:col>
      <xdr:colOff>342900</xdr:colOff>
      <xdr:row>33</xdr:row>
      <xdr:rowOff>85725</xdr:rowOff>
    </xdr:to>
    <xdr:grpSp>
      <xdr:nvGrpSpPr>
        <xdr:cNvPr id="735" name="Group 786"/>
        <xdr:cNvGrpSpPr>
          <a:grpSpLocks/>
        </xdr:cNvGrpSpPr>
      </xdr:nvGrpSpPr>
      <xdr:grpSpPr>
        <a:xfrm>
          <a:off x="39957375" y="7991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6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29</xdr:row>
      <xdr:rowOff>114300</xdr:rowOff>
    </xdr:from>
    <xdr:to>
      <xdr:col>12</xdr:col>
      <xdr:colOff>485775</xdr:colOff>
      <xdr:row>29</xdr:row>
      <xdr:rowOff>114300</xdr:rowOff>
    </xdr:to>
    <xdr:sp>
      <xdr:nvSpPr>
        <xdr:cNvPr id="739" name="Line 812"/>
        <xdr:cNvSpPr>
          <a:spLocks/>
        </xdr:cNvSpPr>
      </xdr:nvSpPr>
      <xdr:spPr>
        <a:xfrm flipH="1" flipV="1">
          <a:off x="7848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740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741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742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743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744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</xdr:colOff>
      <xdr:row>23</xdr:row>
      <xdr:rowOff>0</xdr:rowOff>
    </xdr:from>
    <xdr:to>
      <xdr:col>96</xdr:col>
      <xdr:colOff>161925</xdr:colOff>
      <xdr:row>24</xdr:row>
      <xdr:rowOff>152400</xdr:rowOff>
    </xdr:to>
    <xdr:sp>
      <xdr:nvSpPr>
        <xdr:cNvPr id="745" name="Line 830"/>
        <xdr:cNvSpPr>
          <a:spLocks/>
        </xdr:cNvSpPr>
      </xdr:nvSpPr>
      <xdr:spPr>
        <a:xfrm>
          <a:off x="68437125" y="5848350"/>
          <a:ext cx="25908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19050</xdr:colOff>
      <xdr:row>22</xdr:row>
      <xdr:rowOff>114300</xdr:rowOff>
    </xdr:from>
    <xdr:to>
      <xdr:col>91</xdr:col>
      <xdr:colOff>762000</xdr:colOff>
      <xdr:row>22</xdr:row>
      <xdr:rowOff>152400</xdr:rowOff>
    </xdr:to>
    <xdr:sp>
      <xdr:nvSpPr>
        <xdr:cNvPr id="746" name="Line 831"/>
        <xdr:cNvSpPr>
          <a:spLocks/>
        </xdr:cNvSpPr>
      </xdr:nvSpPr>
      <xdr:spPr>
        <a:xfrm flipH="1" flipV="1">
          <a:off x="66941700" y="5734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762000</xdr:colOff>
      <xdr:row>22</xdr:row>
      <xdr:rowOff>152400</xdr:rowOff>
    </xdr:from>
    <xdr:to>
      <xdr:col>93</xdr:col>
      <xdr:colOff>47625</xdr:colOff>
      <xdr:row>23</xdr:row>
      <xdr:rowOff>0</xdr:rowOff>
    </xdr:to>
    <xdr:sp>
      <xdr:nvSpPr>
        <xdr:cNvPr id="747" name="Line 832"/>
        <xdr:cNvSpPr>
          <a:spLocks/>
        </xdr:cNvSpPr>
      </xdr:nvSpPr>
      <xdr:spPr>
        <a:xfrm flipH="1" flipV="1">
          <a:off x="67684650" y="5772150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342900</xdr:colOff>
      <xdr:row>28</xdr:row>
      <xdr:rowOff>114300</xdr:rowOff>
    </xdr:from>
    <xdr:to>
      <xdr:col>67</xdr:col>
      <xdr:colOff>647700</xdr:colOff>
      <xdr:row>30</xdr:row>
      <xdr:rowOff>28575</xdr:rowOff>
    </xdr:to>
    <xdr:grpSp>
      <xdr:nvGrpSpPr>
        <xdr:cNvPr id="748" name="Group 833"/>
        <xdr:cNvGrpSpPr>
          <a:grpSpLocks noChangeAspect="1"/>
        </xdr:cNvGrpSpPr>
      </xdr:nvGrpSpPr>
      <xdr:grpSpPr>
        <a:xfrm>
          <a:off x="49434750" y="710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9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161925</xdr:colOff>
      <xdr:row>24</xdr:row>
      <xdr:rowOff>152400</xdr:rowOff>
    </xdr:from>
    <xdr:to>
      <xdr:col>101</xdr:col>
      <xdr:colOff>495300</xdr:colOff>
      <xdr:row>28</xdr:row>
      <xdr:rowOff>114300</xdr:rowOff>
    </xdr:to>
    <xdr:sp>
      <xdr:nvSpPr>
        <xdr:cNvPr id="751" name="Line 836"/>
        <xdr:cNvSpPr>
          <a:spLocks/>
        </xdr:cNvSpPr>
      </xdr:nvSpPr>
      <xdr:spPr>
        <a:xfrm flipH="1" flipV="1">
          <a:off x="71027925" y="6229350"/>
          <a:ext cx="381952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390525</xdr:colOff>
      <xdr:row>16</xdr:row>
      <xdr:rowOff>152400</xdr:rowOff>
    </xdr:from>
    <xdr:to>
      <xdr:col>61</xdr:col>
      <xdr:colOff>438150</xdr:colOff>
      <xdr:row>17</xdr:row>
      <xdr:rowOff>152400</xdr:rowOff>
    </xdr:to>
    <xdr:grpSp>
      <xdr:nvGrpSpPr>
        <xdr:cNvPr id="752" name="Group 845"/>
        <xdr:cNvGrpSpPr>
          <a:grpSpLocks/>
        </xdr:cNvGrpSpPr>
      </xdr:nvGrpSpPr>
      <xdr:grpSpPr>
        <a:xfrm>
          <a:off x="45024675" y="4400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53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19</xdr:row>
      <xdr:rowOff>114300</xdr:rowOff>
    </xdr:from>
    <xdr:to>
      <xdr:col>74</xdr:col>
      <xdr:colOff>485775</xdr:colOff>
      <xdr:row>19</xdr:row>
      <xdr:rowOff>114300</xdr:rowOff>
    </xdr:to>
    <xdr:sp>
      <xdr:nvSpPr>
        <xdr:cNvPr id="756" name="Line 857"/>
        <xdr:cNvSpPr>
          <a:spLocks/>
        </xdr:cNvSpPr>
      </xdr:nvSpPr>
      <xdr:spPr>
        <a:xfrm flipH="1" flipV="1">
          <a:off x="539115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757" name="Line 867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8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9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60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61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62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63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64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65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6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7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8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9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70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71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72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73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74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75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76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77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8" name="Line 90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9" name="Line 90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0" name="Line 90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1" name="Line 90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2" name="Line 90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3" name="Line 910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4" name="Line 91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5" name="Line 91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6" name="Line 91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7" name="Line 91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8" name="Line 91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9" name="Line 91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0" name="Line 91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1" name="Line 91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2" name="Line 91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3" name="Line 92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4" name="Line 92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5" name="Line 92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6" name="Line 92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7" name="Line 92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98" name="Line 92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99" name="Line 92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00" name="Line 92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01" name="Line 92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02" name="Line 92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03" name="Line 93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04" name="Line 93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05" name="Line 93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06" name="Line 93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07" name="Line 93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08" name="Line 93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09" name="Line 93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0" name="Line 93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1" name="Line 93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2" name="Line 93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3" name="Line 94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14" name="Line 941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15" name="Line 942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6" name="Line 94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7" name="Line 94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8" name="Line 94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9" name="Line 94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20" name="Line 94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21" name="Line 948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22" name="Line 94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3" name="Line 95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24" name="Line 95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5" name="Line 95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26" name="Line 95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7" name="Line 95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28" name="Line 95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9" name="Line 95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30" name="Line 95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31" name="Line 958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32" name="Line 95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33" name="Line 96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34" name="Line 96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35" name="Line 96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36" name="Line 963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37" name="Line 964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38" name="Line 96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39" name="Line 96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40" name="Line 96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41" name="Line 96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42" name="Line 969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43" name="Line 970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44" name="Line 971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45" name="Line 972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46" name="Line 97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47" name="Line 97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48" name="Line 97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49" name="Line 97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50" name="Line 97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51" name="Line 97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52" name="Line 97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53" name="Line 98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54" name="Line 98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55" name="Line 98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56" name="Line 98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57" name="Line 98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58" name="Line 98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59" name="Line 98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60" name="Line 98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61" name="Line 98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62" name="Line 989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63" name="Line 990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64" name="Line 991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65" name="Line 992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66" name="Line 99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67" name="Line 99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68" name="Line 99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69" name="Line 99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70" name="Line 99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71" name="Line 99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72" name="Line 99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73" name="Line 100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74" name="Line 100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75" name="Line 100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76" name="Line 100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77" name="Line 100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78" name="Line 100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79" name="Line 100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80" name="Line 100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81" name="Line 100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82" name="Line 100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83" name="Line 101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84" name="Line 101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85" name="Line 101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86" name="Line 1013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87" name="Line 1014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88" name="Line 101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89" name="Line 101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0" name="Line 101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1" name="Line 101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92" name="Line 1019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93" name="Line 1020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4" name="Line 102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5" name="Line 102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6" name="Line 102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7" name="Line 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8" name="Line 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9" name="Line 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900" name="Line 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01" name="Line 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902" name="Line 5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903" name="Line 6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904" name="Line 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05" name="Line 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906" name="Line 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07" name="Line 1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908" name="Line 11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909" name="Line 12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910" name="Line 1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11" name="Line 1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912" name="Line 1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13" name="Line 1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14" name="Line 1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15" name="Line 1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16" name="Line 1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17" name="Line 2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18" name="Line 21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19" name="Line 22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0" name="Line 2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1" name="Line 2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2" name="Line 2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3" name="Line 2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24" name="Line 27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25" name="Line 28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6" name="Line 2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7" name="Line 3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8" name="Line 3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9" name="Line 3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0" name="Line 3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1" name="Line 3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2" name="Line 3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3" name="Line 3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34" name="Line 37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35" name="Line 38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6" name="Line 3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7" name="Line 4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8" name="Line 4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9" name="Line 4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40" name="Line 43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41" name="Line 44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42" name="Line 4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3" name="Line 4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44" name="Line 4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5" name="Line 4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46" name="Line 4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7" name="Line 5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48" name="Line 5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9" name="Line 5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50" name="Line 53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51" name="Line 54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52" name="Line 5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53" name="Line 5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54" name="Line 5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55" name="Line 5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56" name="Line 59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57" name="Line 60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58" name="Line 6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59" name="Line 6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0" name="Line 6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61" name="Line 6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2" name="Line 6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63" name="Line 6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4" name="Line 6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65" name="Line 6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66" name="Line 69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67" name="Line 70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8" name="Line 7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69" name="Line 7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70" name="Line 7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71" name="Line 7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72" name="Line 75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73" name="Line 76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74" name="Line 7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75" name="Line 7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76" name="Line 7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77" name="Line 8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78" name="Line 81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79" name="Line 82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80" name="Line 83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81" name="Line 84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82" name="Line 85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83" name="Line 86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84" name="Line 87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85" name="Line 88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86" name="Line 89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87" name="Line 90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88" name="Line 91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89" name="Line 92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90" name="Line 93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91" name="Line 94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92" name="Line 95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93" name="Line 96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94" name="Line 97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95" name="Line 98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96" name="Line 99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97" name="Line 100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98" name="Line 101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99" name="Line 102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1000" name="Line 103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1001" name="Line 104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1002" name="Line 105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1003" name="Line 106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1004" name="Line 107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1005" name="Line 108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1006" name="Line 109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1007" name="Line 110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1008" name="Line 111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1009" name="Line 112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60</xdr:col>
      <xdr:colOff>0</xdr:colOff>
      <xdr:row>45</xdr:row>
      <xdr:rowOff>0</xdr:rowOff>
    </xdr:to>
    <xdr:sp>
      <xdr:nvSpPr>
        <xdr:cNvPr id="1010" name="text 6"/>
        <xdr:cNvSpPr txBox="1">
          <a:spLocks noChangeArrowheads="1"/>
        </xdr:cNvSpPr>
      </xdr:nvSpPr>
      <xdr:spPr>
        <a:xfrm>
          <a:off x="36690300" y="104203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25</xdr:row>
      <xdr:rowOff>0</xdr:rowOff>
    </xdr:from>
    <xdr:to>
      <xdr:col>52</xdr:col>
      <xdr:colOff>0</xdr:colOff>
      <xdr:row>26</xdr:row>
      <xdr:rowOff>0</xdr:rowOff>
    </xdr:to>
    <xdr:sp>
      <xdr:nvSpPr>
        <xdr:cNvPr id="1011" name="text 7166"/>
        <xdr:cNvSpPr txBox="1">
          <a:spLocks noChangeArrowheads="1"/>
        </xdr:cNvSpPr>
      </xdr:nvSpPr>
      <xdr:spPr>
        <a:xfrm>
          <a:off x="37204650" y="6305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118</xdr:col>
      <xdr:colOff>0</xdr:colOff>
      <xdr:row>23</xdr:row>
      <xdr:rowOff>19050</xdr:rowOff>
    </xdr:from>
    <xdr:to>
      <xdr:col>120</xdr:col>
      <xdr:colOff>504825</xdr:colOff>
      <xdr:row>25</xdr:row>
      <xdr:rowOff>19050</xdr:rowOff>
    </xdr:to>
    <xdr:sp>
      <xdr:nvSpPr>
        <xdr:cNvPr id="1012" name="text 37"/>
        <xdr:cNvSpPr txBox="1">
          <a:spLocks noChangeArrowheads="1"/>
        </xdr:cNvSpPr>
      </xdr:nvSpPr>
      <xdr:spPr>
        <a:xfrm>
          <a:off x="87210900" y="586740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Beroun</a:t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5</xdr:col>
      <xdr:colOff>0</xdr:colOff>
      <xdr:row>27</xdr:row>
      <xdr:rowOff>0</xdr:rowOff>
    </xdr:to>
    <xdr:sp>
      <xdr:nvSpPr>
        <xdr:cNvPr id="1013" name="text 37"/>
        <xdr:cNvSpPr txBox="1">
          <a:spLocks noChangeArrowheads="1"/>
        </xdr:cNvSpPr>
      </xdr:nvSpPr>
      <xdr:spPr>
        <a:xfrm>
          <a:off x="1038225" y="63055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Hýskov</a:t>
          </a:r>
        </a:p>
      </xdr:txBody>
    </xdr:sp>
    <xdr:clientData/>
  </xdr:twoCellAnchor>
  <xdr:twoCellAnchor>
    <xdr:from>
      <xdr:col>37</xdr:col>
      <xdr:colOff>342900</xdr:colOff>
      <xdr:row>20</xdr:row>
      <xdr:rowOff>219075</xdr:rowOff>
    </xdr:from>
    <xdr:to>
      <xdr:col>37</xdr:col>
      <xdr:colOff>647700</xdr:colOff>
      <xdr:row>22</xdr:row>
      <xdr:rowOff>114300</xdr:rowOff>
    </xdr:to>
    <xdr:grpSp>
      <xdr:nvGrpSpPr>
        <xdr:cNvPr id="1014" name="Group 167"/>
        <xdr:cNvGrpSpPr>
          <a:grpSpLocks noChangeAspect="1"/>
        </xdr:cNvGrpSpPr>
      </xdr:nvGrpSpPr>
      <xdr:grpSpPr>
        <a:xfrm>
          <a:off x="2714625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5" name="Line 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26</xdr:row>
      <xdr:rowOff>219075</xdr:rowOff>
    </xdr:from>
    <xdr:to>
      <xdr:col>23</xdr:col>
      <xdr:colOff>647700</xdr:colOff>
      <xdr:row>28</xdr:row>
      <xdr:rowOff>114300</xdr:rowOff>
    </xdr:to>
    <xdr:grpSp>
      <xdr:nvGrpSpPr>
        <xdr:cNvPr id="1017" name="Group 170"/>
        <xdr:cNvGrpSpPr>
          <a:grpSpLocks noChangeAspect="1"/>
        </xdr:cNvGrpSpPr>
      </xdr:nvGrpSpPr>
      <xdr:grpSpPr>
        <a:xfrm>
          <a:off x="1674495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8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23</xdr:row>
      <xdr:rowOff>219075</xdr:rowOff>
    </xdr:from>
    <xdr:to>
      <xdr:col>34</xdr:col>
      <xdr:colOff>419100</xdr:colOff>
      <xdr:row>25</xdr:row>
      <xdr:rowOff>114300</xdr:rowOff>
    </xdr:to>
    <xdr:grpSp>
      <xdr:nvGrpSpPr>
        <xdr:cNvPr id="1020" name="Group 173"/>
        <xdr:cNvGrpSpPr>
          <a:grpSpLocks noChangeAspect="1"/>
        </xdr:cNvGrpSpPr>
      </xdr:nvGrpSpPr>
      <xdr:grpSpPr>
        <a:xfrm>
          <a:off x="2490787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1" name="Line 1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1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22</xdr:row>
      <xdr:rowOff>114300</xdr:rowOff>
    </xdr:from>
    <xdr:to>
      <xdr:col>37</xdr:col>
      <xdr:colOff>495300</xdr:colOff>
      <xdr:row>25</xdr:row>
      <xdr:rowOff>114300</xdr:rowOff>
    </xdr:to>
    <xdr:sp>
      <xdr:nvSpPr>
        <xdr:cNvPr id="1023" name="Line 185"/>
        <xdr:cNvSpPr>
          <a:spLocks/>
        </xdr:cNvSpPr>
      </xdr:nvSpPr>
      <xdr:spPr>
        <a:xfrm flipH="1">
          <a:off x="25069800" y="57340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16</xdr:row>
      <xdr:rowOff>114300</xdr:rowOff>
    </xdr:from>
    <xdr:to>
      <xdr:col>45</xdr:col>
      <xdr:colOff>476250</xdr:colOff>
      <xdr:row>22</xdr:row>
      <xdr:rowOff>114300</xdr:rowOff>
    </xdr:to>
    <xdr:sp>
      <xdr:nvSpPr>
        <xdr:cNvPr id="1024" name="Line 186"/>
        <xdr:cNvSpPr>
          <a:spLocks/>
        </xdr:cNvSpPr>
      </xdr:nvSpPr>
      <xdr:spPr>
        <a:xfrm flipH="1">
          <a:off x="27298650" y="4362450"/>
          <a:ext cx="5924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38</xdr:col>
      <xdr:colOff>266700</xdr:colOff>
      <xdr:row>28</xdr:row>
      <xdr:rowOff>114300</xdr:rowOff>
    </xdr:to>
    <xdr:sp>
      <xdr:nvSpPr>
        <xdr:cNvPr id="1025" name="Line 188"/>
        <xdr:cNvSpPr>
          <a:spLocks/>
        </xdr:cNvSpPr>
      </xdr:nvSpPr>
      <xdr:spPr>
        <a:xfrm flipH="1" flipV="1">
          <a:off x="22840950" y="64198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34</xdr:row>
      <xdr:rowOff>114300</xdr:rowOff>
    </xdr:from>
    <xdr:to>
      <xdr:col>53</xdr:col>
      <xdr:colOff>628650</xdr:colOff>
      <xdr:row>36</xdr:row>
      <xdr:rowOff>28575</xdr:rowOff>
    </xdr:to>
    <xdr:grpSp>
      <xdr:nvGrpSpPr>
        <xdr:cNvPr id="1026" name="Group 189"/>
        <xdr:cNvGrpSpPr>
          <a:grpSpLocks noChangeAspect="1"/>
        </xdr:cNvGrpSpPr>
      </xdr:nvGrpSpPr>
      <xdr:grpSpPr>
        <a:xfrm>
          <a:off x="390144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7" name="Line 1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1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885825</xdr:colOff>
      <xdr:row>38</xdr:row>
      <xdr:rowOff>76200</xdr:rowOff>
    </xdr:from>
    <xdr:to>
      <xdr:col>48</xdr:col>
      <xdr:colOff>352425</xdr:colOff>
      <xdr:row>38</xdr:row>
      <xdr:rowOff>114300</xdr:rowOff>
    </xdr:to>
    <xdr:sp>
      <xdr:nvSpPr>
        <xdr:cNvPr id="1029" name="Line 211"/>
        <xdr:cNvSpPr>
          <a:spLocks/>
        </xdr:cNvSpPr>
      </xdr:nvSpPr>
      <xdr:spPr>
        <a:xfrm flipV="1">
          <a:off x="35118675" y="9353550"/>
          <a:ext cx="4381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352425</xdr:colOff>
      <xdr:row>38</xdr:row>
      <xdr:rowOff>0</xdr:rowOff>
    </xdr:from>
    <xdr:to>
      <xdr:col>49</xdr:col>
      <xdr:colOff>581025</xdr:colOff>
      <xdr:row>38</xdr:row>
      <xdr:rowOff>76200</xdr:rowOff>
    </xdr:to>
    <xdr:sp>
      <xdr:nvSpPr>
        <xdr:cNvPr id="1030" name="Line 212"/>
        <xdr:cNvSpPr>
          <a:spLocks/>
        </xdr:cNvSpPr>
      </xdr:nvSpPr>
      <xdr:spPr>
        <a:xfrm flipV="1">
          <a:off x="35556825" y="9277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571500</xdr:colOff>
      <xdr:row>37</xdr:row>
      <xdr:rowOff>85725</xdr:rowOff>
    </xdr:from>
    <xdr:to>
      <xdr:col>50</xdr:col>
      <xdr:colOff>342900</xdr:colOff>
      <xdr:row>38</xdr:row>
      <xdr:rowOff>0</xdr:rowOff>
    </xdr:to>
    <xdr:sp>
      <xdr:nvSpPr>
        <xdr:cNvPr id="1031" name="Line 213"/>
        <xdr:cNvSpPr>
          <a:spLocks/>
        </xdr:cNvSpPr>
      </xdr:nvSpPr>
      <xdr:spPr>
        <a:xfrm flipV="1">
          <a:off x="36290250" y="9134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34</xdr:row>
      <xdr:rowOff>114300</xdr:rowOff>
    </xdr:from>
    <xdr:to>
      <xdr:col>53</xdr:col>
      <xdr:colOff>476250</xdr:colOff>
      <xdr:row>37</xdr:row>
      <xdr:rowOff>85725</xdr:rowOff>
    </xdr:to>
    <xdr:sp>
      <xdr:nvSpPr>
        <xdr:cNvPr id="1032" name="Line 214"/>
        <xdr:cNvSpPr>
          <a:spLocks/>
        </xdr:cNvSpPr>
      </xdr:nvSpPr>
      <xdr:spPr>
        <a:xfrm flipV="1">
          <a:off x="37033200" y="8477250"/>
          <a:ext cx="21336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876300</xdr:colOff>
      <xdr:row>24</xdr:row>
      <xdr:rowOff>219075</xdr:rowOff>
    </xdr:from>
    <xdr:to>
      <xdr:col>25</xdr:col>
      <xdr:colOff>228600</xdr:colOff>
      <xdr:row>25</xdr:row>
      <xdr:rowOff>76200</xdr:rowOff>
    </xdr:to>
    <xdr:sp>
      <xdr:nvSpPr>
        <xdr:cNvPr id="1033" name="Line 218"/>
        <xdr:cNvSpPr>
          <a:spLocks/>
        </xdr:cNvSpPr>
      </xdr:nvSpPr>
      <xdr:spPr>
        <a:xfrm>
          <a:off x="17278350" y="6296025"/>
          <a:ext cx="83820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25</xdr:row>
      <xdr:rowOff>76200</xdr:rowOff>
    </xdr:from>
    <xdr:to>
      <xdr:col>26</xdr:col>
      <xdr:colOff>0</xdr:colOff>
      <xdr:row>25</xdr:row>
      <xdr:rowOff>114300</xdr:rowOff>
    </xdr:to>
    <xdr:sp>
      <xdr:nvSpPr>
        <xdr:cNvPr id="1034" name="Line 219"/>
        <xdr:cNvSpPr>
          <a:spLocks/>
        </xdr:cNvSpPr>
      </xdr:nvSpPr>
      <xdr:spPr>
        <a:xfrm>
          <a:off x="18116550" y="63817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619125</xdr:colOff>
      <xdr:row>17</xdr:row>
      <xdr:rowOff>95250</xdr:rowOff>
    </xdr:from>
    <xdr:to>
      <xdr:col>41</xdr:col>
      <xdr:colOff>666750</xdr:colOff>
      <xdr:row>18</xdr:row>
      <xdr:rowOff>95250</xdr:rowOff>
    </xdr:to>
    <xdr:grpSp>
      <xdr:nvGrpSpPr>
        <xdr:cNvPr id="1035" name="Group 240"/>
        <xdr:cNvGrpSpPr>
          <a:grpSpLocks/>
        </xdr:cNvGrpSpPr>
      </xdr:nvGrpSpPr>
      <xdr:grpSpPr>
        <a:xfrm>
          <a:off x="30394275" y="4572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6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39" name="Line 24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40" name="Line 24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41" name="Line 246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42" name="Line 247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43" name="Line 24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44" name="Line 24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45" name="Line 25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46" name="Line 25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16</xdr:row>
      <xdr:rowOff>0</xdr:rowOff>
    </xdr:from>
    <xdr:ext cx="971550" cy="457200"/>
    <xdr:sp>
      <xdr:nvSpPr>
        <xdr:cNvPr id="1047" name="text 774"/>
        <xdr:cNvSpPr txBox="1">
          <a:spLocks noChangeArrowheads="1"/>
        </xdr:cNvSpPr>
      </xdr:nvSpPr>
      <xdr:spPr>
        <a:xfrm>
          <a:off x="10458450" y="4248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1,876</a:t>
          </a:r>
        </a:p>
      </xdr:txBody>
    </xdr:sp>
    <xdr:clientData/>
  </xdr:oneCellAnchor>
  <xdr:twoCellAnchor>
    <xdr:from>
      <xdr:col>14</xdr:col>
      <xdr:colOff>495300</xdr:colOff>
      <xdr:row>25</xdr:row>
      <xdr:rowOff>0</xdr:rowOff>
    </xdr:from>
    <xdr:to>
      <xdr:col>14</xdr:col>
      <xdr:colOff>495300</xdr:colOff>
      <xdr:row>33</xdr:row>
      <xdr:rowOff>219075</xdr:rowOff>
    </xdr:to>
    <xdr:sp>
      <xdr:nvSpPr>
        <xdr:cNvPr id="1048" name="Line 253"/>
        <xdr:cNvSpPr>
          <a:spLocks/>
        </xdr:cNvSpPr>
      </xdr:nvSpPr>
      <xdr:spPr>
        <a:xfrm>
          <a:off x="10439400" y="630555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1049" name="Line 327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36</xdr:row>
      <xdr:rowOff>114300</xdr:rowOff>
    </xdr:from>
    <xdr:to>
      <xdr:col>49</xdr:col>
      <xdr:colOff>476250</xdr:colOff>
      <xdr:row>36</xdr:row>
      <xdr:rowOff>114300</xdr:rowOff>
    </xdr:to>
    <xdr:sp>
      <xdr:nvSpPr>
        <xdr:cNvPr id="1050" name="Line 328"/>
        <xdr:cNvSpPr>
          <a:spLocks/>
        </xdr:cNvSpPr>
      </xdr:nvSpPr>
      <xdr:spPr>
        <a:xfrm flipH="1" flipV="1">
          <a:off x="355663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466725</xdr:colOff>
      <xdr:row>35</xdr:row>
      <xdr:rowOff>57150</xdr:rowOff>
    </xdr:from>
    <xdr:to>
      <xdr:col>49</xdr:col>
      <xdr:colOff>304800</xdr:colOff>
      <xdr:row>35</xdr:row>
      <xdr:rowOff>180975</xdr:rowOff>
    </xdr:to>
    <xdr:sp>
      <xdr:nvSpPr>
        <xdr:cNvPr id="1051" name="kreslení 417"/>
        <xdr:cNvSpPr>
          <a:spLocks/>
        </xdr:cNvSpPr>
      </xdr:nvSpPr>
      <xdr:spPr>
        <a:xfrm>
          <a:off x="3567112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37</xdr:row>
      <xdr:rowOff>114300</xdr:rowOff>
    </xdr:from>
    <xdr:to>
      <xdr:col>42</xdr:col>
      <xdr:colOff>485775</xdr:colOff>
      <xdr:row>37</xdr:row>
      <xdr:rowOff>114300</xdr:rowOff>
    </xdr:to>
    <xdr:sp>
      <xdr:nvSpPr>
        <xdr:cNvPr id="1052" name="Line 335"/>
        <xdr:cNvSpPr>
          <a:spLocks/>
        </xdr:cNvSpPr>
      </xdr:nvSpPr>
      <xdr:spPr>
        <a:xfrm flipH="1" flipV="1">
          <a:off x="301371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26</xdr:row>
      <xdr:rowOff>219075</xdr:rowOff>
    </xdr:from>
    <xdr:to>
      <xdr:col>101</xdr:col>
      <xdr:colOff>647700</xdr:colOff>
      <xdr:row>28</xdr:row>
      <xdr:rowOff>114300</xdr:rowOff>
    </xdr:to>
    <xdr:grpSp>
      <xdr:nvGrpSpPr>
        <xdr:cNvPr id="1053" name="Group 360"/>
        <xdr:cNvGrpSpPr>
          <a:grpSpLocks noChangeAspect="1"/>
        </xdr:cNvGrpSpPr>
      </xdr:nvGrpSpPr>
      <xdr:grpSpPr>
        <a:xfrm>
          <a:off x="7469505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4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26</xdr:row>
      <xdr:rowOff>219075</xdr:rowOff>
    </xdr:from>
    <xdr:to>
      <xdr:col>104</xdr:col>
      <xdr:colOff>419100</xdr:colOff>
      <xdr:row>28</xdr:row>
      <xdr:rowOff>114300</xdr:rowOff>
    </xdr:to>
    <xdr:grpSp>
      <xdr:nvGrpSpPr>
        <xdr:cNvPr id="1056" name="Group 363"/>
        <xdr:cNvGrpSpPr>
          <a:grpSpLocks noChangeAspect="1"/>
        </xdr:cNvGrpSpPr>
      </xdr:nvGrpSpPr>
      <xdr:grpSpPr>
        <a:xfrm>
          <a:off x="769143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7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28</xdr:row>
      <xdr:rowOff>114300</xdr:rowOff>
    </xdr:from>
    <xdr:to>
      <xdr:col>67</xdr:col>
      <xdr:colOff>504825</xdr:colOff>
      <xdr:row>31</xdr:row>
      <xdr:rowOff>114300</xdr:rowOff>
    </xdr:to>
    <xdr:sp>
      <xdr:nvSpPr>
        <xdr:cNvPr id="1059" name="Line 383"/>
        <xdr:cNvSpPr>
          <a:spLocks/>
        </xdr:cNvSpPr>
      </xdr:nvSpPr>
      <xdr:spPr>
        <a:xfrm flipH="1">
          <a:off x="45110400" y="7105650"/>
          <a:ext cx="4486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34</xdr:row>
      <xdr:rowOff>85725</xdr:rowOff>
    </xdr:from>
    <xdr:to>
      <xdr:col>54</xdr:col>
      <xdr:colOff>161925</xdr:colOff>
      <xdr:row>34</xdr:row>
      <xdr:rowOff>114300</xdr:rowOff>
    </xdr:to>
    <xdr:sp>
      <xdr:nvSpPr>
        <xdr:cNvPr id="1060" name="Line 388"/>
        <xdr:cNvSpPr>
          <a:spLocks/>
        </xdr:cNvSpPr>
      </xdr:nvSpPr>
      <xdr:spPr>
        <a:xfrm flipV="1">
          <a:off x="39185850" y="8448675"/>
          <a:ext cx="6381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161925</xdr:colOff>
      <xdr:row>34</xdr:row>
      <xdr:rowOff>9525</xdr:rowOff>
    </xdr:from>
    <xdr:to>
      <xdr:col>55</xdr:col>
      <xdr:colOff>390525</xdr:colOff>
      <xdr:row>34</xdr:row>
      <xdr:rowOff>85725</xdr:rowOff>
    </xdr:to>
    <xdr:sp>
      <xdr:nvSpPr>
        <xdr:cNvPr id="1061" name="Line 389"/>
        <xdr:cNvSpPr>
          <a:spLocks/>
        </xdr:cNvSpPr>
      </xdr:nvSpPr>
      <xdr:spPr>
        <a:xfrm flipV="1">
          <a:off x="398240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390525</xdr:colOff>
      <xdr:row>33</xdr:row>
      <xdr:rowOff>95250</xdr:rowOff>
    </xdr:from>
    <xdr:to>
      <xdr:col>56</xdr:col>
      <xdr:colOff>161925</xdr:colOff>
      <xdr:row>34</xdr:row>
      <xdr:rowOff>9525</xdr:rowOff>
    </xdr:to>
    <xdr:sp>
      <xdr:nvSpPr>
        <xdr:cNvPr id="1062" name="Line 390"/>
        <xdr:cNvSpPr>
          <a:spLocks/>
        </xdr:cNvSpPr>
      </xdr:nvSpPr>
      <xdr:spPr>
        <a:xfrm flipV="1">
          <a:off x="40566975" y="8229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152400</xdr:colOff>
      <xdr:row>31</xdr:row>
      <xdr:rowOff>114300</xdr:rowOff>
    </xdr:from>
    <xdr:to>
      <xdr:col>58</xdr:col>
      <xdr:colOff>247650</xdr:colOff>
      <xdr:row>33</xdr:row>
      <xdr:rowOff>85725</xdr:rowOff>
    </xdr:to>
    <xdr:sp>
      <xdr:nvSpPr>
        <xdr:cNvPr id="1063" name="Line 391"/>
        <xdr:cNvSpPr>
          <a:spLocks/>
        </xdr:cNvSpPr>
      </xdr:nvSpPr>
      <xdr:spPr>
        <a:xfrm flipV="1">
          <a:off x="41300400" y="7791450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28575</xdr:colOff>
      <xdr:row>25</xdr:row>
      <xdr:rowOff>114300</xdr:rowOff>
    </xdr:from>
    <xdr:to>
      <xdr:col>112</xdr:col>
      <xdr:colOff>85725</xdr:colOff>
      <xdr:row>25</xdr:row>
      <xdr:rowOff>114300</xdr:rowOff>
    </xdr:to>
    <xdr:sp>
      <xdr:nvSpPr>
        <xdr:cNvPr id="1064" name="Line 401"/>
        <xdr:cNvSpPr>
          <a:spLocks/>
        </xdr:cNvSpPr>
      </xdr:nvSpPr>
      <xdr:spPr>
        <a:xfrm flipV="1">
          <a:off x="81810225" y="64198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742950</xdr:colOff>
      <xdr:row>25</xdr:row>
      <xdr:rowOff>152400</xdr:rowOff>
    </xdr:from>
    <xdr:to>
      <xdr:col>109</xdr:col>
      <xdr:colOff>781050</xdr:colOff>
      <xdr:row>26</xdr:row>
      <xdr:rowOff>95250</xdr:rowOff>
    </xdr:to>
    <xdr:sp>
      <xdr:nvSpPr>
        <xdr:cNvPr id="1065" name="Line 402"/>
        <xdr:cNvSpPr>
          <a:spLocks/>
        </xdr:cNvSpPr>
      </xdr:nvSpPr>
      <xdr:spPr>
        <a:xfrm flipH="1">
          <a:off x="79552800" y="6457950"/>
          <a:ext cx="1524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771525</xdr:colOff>
      <xdr:row>25</xdr:row>
      <xdr:rowOff>114300</xdr:rowOff>
    </xdr:from>
    <xdr:to>
      <xdr:col>111</xdr:col>
      <xdr:colOff>28575</xdr:colOff>
      <xdr:row>25</xdr:row>
      <xdr:rowOff>152400</xdr:rowOff>
    </xdr:to>
    <xdr:sp>
      <xdr:nvSpPr>
        <xdr:cNvPr id="1066" name="Line 403"/>
        <xdr:cNvSpPr>
          <a:spLocks/>
        </xdr:cNvSpPr>
      </xdr:nvSpPr>
      <xdr:spPr>
        <a:xfrm flipH="1">
          <a:off x="81067275" y="6419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26</xdr:row>
      <xdr:rowOff>85725</xdr:rowOff>
    </xdr:from>
    <xdr:to>
      <xdr:col>107</xdr:col>
      <xdr:colOff>800100</xdr:colOff>
      <xdr:row>28</xdr:row>
      <xdr:rowOff>114300</xdr:rowOff>
    </xdr:to>
    <xdr:sp>
      <xdr:nvSpPr>
        <xdr:cNvPr id="1067" name="Line 404"/>
        <xdr:cNvSpPr>
          <a:spLocks/>
        </xdr:cNvSpPr>
      </xdr:nvSpPr>
      <xdr:spPr>
        <a:xfrm flipV="1">
          <a:off x="77076300" y="6619875"/>
          <a:ext cx="25336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228600</xdr:colOff>
      <xdr:row>25</xdr:row>
      <xdr:rowOff>0</xdr:rowOff>
    </xdr:from>
    <xdr:ext cx="533400" cy="228600"/>
    <xdr:sp>
      <xdr:nvSpPr>
        <xdr:cNvPr id="1068" name="text 7125"/>
        <xdr:cNvSpPr txBox="1">
          <a:spLocks noChangeArrowheads="1"/>
        </xdr:cNvSpPr>
      </xdr:nvSpPr>
      <xdr:spPr>
        <a:xfrm>
          <a:off x="82010250" y="6305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1069" name="Line 424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1070" name="Line 437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1071" name="Line 448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114300</xdr:rowOff>
    </xdr:from>
    <xdr:to>
      <xdr:col>51</xdr:col>
      <xdr:colOff>0</xdr:colOff>
      <xdr:row>25</xdr:row>
      <xdr:rowOff>114300</xdr:rowOff>
    </xdr:to>
    <xdr:sp>
      <xdr:nvSpPr>
        <xdr:cNvPr id="1072" name="Line 496"/>
        <xdr:cNvSpPr>
          <a:spLocks/>
        </xdr:cNvSpPr>
      </xdr:nvSpPr>
      <xdr:spPr>
        <a:xfrm>
          <a:off x="18859500" y="6419850"/>
          <a:ext cx="1834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371475</xdr:colOff>
      <xdr:row>25</xdr:row>
      <xdr:rowOff>114300</xdr:rowOff>
    </xdr:from>
    <xdr:to>
      <xdr:col>79</xdr:col>
      <xdr:colOff>0</xdr:colOff>
      <xdr:row>25</xdr:row>
      <xdr:rowOff>114300</xdr:rowOff>
    </xdr:to>
    <xdr:sp>
      <xdr:nvSpPr>
        <xdr:cNvPr id="1073" name="Line 497"/>
        <xdr:cNvSpPr>
          <a:spLocks/>
        </xdr:cNvSpPr>
      </xdr:nvSpPr>
      <xdr:spPr>
        <a:xfrm flipV="1">
          <a:off x="47977425" y="64198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1074" name="Line 498"/>
        <xdr:cNvSpPr>
          <a:spLocks/>
        </xdr:cNvSpPr>
      </xdr:nvSpPr>
      <xdr:spPr>
        <a:xfrm flipV="1">
          <a:off x="58978800" y="7105650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28</xdr:row>
      <xdr:rowOff>0</xdr:rowOff>
    </xdr:from>
    <xdr:to>
      <xdr:col>80</xdr:col>
      <xdr:colOff>0</xdr:colOff>
      <xdr:row>29</xdr:row>
      <xdr:rowOff>0</xdr:rowOff>
    </xdr:to>
    <xdr:sp>
      <xdr:nvSpPr>
        <xdr:cNvPr id="1075" name="text 7166"/>
        <xdr:cNvSpPr txBox="1">
          <a:spLocks noChangeArrowheads="1"/>
        </xdr:cNvSpPr>
      </xdr:nvSpPr>
      <xdr:spPr>
        <a:xfrm>
          <a:off x="58007250" y="6991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79</xdr:col>
      <xdr:colOff>0</xdr:colOff>
      <xdr:row>25</xdr:row>
      <xdr:rowOff>0</xdr:rowOff>
    </xdr:from>
    <xdr:to>
      <xdr:col>80</xdr:col>
      <xdr:colOff>0</xdr:colOff>
      <xdr:row>26</xdr:row>
      <xdr:rowOff>0</xdr:rowOff>
    </xdr:to>
    <xdr:sp>
      <xdr:nvSpPr>
        <xdr:cNvPr id="1076" name="text 7166"/>
        <xdr:cNvSpPr txBox="1">
          <a:spLocks noChangeArrowheads="1"/>
        </xdr:cNvSpPr>
      </xdr:nvSpPr>
      <xdr:spPr>
        <a:xfrm>
          <a:off x="58007250" y="6305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80</xdr:col>
      <xdr:colOff>0</xdr:colOff>
      <xdr:row>25</xdr:row>
      <xdr:rowOff>114300</xdr:rowOff>
    </xdr:from>
    <xdr:to>
      <xdr:col>97</xdr:col>
      <xdr:colOff>476250</xdr:colOff>
      <xdr:row>25</xdr:row>
      <xdr:rowOff>114300</xdr:rowOff>
    </xdr:to>
    <xdr:sp>
      <xdr:nvSpPr>
        <xdr:cNvPr id="1077" name="Line 503"/>
        <xdr:cNvSpPr>
          <a:spLocks/>
        </xdr:cNvSpPr>
      </xdr:nvSpPr>
      <xdr:spPr>
        <a:xfrm flipV="1">
          <a:off x="58978800" y="6419850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114300</xdr:rowOff>
    </xdr:from>
    <xdr:to>
      <xdr:col>91</xdr:col>
      <xdr:colOff>19050</xdr:colOff>
      <xdr:row>22</xdr:row>
      <xdr:rowOff>114300</xdr:rowOff>
    </xdr:to>
    <xdr:sp>
      <xdr:nvSpPr>
        <xdr:cNvPr id="1078" name="Line 504"/>
        <xdr:cNvSpPr>
          <a:spLocks/>
        </xdr:cNvSpPr>
      </xdr:nvSpPr>
      <xdr:spPr>
        <a:xfrm flipV="1">
          <a:off x="58978800" y="5734050"/>
          <a:ext cx="796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22</xdr:row>
      <xdr:rowOff>0</xdr:rowOff>
    </xdr:from>
    <xdr:ext cx="971550" cy="228600"/>
    <xdr:sp>
      <xdr:nvSpPr>
        <xdr:cNvPr id="1079" name="text 7166"/>
        <xdr:cNvSpPr txBox="1">
          <a:spLocks noChangeArrowheads="1"/>
        </xdr:cNvSpPr>
      </xdr:nvSpPr>
      <xdr:spPr>
        <a:xfrm>
          <a:off x="580072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twoCellAnchor>
    <xdr:from>
      <xdr:col>49</xdr:col>
      <xdr:colOff>0</xdr:colOff>
      <xdr:row>34</xdr:row>
      <xdr:rowOff>114300</xdr:rowOff>
    </xdr:from>
    <xdr:to>
      <xdr:col>53</xdr:col>
      <xdr:colOff>495300</xdr:colOff>
      <xdr:row>34</xdr:row>
      <xdr:rowOff>114300</xdr:rowOff>
    </xdr:to>
    <xdr:sp>
      <xdr:nvSpPr>
        <xdr:cNvPr id="1080" name="Line 507"/>
        <xdr:cNvSpPr>
          <a:spLocks/>
        </xdr:cNvSpPr>
      </xdr:nvSpPr>
      <xdr:spPr>
        <a:xfrm flipV="1">
          <a:off x="35718750" y="8477250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34</xdr:row>
      <xdr:rowOff>0</xdr:rowOff>
    </xdr:from>
    <xdr:ext cx="533400" cy="228600"/>
    <xdr:sp>
      <xdr:nvSpPr>
        <xdr:cNvPr id="1081" name="text 7125"/>
        <xdr:cNvSpPr txBox="1">
          <a:spLocks noChangeArrowheads="1"/>
        </xdr:cNvSpPr>
      </xdr:nvSpPr>
      <xdr:spPr>
        <a:xfrm>
          <a:off x="374332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49</xdr:col>
      <xdr:colOff>361950</xdr:colOff>
      <xdr:row>37</xdr:row>
      <xdr:rowOff>114300</xdr:rowOff>
    </xdr:from>
    <xdr:to>
      <xdr:col>50</xdr:col>
      <xdr:colOff>485775</xdr:colOff>
      <xdr:row>37</xdr:row>
      <xdr:rowOff>114300</xdr:rowOff>
    </xdr:to>
    <xdr:sp>
      <xdr:nvSpPr>
        <xdr:cNvPr id="1082" name="Line 509"/>
        <xdr:cNvSpPr>
          <a:spLocks/>
        </xdr:cNvSpPr>
      </xdr:nvSpPr>
      <xdr:spPr>
        <a:xfrm flipH="1" flipV="1">
          <a:off x="360807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762000</xdr:colOff>
      <xdr:row>16</xdr:row>
      <xdr:rowOff>114300</xdr:rowOff>
    </xdr:from>
    <xdr:to>
      <xdr:col>65</xdr:col>
      <xdr:colOff>219075</xdr:colOff>
      <xdr:row>16</xdr:row>
      <xdr:rowOff>114300</xdr:rowOff>
    </xdr:to>
    <xdr:sp>
      <xdr:nvSpPr>
        <xdr:cNvPr id="1083" name="Line 512"/>
        <xdr:cNvSpPr>
          <a:spLocks/>
        </xdr:cNvSpPr>
      </xdr:nvSpPr>
      <xdr:spPr>
        <a:xfrm flipV="1">
          <a:off x="24593550" y="4362450"/>
          <a:ext cx="2323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16</xdr:row>
      <xdr:rowOff>0</xdr:rowOff>
    </xdr:from>
    <xdr:ext cx="533400" cy="228600"/>
    <xdr:sp>
      <xdr:nvSpPr>
        <xdr:cNvPr id="1084" name="text 7125"/>
        <xdr:cNvSpPr txBox="1">
          <a:spLocks noChangeArrowheads="1"/>
        </xdr:cNvSpPr>
      </xdr:nvSpPr>
      <xdr:spPr>
        <a:xfrm>
          <a:off x="374332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85" name="Line 51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86" name="Line 51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87" name="Line 51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88" name="Line 51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89" name="Line 518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90" name="Line 519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91" name="Line 52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92" name="Line 52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93" name="Line 52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94" name="Line 52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95" name="Line 52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96" name="Line 52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97" name="Line 52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98" name="Line 52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99" name="Line 52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0" name="Line 52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1" name="Line 53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2" name="Line 53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3" name="Line 53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4" name="Line 53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05" name="Line 53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06" name="Line 53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7" name="Line 53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8" name="Line 53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9" name="Line 53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0" name="Line 53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11" name="Line 540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12" name="Line 54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3" name="Line 54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4" name="Line 54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5" name="Line 54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6" name="Line 54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7" name="Line 54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8" name="Line 54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9" name="Line 54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20" name="Line 54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1" name="Line 550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2" name="Line 55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23" name="Line 55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24" name="Line 55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25" name="Line 55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26" name="Line 55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7" name="Line 55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8" name="Line 55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29" name="Line 55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30" name="Line 55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31" name="Line 56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32" name="Line 56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33" name="Line 56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34" name="Line 56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35" name="Line 56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36" name="Line 56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37" name="Line 56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38" name="Line 56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39" name="Line 56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40" name="Line 56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41" name="Line 57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42" name="Line 57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43" name="Line 57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44" name="Line 573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45" name="Line 57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46" name="Line 57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47" name="Line 57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48" name="Line 57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49" name="Line 57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0" name="Line 57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51" name="Line 58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2" name="Line 58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53" name="Line 582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54" name="Line 583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55" name="Line 58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6" name="Line 58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57" name="Line 58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8" name="Line 58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59" name="Line 58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60" name="Line 58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61" name="Line 59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62" name="Line 59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63" name="Line 59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64" name="Line 59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65" name="Line 59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66" name="Line 59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67" name="Line 59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68" name="Line 59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69" name="Line 59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70" name="Line 59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71" name="Line 60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72" name="Line 60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73" name="Line 60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74" name="Line 60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75" name="Line 60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76" name="Line 60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77" name="Line 60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78" name="Line 60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79" name="Line 60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80" name="Line 60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1" name="Line 61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2" name="Line 61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3" name="Line 612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4" name="Line 613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85" name="Line 61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86" name="Line 61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87" name="Line 61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88" name="Line 61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89" name="Line 618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90" name="Line 619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1" name="Line 62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92" name="Line 62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3" name="Line 62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94" name="Line 62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95" name="Line 62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96" name="Line 62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7" name="Line 62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98" name="Line 62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9" name="Line 62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00" name="Line 62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201" name="Line 63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202" name="Line 63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203" name="Line 632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204" name="Line 633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05" name="Line 63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06" name="Line 63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07" name="Line 63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08" name="Line 63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09" name="Line 638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10" name="Line 639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11" name="Line 64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12" name="Line 64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13" name="Line 64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14" name="Line 64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15" name="Line 64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16" name="Line 64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17" name="Line 64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18" name="Line 64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19" name="Line 64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20" name="Line 64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1" name="Line 65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22" name="Line 65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3" name="Line 65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24" name="Line 65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25" name="Line 65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26" name="Line 65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7" name="Line 65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28" name="Line 65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9" name="Line 65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30" name="Line 65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31" name="Line 66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32" name="Line 661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33" name="Line 66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34" name="Line 66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35" name="Line 66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36" name="Line 66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37" name="Line 66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38" name="Line 66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39" name="Line 66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40" name="Line 66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41" name="Line 67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42" name="Line 671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43" name="Line 67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44" name="Line 67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45" name="Line 67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46" name="Line 67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47" name="Line 676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48" name="Line 677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49" name="Line 67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50" name="Line 67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51" name="Line 68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52" name="Line 68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53" name="Line 68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54" name="Line 68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55" name="Line 68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56" name="Line 68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57" name="Line 68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58" name="Line 68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59" name="Line 68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0" name="Line 68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1" name="Line 69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2" name="Line 69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63" name="Line 69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64" name="Line 69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5" name="Line 69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6" name="Line 69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7" name="Line 69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8" name="Line 69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9" name="Line 69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0" name="Line 69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71" name="Line 70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2" name="Line 70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73" name="Line 70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74" name="Line 70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75" name="Line 70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6" name="Line 70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77" name="Line 70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8" name="Line 70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79" name="Line 70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80" name="Line 70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1" name="Line 71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2" name="Line 71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3" name="Line 71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4" name="Line 71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5" name="Line 71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6" name="Line 71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7" name="Line 71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8" name="Line 71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89" name="Line 71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90" name="Line 71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91" name="Line 72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92" name="Line 72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93" name="Line 72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94" name="Line 72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95" name="Line 72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96" name="Line 72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97" name="Line 72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98" name="Line 72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99" name="Line 72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00" name="Line 72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301" name="Line 73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02" name="Line 73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303" name="Line 73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04" name="Line 73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305" name="Line 73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306" name="Line 73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307" name="Line 73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08" name="Line 73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309" name="Line 73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10" name="Line 73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311" name="Line 740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312" name="Line 74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313" name="Line 74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14" name="Line 74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315" name="Line 74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16" name="Line 74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17" name="Line 746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18" name="Line 747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19" name="Line 748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20" name="Line 749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1" name="Line 750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2" name="Line 751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23" name="Line 752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24" name="Line 753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25" name="Line 754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26" name="Line 755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7" name="Line 756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8" name="Line 75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29" name="Line 758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30" name="Line 759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31" name="Line 760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32" name="Line 761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33" name="Line 762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34" name="Line 763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35" name="Line 764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36" name="Line 765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37" name="Line 766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38" name="Line 76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39" name="Line 768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40" name="Line 769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41" name="Line 770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42" name="Line 771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43" name="Line 772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44" name="Line 773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45" name="Line 774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46" name="Line 775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47" name="Line 776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48" name="Line 777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49" name="Line 77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50" name="Line 77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1" name="Line 78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52" name="Line 78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53" name="Line 782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54" name="Line 783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5" name="Line 78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56" name="Line 78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7" name="Line 78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58" name="Line 78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59" name="Line 788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60" name="Line 789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61" name="Line 79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62" name="Line 79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63" name="Line 79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64" name="Line 79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65" name="Line 79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66" name="Line 79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67" name="Line 79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68" name="Line 79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69" name="Line 79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70" name="Line 79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71" name="Line 80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72" name="Line 80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73" name="Line 80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74" name="Line 80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75" name="Line 80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76" name="Line 80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77" name="Line 80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78" name="Line 80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79" name="Line 80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80" name="Line 80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81" name="Line 810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82" name="Line 811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83" name="Line 81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84" name="Line 81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85" name="Line 81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86" name="Line 81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87" name="Line 816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88" name="Line 817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89" name="Line 81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90" name="Line 81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91" name="Line 82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92" name="Line 82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93" name="Line 82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94" name="Line 82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95" name="Line 82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96" name="Line 82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97" name="Line 82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98" name="Line 82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99" name="Line 82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400" name="Line 82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401" name="Line 83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402" name="Line 83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403" name="Line 83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404" name="Line 83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405" name="Line 83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406" name="Line 835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407" name="Line 83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408" name="Line 837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409" name="Line 83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410" name="Line 839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411" name="Line 84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412" name="Line 84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413" name="Line 84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414" name="Line 84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15" name="Line 844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16" name="Line 845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417" name="Line 84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418" name="Line 84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419" name="Line 84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420" name="Line 84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21" name="Line 850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22" name="Line 851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23" name="Line 85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24" name="Line 853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25" name="Line 854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26" name="Line 855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27" name="Line 856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28" name="Line 857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29" name="Line 858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30" name="Line 859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31" name="Line 86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32" name="Line 86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33" name="Line 86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34" name="Line 863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35" name="Line 864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36" name="Line 865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37" name="Line 866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38" name="Line 867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39" name="Line 86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40" name="Line 86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41" name="Line 870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42" name="Line 871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43" name="Line 87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44" name="Line 873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45" name="Line 874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46" name="Line 875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47" name="Line 876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48" name="Line 877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49" name="Line 87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50" name="Line 87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51" name="Line 88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52" name="Line 88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53" name="Line 882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54" name="Line 883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55" name="Line 884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56" name="Line 885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57" name="Line 886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58" name="Line 887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59" name="Line 888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60" name="Line 889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1" name="Line 890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2" name="Line 891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63" name="Line 892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64" name="Line 893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65" name="Line 894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66" name="Line 895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7" name="Line 896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8" name="Line 897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69" name="Line 898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70" name="Line 899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71" name="Line 900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72" name="Line 901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3" name="Line 902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4" name="Line 903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75" name="Line 904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76" name="Line 905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77" name="Line 906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78" name="Line 907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9" name="Line 908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0" name="Line 909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81" name="Line 910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82" name="Line 911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83" name="Line 912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84" name="Line 913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5" name="Line 914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6" name="Line 915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7" name="Line 916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8" name="Line 917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9" name="Line 918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0" name="Line 919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1" name="Line 920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2" name="Line 921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3" name="Line 922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4" name="Line 923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5" name="Line 924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6" name="Line 925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1497" name="text 3"/>
        <xdr:cNvSpPr txBox="1">
          <a:spLocks noChangeArrowheads="1"/>
        </xdr:cNvSpPr>
      </xdr:nvSpPr>
      <xdr:spPr>
        <a:xfrm>
          <a:off x="1028700" y="6991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114300</xdr:rowOff>
    </xdr:from>
    <xdr:to>
      <xdr:col>2</xdr:col>
      <xdr:colOff>447675</xdr:colOff>
      <xdr:row>28</xdr:row>
      <xdr:rowOff>114300</xdr:rowOff>
    </xdr:to>
    <xdr:sp>
      <xdr:nvSpPr>
        <xdr:cNvPr id="1498" name="Line 927"/>
        <xdr:cNvSpPr>
          <a:spLocks/>
        </xdr:cNvSpPr>
      </xdr:nvSpPr>
      <xdr:spPr>
        <a:xfrm>
          <a:off x="1085850" y="7105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31</xdr:row>
      <xdr:rowOff>114300</xdr:rowOff>
    </xdr:from>
    <xdr:to>
      <xdr:col>16</xdr:col>
      <xdr:colOff>409575</xdr:colOff>
      <xdr:row>33</xdr:row>
      <xdr:rowOff>28575</xdr:rowOff>
    </xdr:to>
    <xdr:grpSp>
      <xdr:nvGrpSpPr>
        <xdr:cNvPr id="1499" name="Group 928"/>
        <xdr:cNvGrpSpPr>
          <a:grpSpLocks/>
        </xdr:cNvGrpSpPr>
      </xdr:nvGrpSpPr>
      <xdr:grpSpPr>
        <a:xfrm>
          <a:off x="11525250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0" name="Line 9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9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26</xdr:row>
      <xdr:rowOff>219075</xdr:rowOff>
    </xdr:from>
    <xdr:to>
      <xdr:col>22</xdr:col>
      <xdr:colOff>419100</xdr:colOff>
      <xdr:row>28</xdr:row>
      <xdr:rowOff>114300</xdr:rowOff>
    </xdr:to>
    <xdr:grpSp>
      <xdr:nvGrpSpPr>
        <xdr:cNvPr id="1502" name="Group 931"/>
        <xdr:cNvGrpSpPr>
          <a:grpSpLocks noChangeAspect="1"/>
        </xdr:cNvGrpSpPr>
      </xdr:nvGrpSpPr>
      <xdr:grpSpPr>
        <a:xfrm>
          <a:off x="159924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3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123825</xdr:colOff>
      <xdr:row>23</xdr:row>
      <xdr:rowOff>219075</xdr:rowOff>
    </xdr:from>
    <xdr:to>
      <xdr:col>30</xdr:col>
      <xdr:colOff>428625</xdr:colOff>
      <xdr:row>25</xdr:row>
      <xdr:rowOff>114300</xdr:rowOff>
    </xdr:to>
    <xdr:grpSp>
      <xdr:nvGrpSpPr>
        <xdr:cNvPr id="1505" name="Group 934"/>
        <xdr:cNvGrpSpPr>
          <a:grpSpLocks noChangeAspect="1"/>
        </xdr:cNvGrpSpPr>
      </xdr:nvGrpSpPr>
      <xdr:grpSpPr>
        <a:xfrm>
          <a:off x="219551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6" name="Line 9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9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47</xdr:row>
      <xdr:rowOff>0</xdr:rowOff>
    </xdr:from>
    <xdr:to>
      <xdr:col>29</xdr:col>
      <xdr:colOff>0</xdr:colOff>
      <xdr:row>49</xdr:row>
      <xdr:rowOff>0</xdr:rowOff>
    </xdr:to>
    <xdr:sp>
      <xdr:nvSpPr>
        <xdr:cNvPr id="1508" name="text 6"/>
        <xdr:cNvSpPr txBox="1">
          <a:spLocks noChangeArrowheads="1"/>
        </xdr:cNvSpPr>
      </xdr:nvSpPr>
      <xdr:spPr>
        <a:xfrm>
          <a:off x="15887700" y="113347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vlaková  cesta</a:t>
          </a:r>
        </a:p>
      </xdr:txBody>
    </xdr:sp>
    <xdr:clientData/>
  </xdr:twoCellAnchor>
  <xdr:twoCellAnchor>
    <xdr:from>
      <xdr:col>38</xdr:col>
      <xdr:colOff>104775</xdr:colOff>
      <xdr:row>26</xdr:row>
      <xdr:rowOff>219075</xdr:rowOff>
    </xdr:from>
    <xdr:to>
      <xdr:col>38</xdr:col>
      <xdr:colOff>419100</xdr:colOff>
      <xdr:row>28</xdr:row>
      <xdr:rowOff>114300</xdr:rowOff>
    </xdr:to>
    <xdr:grpSp>
      <xdr:nvGrpSpPr>
        <xdr:cNvPr id="1509" name="Group 941"/>
        <xdr:cNvGrpSpPr>
          <a:grpSpLocks noChangeAspect="1"/>
        </xdr:cNvGrpSpPr>
      </xdr:nvGrpSpPr>
      <xdr:grpSpPr>
        <a:xfrm>
          <a:off x="278796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0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14</xdr:row>
      <xdr:rowOff>209550</xdr:rowOff>
    </xdr:from>
    <xdr:to>
      <xdr:col>45</xdr:col>
      <xdr:colOff>628650</xdr:colOff>
      <xdr:row>16</xdr:row>
      <xdr:rowOff>114300</xdr:rowOff>
    </xdr:to>
    <xdr:grpSp>
      <xdr:nvGrpSpPr>
        <xdr:cNvPr id="1512" name="Group 944"/>
        <xdr:cNvGrpSpPr>
          <a:grpSpLocks noChangeAspect="1"/>
        </xdr:cNvGrpSpPr>
      </xdr:nvGrpSpPr>
      <xdr:grpSpPr>
        <a:xfrm>
          <a:off x="330708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3" name="Line 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14</xdr:row>
      <xdr:rowOff>209550</xdr:rowOff>
    </xdr:from>
    <xdr:to>
      <xdr:col>57</xdr:col>
      <xdr:colOff>628650</xdr:colOff>
      <xdr:row>16</xdr:row>
      <xdr:rowOff>114300</xdr:rowOff>
    </xdr:to>
    <xdr:grpSp>
      <xdr:nvGrpSpPr>
        <xdr:cNvPr id="1515" name="Group 947"/>
        <xdr:cNvGrpSpPr>
          <a:grpSpLocks noChangeAspect="1"/>
        </xdr:cNvGrpSpPr>
      </xdr:nvGrpSpPr>
      <xdr:grpSpPr>
        <a:xfrm>
          <a:off x="419862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6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31</xdr:row>
      <xdr:rowOff>114300</xdr:rowOff>
    </xdr:from>
    <xdr:to>
      <xdr:col>58</xdr:col>
      <xdr:colOff>409575</xdr:colOff>
      <xdr:row>33</xdr:row>
      <xdr:rowOff>28575</xdr:rowOff>
    </xdr:to>
    <xdr:grpSp>
      <xdr:nvGrpSpPr>
        <xdr:cNvPr id="1518" name="Group 950"/>
        <xdr:cNvGrpSpPr>
          <a:grpSpLocks/>
        </xdr:cNvGrpSpPr>
      </xdr:nvGrpSpPr>
      <xdr:grpSpPr>
        <a:xfrm>
          <a:off x="42729150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9" name="Line 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533400</xdr:colOff>
      <xdr:row>29</xdr:row>
      <xdr:rowOff>85725</xdr:rowOff>
    </xdr:from>
    <xdr:to>
      <xdr:col>54</xdr:col>
      <xdr:colOff>285750</xdr:colOff>
      <xdr:row>30</xdr:row>
      <xdr:rowOff>161925</xdr:rowOff>
    </xdr:to>
    <xdr:grpSp>
      <xdr:nvGrpSpPr>
        <xdr:cNvPr id="1521" name="Group 953"/>
        <xdr:cNvGrpSpPr>
          <a:grpSpLocks/>
        </xdr:cNvGrpSpPr>
      </xdr:nvGrpSpPr>
      <xdr:grpSpPr>
        <a:xfrm>
          <a:off x="25850850" y="7305675"/>
          <a:ext cx="14097000" cy="304800"/>
          <a:chOff x="115" y="388"/>
          <a:chExt cx="1117" cy="40"/>
        </a:xfrm>
        <a:solidFill>
          <a:srgbClr val="FFFFFF"/>
        </a:solidFill>
      </xdr:grpSpPr>
      <xdr:sp>
        <xdr:nvSpPr>
          <xdr:cNvPr id="1522" name="Rectangle 9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9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9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9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9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9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9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9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9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26</xdr:row>
      <xdr:rowOff>76200</xdr:rowOff>
    </xdr:from>
    <xdr:to>
      <xdr:col>55</xdr:col>
      <xdr:colOff>285750</xdr:colOff>
      <xdr:row>27</xdr:row>
      <xdr:rowOff>152400</xdr:rowOff>
    </xdr:to>
    <xdr:grpSp>
      <xdr:nvGrpSpPr>
        <xdr:cNvPr id="1531" name="Group 963"/>
        <xdr:cNvGrpSpPr>
          <a:grpSpLocks/>
        </xdr:cNvGrpSpPr>
      </xdr:nvGrpSpPr>
      <xdr:grpSpPr>
        <a:xfrm>
          <a:off x="35471100" y="6610350"/>
          <a:ext cx="4991100" cy="304800"/>
          <a:chOff x="116" y="119"/>
          <a:chExt cx="540" cy="40"/>
        </a:xfrm>
        <a:solidFill>
          <a:srgbClr val="FFFFFF"/>
        </a:solidFill>
      </xdr:grpSpPr>
      <xdr:sp>
        <xdr:nvSpPr>
          <xdr:cNvPr id="1532" name="Rectangle 96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96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96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96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96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96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97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247650</xdr:colOff>
      <xdr:row>23</xdr:row>
      <xdr:rowOff>76200</xdr:rowOff>
    </xdr:from>
    <xdr:to>
      <xdr:col>49</xdr:col>
      <xdr:colOff>276225</xdr:colOff>
      <xdr:row>24</xdr:row>
      <xdr:rowOff>152400</xdr:rowOff>
    </xdr:to>
    <xdr:grpSp>
      <xdr:nvGrpSpPr>
        <xdr:cNvPr id="1539" name="Group 971"/>
        <xdr:cNvGrpSpPr>
          <a:grpSpLocks/>
        </xdr:cNvGrpSpPr>
      </xdr:nvGrpSpPr>
      <xdr:grpSpPr>
        <a:xfrm>
          <a:off x="30994350" y="5924550"/>
          <a:ext cx="5000625" cy="304800"/>
          <a:chOff x="116" y="119"/>
          <a:chExt cx="540" cy="40"/>
        </a:xfrm>
        <a:solidFill>
          <a:srgbClr val="FFFFFF"/>
        </a:solidFill>
      </xdr:grpSpPr>
      <xdr:sp>
        <xdr:nvSpPr>
          <xdr:cNvPr id="1540" name="Rectangle 97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97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97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97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97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97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97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371475</xdr:colOff>
      <xdr:row>20</xdr:row>
      <xdr:rowOff>9525</xdr:rowOff>
    </xdr:from>
    <xdr:to>
      <xdr:col>29</xdr:col>
      <xdr:colOff>590550</xdr:colOff>
      <xdr:row>22</xdr:row>
      <xdr:rowOff>0</xdr:rowOff>
    </xdr:to>
    <xdr:grpSp>
      <xdr:nvGrpSpPr>
        <xdr:cNvPr id="1547" name="Group 979"/>
        <xdr:cNvGrpSpPr>
          <a:grpSpLocks noChangeAspect="1"/>
        </xdr:cNvGrpSpPr>
      </xdr:nvGrpSpPr>
      <xdr:grpSpPr>
        <a:xfrm>
          <a:off x="21231225" y="5172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8" name="Line 9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Line 9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Line 9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AutoShape 9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24</xdr:row>
      <xdr:rowOff>57150</xdr:rowOff>
    </xdr:from>
    <xdr:to>
      <xdr:col>24</xdr:col>
      <xdr:colOff>400050</xdr:colOff>
      <xdr:row>24</xdr:row>
      <xdr:rowOff>171450</xdr:rowOff>
    </xdr:to>
    <xdr:grpSp>
      <xdr:nvGrpSpPr>
        <xdr:cNvPr id="1552" name="Group 989"/>
        <xdr:cNvGrpSpPr>
          <a:grpSpLocks noChangeAspect="1"/>
        </xdr:cNvGrpSpPr>
      </xdr:nvGrpSpPr>
      <xdr:grpSpPr>
        <a:xfrm>
          <a:off x="1747837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53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923925</xdr:colOff>
      <xdr:row>16</xdr:row>
      <xdr:rowOff>114300</xdr:rowOff>
    </xdr:to>
    <xdr:sp>
      <xdr:nvSpPr>
        <xdr:cNvPr id="1556" name="Line 993"/>
        <xdr:cNvSpPr>
          <a:spLocks/>
        </xdr:cNvSpPr>
      </xdr:nvSpPr>
      <xdr:spPr>
        <a:xfrm flipV="1">
          <a:off x="1543050" y="4362450"/>
          <a:ext cx="2409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666750</xdr:colOff>
      <xdr:row>17</xdr:row>
      <xdr:rowOff>57150</xdr:rowOff>
    </xdr:from>
    <xdr:to>
      <xdr:col>7</xdr:col>
      <xdr:colOff>9525</xdr:colOff>
      <xdr:row>17</xdr:row>
      <xdr:rowOff>171450</xdr:rowOff>
    </xdr:to>
    <xdr:grpSp>
      <xdr:nvGrpSpPr>
        <xdr:cNvPr id="1557" name="Group 995"/>
        <xdr:cNvGrpSpPr>
          <a:grpSpLocks noChangeAspect="1"/>
        </xdr:cNvGrpSpPr>
      </xdr:nvGrpSpPr>
      <xdr:grpSpPr>
        <a:xfrm>
          <a:off x="3695700" y="4533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58" name="Line 9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9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9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9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10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10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10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209550</xdr:colOff>
      <xdr:row>29</xdr:row>
      <xdr:rowOff>57150</xdr:rowOff>
    </xdr:from>
    <xdr:to>
      <xdr:col>5</xdr:col>
      <xdr:colOff>523875</xdr:colOff>
      <xdr:row>29</xdr:row>
      <xdr:rowOff>171450</xdr:rowOff>
    </xdr:to>
    <xdr:grpSp>
      <xdr:nvGrpSpPr>
        <xdr:cNvPr id="1565" name="Group 1003"/>
        <xdr:cNvGrpSpPr>
          <a:grpSpLocks noChangeAspect="1"/>
        </xdr:cNvGrpSpPr>
      </xdr:nvGrpSpPr>
      <xdr:grpSpPr>
        <a:xfrm>
          <a:off x="2724150" y="727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66" name="Line 10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10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10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10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10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10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10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32</xdr:row>
      <xdr:rowOff>57150</xdr:rowOff>
    </xdr:from>
    <xdr:to>
      <xdr:col>5</xdr:col>
      <xdr:colOff>371475</xdr:colOff>
      <xdr:row>32</xdr:row>
      <xdr:rowOff>171450</xdr:rowOff>
    </xdr:to>
    <xdr:grpSp>
      <xdr:nvGrpSpPr>
        <xdr:cNvPr id="1573" name="Group 1011"/>
        <xdr:cNvGrpSpPr>
          <a:grpSpLocks/>
        </xdr:cNvGrpSpPr>
      </xdr:nvGrpSpPr>
      <xdr:grpSpPr>
        <a:xfrm>
          <a:off x="2571750" y="7962900"/>
          <a:ext cx="828675" cy="114300"/>
          <a:chOff x="273" y="239"/>
          <a:chExt cx="76" cy="12"/>
        </a:xfrm>
        <a:solidFill>
          <a:srgbClr val="FFFFFF"/>
        </a:solidFill>
      </xdr:grpSpPr>
      <xdr:grpSp>
        <xdr:nvGrpSpPr>
          <xdr:cNvPr id="1574" name="Group 1012"/>
          <xdr:cNvGrpSpPr>
            <a:grpSpLocks/>
          </xdr:cNvGrpSpPr>
        </xdr:nvGrpSpPr>
        <xdr:grpSpPr>
          <a:xfrm>
            <a:off x="273" y="239"/>
            <a:ext cx="64" cy="12"/>
            <a:chOff x="273" y="239"/>
            <a:chExt cx="64" cy="12"/>
          </a:xfrm>
          <a:solidFill>
            <a:srgbClr val="FFFFFF"/>
          </a:solidFill>
        </xdr:grpSpPr>
        <xdr:sp>
          <xdr:nvSpPr>
            <xdr:cNvPr id="1575" name="Line 1013"/>
            <xdr:cNvSpPr>
              <a:spLocks noChangeAspect="1"/>
            </xdr:cNvSpPr>
          </xdr:nvSpPr>
          <xdr:spPr>
            <a:xfrm>
              <a:off x="276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6" name="Oval 1014"/>
            <xdr:cNvSpPr>
              <a:spLocks noChangeAspect="1"/>
            </xdr:cNvSpPr>
          </xdr:nvSpPr>
          <xdr:spPr>
            <a:xfrm>
              <a:off x="301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7" name="Oval 1015"/>
            <xdr:cNvSpPr>
              <a:spLocks noChangeAspect="1"/>
            </xdr:cNvSpPr>
          </xdr:nvSpPr>
          <xdr:spPr>
            <a:xfrm>
              <a:off x="325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8" name="Oval 1016"/>
            <xdr:cNvSpPr>
              <a:spLocks noChangeAspect="1"/>
            </xdr:cNvSpPr>
          </xdr:nvSpPr>
          <xdr:spPr>
            <a:xfrm>
              <a:off x="313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9" name="Oval 1017"/>
            <xdr:cNvSpPr>
              <a:spLocks noChangeAspect="1"/>
            </xdr:cNvSpPr>
          </xdr:nvSpPr>
          <xdr:spPr>
            <a:xfrm>
              <a:off x="289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0" name="Rectangle 1018"/>
            <xdr:cNvSpPr>
              <a:spLocks noChangeAspect="1"/>
            </xdr:cNvSpPr>
          </xdr:nvSpPr>
          <xdr:spPr>
            <a:xfrm>
              <a:off x="273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1" name="Line 1019"/>
            <xdr:cNvSpPr>
              <a:spLocks noChangeAspect="1"/>
            </xdr:cNvSpPr>
          </xdr:nvSpPr>
          <xdr:spPr>
            <a:xfrm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2" name="Line 1020"/>
            <xdr:cNvSpPr>
              <a:spLocks noChangeAspect="1"/>
            </xdr:cNvSpPr>
          </xdr:nvSpPr>
          <xdr:spPr>
            <a:xfrm flipV="1"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83" name="Oval 1021"/>
          <xdr:cNvSpPr>
            <a:spLocks noChangeAspect="1"/>
          </xdr:cNvSpPr>
        </xdr:nvSpPr>
        <xdr:spPr>
          <a:xfrm>
            <a:off x="33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114300</xdr:rowOff>
    </xdr:from>
    <xdr:to>
      <xdr:col>16</xdr:col>
      <xdr:colOff>266700</xdr:colOff>
      <xdr:row>31</xdr:row>
      <xdr:rowOff>114300</xdr:rowOff>
    </xdr:to>
    <xdr:sp>
      <xdr:nvSpPr>
        <xdr:cNvPr id="1584" name="Line 1022"/>
        <xdr:cNvSpPr>
          <a:spLocks/>
        </xdr:cNvSpPr>
      </xdr:nvSpPr>
      <xdr:spPr>
        <a:xfrm flipV="1">
          <a:off x="2514600" y="7791450"/>
          <a:ext cx="918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247650</xdr:colOff>
      <xdr:row>28</xdr:row>
      <xdr:rowOff>114300</xdr:rowOff>
    </xdr:from>
    <xdr:to>
      <xdr:col>22</xdr:col>
      <xdr:colOff>266700</xdr:colOff>
      <xdr:row>31</xdr:row>
      <xdr:rowOff>114300</xdr:rowOff>
    </xdr:to>
    <xdr:sp>
      <xdr:nvSpPr>
        <xdr:cNvPr id="1585" name="Line 1023"/>
        <xdr:cNvSpPr>
          <a:spLocks/>
        </xdr:cNvSpPr>
      </xdr:nvSpPr>
      <xdr:spPr>
        <a:xfrm flipH="1">
          <a:off x="11677650" y="7105650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600075</xdr:colOff>
      <xdr:row>27</xdr:row>
      <xdr:rowOff>57150</xdr:rowOff>
    </xdr:from>
    <xdr:to>
      <xdr:col>118</xdr:col>
      <xdr:colOff>457200</xdr:colOff>
      <xdr:row>27</xdr:row>
      <xdr:rowOff>171450</xdr:rowOff>
    </xdr:to>
    <xdr:grpSp>
      <xdr:nvGrpSpPr>
        <xdr:cNvPr id="1586" name="Group 0"/>
        <xdr:cNvGrpSpPr>
          <a:grpSpLocks noChangeAspect="1"/>
        </xdr:cNvGrpSpPr>
      </xdr:nvGrpSpPr>
      <xdr:grpSpPr>
        <a:xfrm>
          <a:off x="86839425" y="6819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87" name="Line 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228600</xdr:colOff>
      <xdr:row>16</xdr:row>
      <xdr:rowOff>0</xdr:rowOff>
    </xdr:from>
    <xdr:ext cx="533400" cy="228600"/>
    <xdr:sp>
      <xdr:nvSpPr>
        <xdr:cNvPr id="1594" name="text 7125"/>
        <xdr:cNvSpPr txBox="1">
          <a:spLocks noChangeArrowheads="1"/>
        </xdr:cNvSpPr>
      </xdr:nvSpPr>
      <xdr:spPr>
        <a:xfrm>
          <a:off x="270319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971550" cy="457200"/>
    <xdr:sp>
      <xdr:nvSpPr>
        <xdr:cNvPr id="1595" name="text 774"/>
        <xdr:cNvSpPr txBox="1">
          <a:spLocks noChangeArrowheads="1"/>
        </xdr:cNvSpPr>
      </xdr:nvSpPr>
      <xdr:spPr>
        <a:xfrm>
          <a:off x="6972300" y="3790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2,022</a:t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71550" cy="457200"/>
    <xdr:sp>
      <xdr:nvSpPr>
        <xdr:cNvPr id="1596" name="text 774"/>
        <xdr:cNvSpPr txBox="1">
          <a:spLocks noChangeArrowheads="1"/>
        </xdr:cNvSpPr>
      </xdr:nvSpPr>
      <xdr:spPr>
        <a:xfrm>
          <a:off x="6972300" y="8362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1,629</a:t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971550" cy="457200"/>
    <xdr:sp>
      <xdr:nvSpPr>
        <xdr:cNvPr id="1597" name="text 774"/>
        <xdr:cNvSpPr txBox="1">
          <a:spLocks noChangeArrowheads="1"/>
        </xdr:cNvSpPr>
      </xdr:nvSpPr>
      <xdr:spPr>
        <a:xfrm>
          <a:off x="9944100" y="8362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1,526</a:t>
          </a:r>
        </a:p>
      </xdr:txBody>
    </xdr:sp>
    <xdr:clientData/>
  </xdr:oneCellAnchor>
  <xdr:twoCellAnchor editAs="absolute">
    <xdr:from>
      <xdr:col>11</xdr:col>
      <xdr:colOff>19050</xdr:colOff>
      <xdr:row>27</xdr:row>
      <xdr:rowOff>57150</xdr:rowOff>
    </xdr:from>
    <xdr:to>
      <xdr:col>11</xdr:col>
      <xdr:colOff>314325</xdr:colOff>
      <xdr:row>27</xdr:row>
      <xdr:rowOff>171450</xdr:rowOff>
    </xdr:to>
    <xdr:grpSp>
      <xdr:nvGrpSpPr>
        <xdr:cNvPr id="1598" name="Group 21"/>
        <xdr:cNvGrpSpPr>
          <a:grpSpLocks noChangeAspect="1"/>
        </xdr:cNvGrpSpPr>
      </xdr:nvGrpSpPr>
      <xdr:grpSpPr>
        <a:xfrm>
          <a:off x="7505700" y="6819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9" name="Oval 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485775</xdr:colOff>
      <xdr:row>15</xdr:row>
      <xdr:rowOff>219075</xdr:rowOff>
    </xdr:from>
    <xdr:to>
      <xdr:col>10</xdr:col>
      <xdr:colOff>485775</xdr:colOff>
      <xdr:row>33</xdr:row>
      <xdr:rowOff>219075</xdr:rowOff>
    </xdr:to>
    <xdr:sp>
      <xdr:nvSpPr>
        <xdr:cNvPr id="1602" name="Line 29"/>
        <xdr:cNvSpPr>
          <a:spLocks/>
        </xdr:cNvSpPr>
      </xdr:nvSpPr>
      <xdr:spPr>
        <a:xfrm>
          <a:off x="7458075" y="4238625"/>
          <a:ext cx="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30</xdr:row>
      <xdr:rowOff>57150</xdr:rowOff>
    </xdr:from>
    <xdr:to>
      <xdr:col>11</xdr:col>
      <xdr:colOff>314325</xdr:colOff>
      <xdr:row>30</xdr:row>
      <xdr:rowOff>171450</xdr:rowOff>
    </xdr:to>
    <xdr:grpSp>
      <xdr:nvGrpSpPr>
        <xdr:cNvPr id="1603" name="Group 30"/>
        <xdr:cNvGrpSpPr>
          <a:grpSpLocks noChangeAspect="1"/>
        </xdr:cNvGrpSpPr>
      </xdr:nvGrpSpPr>
      <xdr:grpSpPr>
        <a:xfrm>
          <a:off x="75057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4" name="Oval 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18</xdr:row>
      <xdr:rowOff>0</xdr:rowOff>
    </xdr:from>
    <xdr:to>
      <xdr:col>15</xdr:col>
      <xdr:colOff>495300</xdr:colOff>
      <xdr:row>25</xdr:row>
      <xdr:rowOff>9525</xdr:rowOff>
    </xdr:to>
    <xdr:sp>
      <xdr:nvSpPr>
        <xdr:cNvPr id="1607" name="Line 34"/>
        <xdr:cNvSpPr>
          <a:spLocks/>
        </xdr:cNvSpPr>
      </xdr:nvSpPr>
      <xdr:spPr>
        <a:xfrm flipH="1">
          <a:off x="10439400" y="4705350"/>
          <a:ext cx="51435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323850</xdr:colOff>
      <xdr:row>32</xdr:row>
      <xdr:rowOff>57150</xdr:rowOff>
    </xdr:from>
    <xdr:to>
      <xdr:col>21</xdr:col>
      <xdr:colOff>676275</xdr:colOff>
      <xdr:row>32</xdr:row>
      <xdr:rowOff>180975</xdr:rowOff>
    </xdr:to>
    <xdr:sp>
      <xdr:nvSpPr>
        <xdr:cNvPr id="1608" name="kreslení 427"/>
        <xdr:cNvSpPr>
          <a:spLocks/>
        </xdr:cNvSpPr>
      </xdr:nvSpPr>
      <xdr:spPr>
        <a:xfrm>
          <a:off x="1524000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23</xdr:row>
      <xdr:rowOff>219075</xdr:rowOff>
    </xdr:from>
    <xdr:to>
      <xdr:col>97</xdr:col>
      <xdr:colOff>647700</xdr:colOff>
      <xdr:row>25</xdr:row>
      <xdr:rowOff>114300</xdr:rowOff>
    </xdr:to>
    <xdr:grpSp>
      <xdr:nvGrpSpPr>
        <xdr:cNvPr id="1609" name="Group 36"/>
        <xdr:cNvGrpSpPr>
          <a:grpSpLocks noChangeAspect="1"/>
        </xdr:cNvGrpSpPr>
      </xdr:nvGrpSpPr>
      <xdr:grpSpPr>
        <a:xfrm>
          <a:off x="7172325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0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31</xdr:row>
      <xdr:rowOff>114300</xdr:rowOff>
    </xdr:from>
    <xdr:to>
      <xdr:col>61</xdr:col>
      <xdr:colOff>628650</xdr:colOff>
      <xdr:row>33</xdr:row>
      <xdr:rowOff>28575</xdr:rowOff>
    </xdr:to>
    <xdr:grpSp>
      <xdr:nvGrpSpPr>
        <xdr:cNvPr id="1612" name="Group 39"/>
        <xdr:cNvGrpSpPr>
          <a:grpSpLocks noChangeAspect="1"/>
        </xdr:cNvGrpSpPr>
      </xdr:nvGrpSpPr>
      <xdr:grpSpPr>
        <a:xfrm>
          <a:off x="4495800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3" name="Line 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30</xdr:row>
      <xdr:rowOff>28575</xdr:rowOff>
    </xdr:from>
    <xdr:to>
      <xdr:col>65</xdr:col>
      <xdr:colOff>95250</xdr:colOff>
      <xdr:row>31</xdr:row>
      <xdr:rowOff>28575</xdr:rowOff>
    </xdr:to>
    <xdr:grpSp>
      <xdr:nvGrpSpPr>
        <xdr:cNvPr id="1615" name="Group 42"/>
        <xdr:cNvGrpSpPr>
          <a:grpSpLocks/>
        </xdr:cNvGrpSpPr>
      </xdr:nvGrpSpPr>
      <xdr:grpSpPr>
        <a:xfrm>
          <a:off x="4765357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16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228600</xdr:colOff>
      <xdr:row>31</xdr:row>
      <xdr:rowOff>0</xdr:rowOff>
    </xdr:from>
    <xdr:ext cx="533400" cy="228600"/>
    <xdr:sp>
      <xdr:nvSpPr>
        <xdr:cNvPr id="1619" name="text 7125"/>
        <xdr:cNvSpPr txBox="1">
          <a:spLocks noChangeArrowheads="1"/>
        </xdr:cNvSpPr>
      </xdr:nvSpPr>
      <xdr:spPr>
        <a:xfrm>
          <a:off x="50806350" y="767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47</xdr:col>
      <xdr:colOff>885825</xdr:colOff>
      <xdr:row>32</xdr:row>
      <xdr:rowOff>123825</xdr:rowOff>
    </xdr:from>
    <xdr:to>
      <xdr:col>48</xdr:col>
      <xdr:colOff>352425</xdr:colOff>
      <xdr:row>33</xdr:row>
      <xdr:rowOff>114300</xdr:rowOff>
    </xdr:to>
    <xdr:grpSp>
      <xdr:nvGrpSpPr>
        <xdr:cNvPr id="1620" name="Group 49"/>
        <xdr:cNvGrpSpPr>
          <a:grpSpLocks/>
        </xdr:cNvGrpSpPr>
      </xdr:nvGrpSpPr>
      <xdr:grpSpPr>
        <a:xfrm>
          <a:off x="35118675" y="8029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21" name="Line 5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5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5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695325</xdr:colOff>
      <xdr:row>34</xdr:row>
      <xdr:rowOff>152400</xdr:rowOff>
    </xdr:from>
    <xdr:to>
      <xdr:col>47</xdr:col>
      <xdr:colOff>733425</xdr:colOff>
      <xdr:row>35</xdr:row>
      <xdr:rowOff>76200</xdr:rowOff>
    </xdr:to>
    <xdr:sp>
      <xdr:nvSpPr>
        <xdr:cNvPr id="1624" name="Line 53"/>
        <xdr:cNvSpPr>
          <a:spLocks/>
        </xdr:cNvSpPr>
      </xdr:nvSpPr>
      <xdr:spPr>
        <a:xfrm flipH="1">
          <a:off x="33442275" y="8515350"/>
          <a:ext cx="15240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742950</xdr:colOff>
      <xdr:row>34</xdr:row>
      <xdr:rowOff>114300</xdr:rowOff>
    </xdr:from>
    <xdr:to>
      <xdr:col>49</xdr:col>
      <xdr:colOff>0</xdr:colOff>
      <xdr:row>34</xdr:row>
      <xdr:rowOff>152400</xdr:rowOff>
    </xdr:to>
    <xdr:sp>
      <xdr:nvSpPr>
        <xdr:cNvPr id="1625" name="Line 54"/>
        <xdr:cNvSpPr>
          <a:spLocks/>
        </xdr:cNvSpPr>
      </xdr:nvSpPr>
      <xdr:spPr>
        <a:xfrm flipH="1">
          <a:off x="34975800" y="8477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161925</xdr:colOff>
      <xdr:row>35</xdr:row>
      <xdr:rowOff>76200</xdr:rowOff>
    </xdr:from>
    <xdr:to>
      <xdr:col>45</xdr:col>
      <xdr:colOff>733425</xdr:colOff>
      <xdr:row>37</xdr:row>
      <xdr:rowOff>9525</xdr:rowOff>
    </xdr:to>
    <xdr:sp>
      <xdr:nvSpPr>
        <xdr:cNvPr id="1626" name="Line 55"/>
        <xdr:cNvSpPr>
          <a:spLocks/>
        </xdr:cNvSpPr>
      </xdr:nvSpPr>
      <xdr:spPr>
        <a:xfrm flipV="1">
          <a:off x="31422975" y="8667750"/>
          <a:ext cx="205740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38</xdr:row>
      <xdr:rowOff>114300</xdr:rowOff>
    </xdr:from>
    <xdr:to>
      <xdr:col>46</xdr:col>
      <xdr:colOff>485775</xdr:colOff>
      <xdr:row>38</xdr:row>
      <xdr:rowOff>114300</xdr:rowOff>
    </xdr:to>
    <xdr:sp>
      <xdr:nvSpPr>
        <xdr:cNvPr id="1627" name="Line 56"/>
        <xdr:cNvSpPr>
          <a:spLocks/>
        </xdr:cNvSpPr>
      </xdr:nvSpPr>
      <xdr:spPr>
        <a:xfrm flipH="1" flipV="1">
          <a:off x="33108900" y="9391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752475</xdr:colOff>
      <xdr:row>26</xdr:row>
      <xdr:rowOff>66675</xdr:rowOff>
    </xdr:from>
    <xdr:to>
      <xdr:col>38</xdr:col>
      <xdr:colOff>485775</xdr:colOff>
      <xdr:row>26</xdr:row>
      <xdr:rowOff>180975</xdr:rowOff>
    </xdr:to>
    <xdr:grpSp>
      <xdr:nvGrpSpPr>
        <xdr:cNvPr id="1628" name="Group 57"/>
        <xdr:cNvGrpSpPr>
          <a:grpSpLocks noChangeAspect="1"/>
        </xdr:cNvGrpSpPr>
      </xdr:nvGrpSpPr>
      <xdr:grpSpPr>
        <a:xfrm>
          <a:off x="2755582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29" name="Line 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23</xdr:row>
      <xdr:rowOff>57150</xdr:rowOff>
    </xdr:from>
    <xdr:to>
      <xdr:col>61</xdr:col>
      <xdr:colOff>885825</xdr:colOff>
      <xdr:row>23</xdr:row>
      <xdr:rowOff>171450</xdr:rowOff>
    </xdr:to>
    <xdr:grpSp>
      <xdr:nvGrpSpPr>
        <xdr:cNvPr id="1635" name="Group 64"/>
        <xdr:cNvGrpSpPr>
          <a:grpSpLocks/>
        </xdr:cNvGrpSpPr>
      </xdr:nvGrpSpPr>
      <xdr:grpSpPr>
        <a:xfrm>
          <a:off x="44691300" y="5905500"/>
          <a:ext cx="828675" cy="114300"/>
          <a:chOff x="274" y="264"/>
          <a:chExt cx="76" cy="12"/>
        </a:xfrm>
        <a:solidFill>
          <a:srgbClr val="FFFFFF"/>
        </a:solidFill>
      </xdr:grpSpPr>
      <xdr:grpSp>
        <xdr:nvGrpSpPr>
          <xdr:cNvPr id="1636" name="Group 65"/>
          <xdr:cNvGrpSpPr>
            <a:grpSpLocks/>
          </xdr:cNvGrpSpPr>
        </xdr:nvGrpSpPr>
        <xdr:grpSpPr>
          <a:xfrm>
            <a:off x="274" y="264"/>
            <a:ext cx="64" cy="12"/>
            <a:chOff x="274" y="264"/>
            <a:chExt cx="64" cy="12"/>
          </a:xfrm>
          <a:solidFill>
            <a:srgbClr val="FFFFFF"/>
          </a:solidFill>
        </xdr:grpSpPr>
        <xdr:sp>
          <xdr:nvSpPr>
            <xdr:cNvPr id="1637" name="Line 66"/>
            <xdr:cNvSpPr>
              <a:spLocks noChangeAspect="1"/>
            </xdr:cNvSpPr>
          </xdr:nvSpPr>
          <xdr:spPr>
            <a:xfrm>
              <a:off x="277" y="27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8" name="Oval 67"/>
            <xdr:cNvSpPr>
              <a:spLocks noChangeAspect="1"/>
            </xdr:cNvSpPr>
          </xdr:nvSpPr>
          <xdr:spPr>
            <a:xfrm>
              <a:off x="314" y="26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9" name="Oval 68"/>
            <xdr:cNvSpPr>
              <a:spLocks noChangeAspect="1"/>
            </xdr:cNvSpPr>
          </xdr:nvSpPr>
          <xdr:spPr>
            <a:xfrm>
              <a:off x="290" y="26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0" name="Oval 69"/>
            <xdr:cNvSpPr>
              <a:spLocks noChangeAspect="1"/>
            </xdr:cNvSpPr>
          </xdr:nvSpPr>
          <xdr:spPr>
            <a:xfrm>
              <a:off x="326" y="26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1" name="Oval 70"/>
            <xdr:cNvSpPr>
              <a:spLocks noChangeAspect="1"/>
            </xdr:cNvSpPr>
          </xdr:nvSpPr>
          <xdr:spPr>
            <a:xfrm>
              <a:off x="302" y="26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2" name="Rectangle 71"/>
            <xdr:cNvSpPr>
              <a:spLocks noChangeAspect="1"/>
            </xdr:cNvSpPr>
          </xdr:nvSpPr>
          <xdr:spPr>
            <a:xfrm>
              <a:off x="274" y="26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3" name="Line 72"/>
            <xdr:cNvSpPr>
              <a:spLocks noChangeAspect="1"/>
            </xdr:cNvSpPr>
          </xdr:nvSpPr>
          <xdr:spPr>
            <a:xfrm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4" name="Line 73"/>
            <xdr:cNvSpPr>
              <a:spLocks noChangeAspect="1"/>
            </xdr:cNvSpPr>
          </xdr:nvSpPr>
          <xdr:spPr>
            <a:xfrm flipV="1"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45" name="Oval 74"/>
          <xdr:cNvSpPr>
            <a:spLocks noChangeAspect="1"/>
          </xdr:cNvSpPr>
        </xdr:nvSpPr>
        <xdr:spPr>
          <a:xfrm>
            <a:off x="338" y="2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504825</xdr:colOff>
      <xdr:row>17</xdr:row>
      <xdr:rowOff>0</xdr:rowOff>
    </xdr:from>
    <xdr:to>
      <xdr:col>63</xdr:col>
      <xdr:colOff>142875</xdr:colOff>
      <xdr:row>18</xdr:row>
      <xdr:rowOff>152400</xdr:rowOff>
    </xdr:to>
    <xdr:sp>
      <xdr:nvSpPr>
        <xdr:cNvPr id="1646" name="Line 75"/>
        <xdr:cNvSpPr>
          <a:spLocks/>
        </xdr:cNvSpPr>
      </xdr:nvSpPr>
      <xdr:spPr>
        <a:xfrm>
          <a:off x="43653075" y="4476750"/>
          <a:ext cx="260985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16</xdr:row>
      <xdr:rowOff>114300</xdr:rowOff>
    </xdr:from>
    <xdr:to>
      <xdr:col>58</xdr:col>
      <xdr:colOff>247650</xdr:colOff>
      <xdr:row>16</xdr:row>
      <xdr:rowOff>152400</xdr:rowOff>
    </xdr:to>
    <xdr:sp>
      <xdr:nvSpPr>
        <xdr:cNvPr id="1647" name="Line 76"/>
        <xdr:cNvSpPr>
          <a:spLocks/>
        </xdr:cNvSpPr>
      </xdr:nvSpPr>
      <xdr:spPr>
        <a:xfrm flipH="1" flipV="1">
          <a:off x="42138600" y="4362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16</xdr:row>
      <xdr:rowOff>152400</xdr:rowOff>
    </xdr:from>
    <xdr:to>
      <xdr:col>59</xdr:col>
      <xdr:colOff>514350</xdr:colOff>
      <xdr:row>17</xdr:row>
      <xdr:rowOff>0</xdr:rowOff>
    </xdr:to>
    <xdr:sp>
      <xdr:nvSpPr>
        <xdr:cNvPr id="1648" name="Line 77"/>
        <xdr:cNvSpPr>
          <a:spLocks/>
        </xdr:cNvSpPr>
      </xdr:nvSpPr>
      <xdr:spPr>
        <a:xfrm flipH="1" flipV="1">
          <a:off x="42900600" y="44005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133350</xdr:colOff>
      <xdr:row>18</xdr:row>
      <xdr:rowOff>152400</xdr:rowOff>
    </xdr:from>
    <xdr:to>
      <xdr:col>70</xdr:col>
      <xdr:colOff>266700</xdr:colOff>
      <xdr:row>22</xdr:row>
      <xdr:rowOff>114300</xdr:rowOff>
    </xdr:to>
    <xdr:sp>
      <xdr:nvSpPr>
        <xdr:cNvPr id="1649" name="Line 78"/>
        <xdr:cNvSpPr>
          <a:spLocks/>
        </xdr:cNvSpPr>
      </xdr:nvSpPr>
      <xdr:spPr>
        <a:xfrm flipH="1" flipV="1">
          <a:off x="46253400" y="4857750"/>
          <a:ext cx="556260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371475</xdr:colOff>
      <xdr:row>20</xdr:row>
      <xdr:rowOff>9525</xdr:rowOff>
    </xdr:from>
    <xdr:to>
      <xdr:col>31</xdr:col>
      <xdr:colOff>590550</xdr:colOff>
      <xdr:row>22</xdr:row>
      <xdr:rowOff>0</xdr:rowOff>
    </xdr:to>
    <xdr:grpSp>
      <xdr:nvGrpSpPr>
        <xdr:cNvPr id="1650" name="Group 79"/>
        <xdr:cNvGrpSpPr>
          <a:grpSpLocks noChangeAspect="1"/>
        </xdr:cNvGrpSpPr>
      </xdr:nvGrpSpPr>
      <xdr:grpSpPr>
        <a:xfrm>
          <a:off x="22717125" y="5172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51" name="Line 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Line 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Line 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AutoShape 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142875</xdr:colOff>
      <xdr:row>23</xdr:row>
      <xdr:rowOff>9525</xdr:rowOff>
    </xdr:from>
    <xdr:to>
      <xdr:col>102</xdr:col>
      <xdr:colOff>361950</xdr:colOff>
      <xdr:row>25</xdr:row>
      <xdr:rowOff>0</xdr:rowOff>
    </xdr:to>
    <xdr:grpSp>
      <xdr:nvGrpSpPr>
        <xdr:cNvPr id="1655" name="Group 84"/>
        <xdr:cNvGrpSpPr>
          <a:grpSpLocks noChangeAspect="1"/>
        </xdr:cNvGrpSpPr>
      </xdr:nvGrpSpPr>
      <xdr:grpSpPr>
        <a:xfrm>
          <a:off x="75466575" y="5857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56" name="Line 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Line 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Line 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AutoShape 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228600</xdr:colOff>
      <xdr:row>16</xdr:row>
      <xdr:rowOff>0</xdr:rowOff>
    </xdr:from>
    <xdr:ext cx="533400" cy="228600"/>
    <xdr:sp>
      <xdr:nvSpPr>
        <xdr:cNvPr id="1660" name="text 7125"/>
        <xdr:cNvSpPr txBox="1">
          <a:spLocks noChangeArrowheads="1"/>
        </xdr:cNvSpPr>
      </xdr:nvSpPr>
      <xdr:spPr>
        <a:xfrm>
          <a:off x="463486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93</xdr:col>
      <xdr:colOff>371475</xdr:colOff>
      <xdr:row>29</xdr:row>
      <xdr:rowOff>57150</xdr:rowOff>
    </xdr:from>
    <xdr:to>
      <xdr:col>94</xdr:col>
      <xdr:colOff>361950</xdr:colOff>
      <xdr:row>29</xdr:row>
      <xdr:rowOff>171450</xdr:rowOff>
    </xdr:to>
    <xdr:grpSp>
      <xdr:nvGrpSpPr>
        <xdr:cNvPr id="1661" name="Group 90"/>
        <xdr:cNvGrpSpPr>
          <a:grpSpLocks/>
        </xdr:cNvGrpSpPr>
      </xdr:nvGrpSpPr>
      <xdr:grpSpPr>
        <a:xfrm>
          <a:off x="68780025" y="72771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1662" name="Group 91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1663" name="Group 92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1664" name="Line 93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65" name="Oval 94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66" name="Oval 95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67" name="Oval 96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68" name="Oval 97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69" name="Rectangle 98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70" name="Line 99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71" name="Line 100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672" name="Oval 101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3" name="Oval 102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23</xdr:row>
      <xdr:rowOff>57150</xdr:rowOff>
    </xdr:from>
    <xdr:to>
      <xdr:col>89</xdr:col>
      <xdr:colOff>495300</xdr:colOff>
      <xdr:row>23</xdr:row>
      <xdr:rowOff>171450</xdr:rowOff>
    </xdr:to>
    <xdr:grpSp>
      <xdr:nvGrpSpPr>
        <xdr:cNvPr id="1674" name="Group 103"/>
        <xdr:cNvGrpSpPr>
          <a:grpSpLocks/>
        </xdr:cNvGrpSpPr>
      </xdr:nvGrpSpPr>
      <xdr:grpSpPr>
        <a:xfrm>
          <a:off x="64970025" y="59055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1675" name="Group 104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1676" name="Group 105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1677" name="Line 106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78" name="Oval 107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79" name="Oval 108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0" name="Oval 109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1" name="Oval 110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2" name="Rectangle 111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3" name="Line 112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4" name="Line 113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685" name="Oval 114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86" name="Oval 115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57150</xdr:colOff>
      <xdr:row>26</xdr:row>
      <xdr:rowOff>0</xdr:rowOff>
    </xdr:from>
    <xdr:to>
      <xdr:col>90</xdr:col>
      <xdr:colOff>485775</xdr:colOff>
      <xdr:row>27</xdr:row>
      <xdr:rowOff>0</xdr:rowOff>
    </xdr:to>
    <xdr:grpSp>
      <xdr:nvGrpSpPr>
        <xdr:cNvPr id="1687" name="Group 116"/>
        <xdr:cNvGrpSpPr>
          <a:grpSpLocks/>
        </xdr:cNvGrpSpPr>
      </xdr:nvGrpSpPr>
      <xdr:grpSpPr>
        <a:xfrm>
          <a:off x="66465450" y="6534150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1688" name="Group 117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689" name="Oval 118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0" name="Oval 119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1" name="Oval 120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2" name="Oval 121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3" name="Rectangle 122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94" name="Oval 123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26</xdr:row>
      <xdr:rowOff>133350</xdr:rowOff>
    </xdr:from>
    <xdr:to>
      <xdr:col>109</xdr:col>
      <xdr:colOff>447675</xdr:colOff>
      <xdr:row>27</xdr:row>
      <xdr:rowOff>133350</xdr:rowOff>
    </xdr:to>
    <xdr:grpSp>
      <xdr:nvGrpSpPr>
        <xdr:cNvPr id="1695" name="Group 124"/>
        <xdr:cNvGrpSpPr>
          <a:grpSpLocks/>
        </xdr:cNvGrpSpPr>
      </xdr:nvGrpSpPr>
      <xdr:grpSpPr>
        <a:xfrm>
          <a:off x="80695800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96" name="Rectangle 1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Rectangle 1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1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257175</xdr:colOff>
      <xdr:row>18</xdr:row>
      <xdr:rowOff>9525</xdr:rowOff>
    </xdr:from>
    <xdr:to>
      <xdr:col>57</xdr:col>
      <xdr:colOff>695325</xdr:colOff>
      <xdr:row>19</xdr:row>
      <xdr:rowOff>0</xdr:rowOff>
    </xdr:to>
    <xdr:grpSp>
      <xdr:nvGrpSpPr>
        <xdr:cNvPr id="1699" name="Group 132"/>
        <xdr:cNvGrpSpPr>
          <a:grpSpLocks/>
        </xdr:cNvGrpSpPr>
      </xdr:nvGrpSpPr>
      <xdr:grpSpPr>
        <a:xfrm>
          <a:off x="41919525" y="47148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00" name="Line 13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13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13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35</xdr:row>
      <xdr:rowOff>9525</xdr:rowOff>
    </xdr:from>
    <xdr:to>
      <xdr:col>59</xdr:col>
      <xdr:colOff>714375</xdr:colOff>
      <xdr:row>36</xdr:row>
      <xdr:rowOff>0</xdr:rowOff>
    </xdr:to>
    <xdr:grpSp>
      <xdr:nvGrpSpPr>
        <xdr:cNvPr id="1703" name="Group 144"/>
        <xdr:cNvGrpSpPr>
          <a:grpSpLocks/>
        </xdr:cNvGrpSpPr>
      </xdr:nvGrpSpPr>
      <xdr:grpSpPr>
        <a:xfrm>
          <a:off x="43424475" y="8601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04" name="Line 14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Rectangle 14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14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314325</xdr:colOff>
      <xdr:row>26</xdr:row>
      <xdr:rowOff>57150</xdr:rowOff>
    </xdr:from>
    <xdr:to>
      <xdr:col>66</xdr:col>
      <xdr:colOff>171450</xdr:colOff>
      <xdr:row>26</xdr:row>
      <xdr:rowOff>171450</xdr:rowOff>
    </xdr:to>
    <xdr:grpSp>
      <xdr:nvGrpSpPr>
        <xdr:cNvPr id="1707" name="Group 148"/>
        <xdr:cNvGrpSpPr>
          <a:grpSpLocks/>
        </xdr:cNvGrpSpPr>
      </xdr:nvGrpSpPr>
      <xdr:grpSpPr>
        <a:xfrm>
          <a:off x="47920275" y="6591300"/>
          <a:ext cx="828675" cy="114300"/>
          <a:chOff x="274" y="264"/>
          <a:chExt cx="76" cy="12"/>
        </a:xfrm>
        <a:solidFill>
          <a:srgbClr val="FFFFFF"/>
        </a:solidFill>
      </xdr:grpSpPr>
      <xdr:grpSp>
        <xdr:nvGrpSpPr>
          <xdr:cNvPr id="1708" name="Group 149"/>
          <xdr:cNvGrpSpPr>
            <a:grpSpLocks/>
          </xdr:cNvGrpSpPr>
        </xdr:nvGrpSpPr>
        <xdr:grpSpPr>
          <a:xfrm>
            <a:off x="274" y="264"/>
            <a:ext cx="64" cy="12"/>
            <a:chOff x="274" y="264"/>
            <a:chExt cx="64" cy="12"/>
          </a:xfrm>
          <a:solidFill>
            <a:srgbClr val="FFFFFF"/>
          </a:solidFill>
        </xdr:grpSpPr>
        <xdr:sp>
          <xdr:nvSpPr>
            <xdr:cNvPr id="1709" name="Line 150"/>
            <xdr:cNvSpPr>
              <a:spLocks noChangeAspect="1"/>
            </xdr:cNvSpPr>
          </xdr:nvSpPr>
          <xdr:spPr>
            <a:xfrm>
              <a:off x="277" y="27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0" name="Oval 151"/>
            <xdr:cNvSpPr>
              <a:spLocks noChangeAspect="1"/>
            </xdr:cNvSpPr>
          </xdr:nvSpPr>
          <xdr:spPr>
            <a:xfrm>
              <a:off x="314" y="26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1" name="Oval 152"/>
            <xdr:cNvSpPr>
              <a:spLocks noChangeAspect="1"/>
            </xdr:cNvSpPr>
          </xdr:nvSpPr>
          <xdr:spPr>
            <a:xfrm>
              <a:off x="290" y="26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2" name="Oval 153"/>
            <xdr:cNvSpPr>
              <a:spLocks noChangeAspect="1"/>
            </xdr:cNvSpPr>
          </xdr:nvSpPr>
          <xdr:spPr>
            <a:xfrm>
              <a:off x="326" y="26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3" name="Oval 154"/>
            <xdr:cNvSpPr>
              <a:spLocks noChangeAspect="1"/>
            </xdr:cNvSpPr>
          </xdr:nvSpPr>
          <xdr:spPr>
            <a:xfrm>
              <a:off x="302" y="26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4" name="Rectangle 155"/>
            <xdr:cNvSpPr>
              <a:spLocks noChangeAspect="1"/>
            </xdr:cNvSpPr>
          </xdr:nvSpPr>
          <xdr:spPr>
            <a:xfrm>
              <a:off x="274" y="26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5" name="Line 156"/>
            <xdr:cNvSpPr>
              <a:spLocks noChangeAspect="1"/>
            </xdr:cNvSpPr>
          </xdr:nvSpPr>
          <xdr:spPr>
            <a:xfrm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6" name="Line 157"/>
            <xdr:cNvSpPr>
              <a:spLocks noChangeAspect="1"/>
            </xdr:cNvSpPr>
          </xdr:nvSpPr>
          <xdr:spPr>
            <a:xfrm flipV="1"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17" name="Oval 158"/>
          <xdr:cNvSpPr>
            <a:spLocks noChangeAspect="1"/>
          </xdr:cNvSpPr>
        </xdr:nvSpPr>
        <xdr:spPr>
          <a:xfrm>
            <a:off x="338" y="2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29</xdr:row>
      <xdr:rowOff>57150</xdr:rowOff>
    </xdr:from>
    <xdr:to>
      <xdr:col>61</xdr:col>
      <xdr:colOff>885825</xdr:colOff>
      <xdr:row>29</xdr:row>
      <xdr:rowOff>171450</xdr:rowOff>
    </xdr:to>
    <xdr:grpSp>
      <xdr:nvGrpSpPr>
        <xdr:cNvPr id="1718" name="Group 159"/>
        <xdr:cNvGrpSpPr>
          <a:grpSpLocks/>
        </xdr:cNvGrpSpPr>
      </xdr:nvGrpSpPr>
      <xdr:grpSpPr>
        <a:xfrm>
          <a:off x="44691300" y="7277100"/>
          <a:ext cx="828675" cy="114300"/>
          <a:chOff x="274" y="264"/>
          <a:chExt cx="76" cy="12"/>
        </a:xfrm>
        <a:solidFill>
          <a:srgbClr val="FFFFFF"/>
        </a:solidFill>
      </xdr:grpSpPr>
      <xdr:grpSp>
        <xdr:nvGrpSpPr>
          <xdr:cNvPr id="1719" name="Group 160"/>
          <xdr:cNvGrpSpPr>
            <a:grpSpLocks/>
          </xdr:cNvGrpSpPr>
        </xdr:nvGrpSpPr>
        <xdr:grpSpPr>
          <a:xfrm>
            <a:off x="274" y="264"/>
            <a:ext cx="64" cy="12"/>
            <a:chOff x="274" y="264"/>
            <a:chExt cx="64" cy="12"/>
          </a:xfrm>
          <a:solidFill>
            <a:srgbClr val="FFFFFF"/>
          </a:solidFill>
        </xdr:grpSpPr>
        <xdr:sp>
          <xdr:nvSpPr>
            <xdr:cNvPr id="1720" name="Line 161"/>
            <xdr:cNvSpPr>
              <a:spLocks noChangeAspect="1"/>
            </xdr:cNvSpPr>
          </xdr:nvSpPr>
          <xdr:spPr>
            <a:xfrm>
              <a:off x="277" y="27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1" name="Oval 162"/>
            <xdr:cNvSpPr>
              <a:spLocks noChangeAspect="1"/>
            </xdr:cNvSpPr>
          </xdr:nvSpPr>
          <xdr:spPr>
            <a:xfrm>
              <a:off x="314" y="26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2" name="Oval 163"/>
            <xdr:cNvSpPr>
              <a:spLocks noChangeAspect="1"/>
            </xdr:cNvSpPr>
          </xdr:nvSpPr>
          <xdr:spPr>
            <a:xfrm>
              <a:off x="290" y="26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3" name="Oval 164"/>
            <xdr:cNvSpPr>
              <a:spLocks noChangeAspect="1"/>
            </xdr:cNvSpPr>
          </xdr:nvSpPr>
          <xdr:spPr>
            <a:xfrm>
              <a:off x="326" y="26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4" name="Oval 165"/>
            <xdr:cNvSpPr>
              <a:spLocks noChangeAspect="1"/>
            </xdr:cNvSpPr>
          </xdr:nvSpPr>
          <xdr:spPr>
            <a:xfrm>
              <a:off x="302" y="26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5" name="Rectangle 166"/>
            <xdr:cNvSpPr>
              <a:spLocks noChangeAspect="1"/>
            </xdr:cNvSpPr>
          </xdr:nvSpPr>
          <xdr:spPr>
            <a:xfrm>
              <a:off x="274" y="26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6" name="Line 167"/>
            <xdr:cNvSpPr>
              <a:spLocks noChangeAspect="1"/>
            </xdr:cNvSpPr>
          </xdr:nvSpPr>
          <xdr:spPr>
            <a:xfrm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7" name="Line 168"/>
            <xdr:cNvSpPr>
              <a:spLocks noChangeAspect="1"/>
            </xdr:cNvSpPr>
          </xdr:nvSpPr>
          <xdr:spPr>
            <a:xfrm flipV="1"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28" name="Oval 169"/>
          <xdr:cNvSpPr>
            <a:spLocks noChangeAspect="1"/>
          </xdr:cNvSpPr>
        </xdr:nvSpPr>
        <xdr:spPr>
          <a:xfrm>
            <a:off x="338" y="2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29</xdr:row>
      <xdr:rowOff>57150</xdr:rowOff>
    </xdr:from>
    <xdr:to>
      <xdr:col>119</xdr:col>
      <xdr:colOff>876300</xdr:colOff>
      <xdr:row>29</xdr:row>
      <xdr:rowOff>171450</xdr:rowOff>
    </xdr:to>
    <xdr:grpSp>
      <xdr:nvGrpSpPr>
        <xdr:cNvPr id="1729" name="Group 170"/>
        <xdr:cNvGrpSpPr>
          <a:grpSpLocks noChangeAspect="1"/>
        </xdr:cNvGrpSpPr>
      </xdr:nvGrpSpPr>
      <xdr:grpSpPr>
        <a:xfrm>
          <a:off x="87772875" y="727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30" name="Line 1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1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Oval 1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1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1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1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1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25</xdr:row>
      <xdr:rowOff>114300</xdr:rowOff>
    </xdr:from>
    <xdr:to>
      <xdr:col>65</xdr:col>
      <xdr:colOff>419100</xdr:colOff>
      <xdr:row>25</xdr:row>
      <xdr:rowOff>114300</xdr:rowOff>
    </xdr:to>
    <xdr:sp>
      <xdr:nvSpPr>
        <xdr:cNvPr id="1737" name="Line 178"/>
        <xdr:cNvSpPr>
          <a:spLocks/>
        </xdr:cNvSpPr>
      </xdr:nvSpPr>
      <xdr:spPr>
        <a:xfrm flipV="1">
          <a:off x="38176200" y="6419850"/>
          <a:ext cx="9848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419100</xdr:colOff>
      <xdr:row>24</xdr:row>
      <xdr:rowOff>66675</xdr:rowOff>
    </xdr:from>
    <xdr:to>
      <xdr:col>41</xdr:col>
      <xdr:colOff>600075</xdr:colOff>
      <xdr:row>24</xdr:row>
      <xdr:rowOff>180975</xdr:rowOff>
    </xdr:to>
    <xdr:grpSp>
      <xdr:nvGrpSpPr>
        <xdr:cNvPr id="1738" name="Group 179"/>
        <xdr:cNvGrpSpPr>
          <a:grpSpLocks noChangeAspect="1"/>
        </xdr:cNvGrpSpPr>
      </xdr:nvGrpSpPr>
      <xdr:grpSpPr>
        <a:xfrm>
          <a:off x="296799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39" name="Line 1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1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1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1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1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1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209550</xdr:colOff>
      <xdr:row>21</xdr:row>
      <xdr:rowOff>66675</xdr:rowOff>
    </xdr:from>
    <xdr:to>
      <xdr:col>41</xdr:col>
      <xdr:colOff>904875</xdr:colOff>
      <xdr:row>21</xdr:row>
      <xdr:rowOff>180975</xdr:rowOff>
    </xdr:to>
    <xdr:grpSp>
      <xdr:nvGrpSpPr>
        <xdr:cNvPr id="1745" name="Group 186"/>
        <xdr:cNvGrpSpPr>
          <a:grpSpLocks noChangeAspect="1"/>
        </xdr:cNvGrpSpPr>
      </xdr:nvGrpSpPr>
      <xdr:grpSpPr>
        <a:xfrm>
          <a:off x="299847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46" name="Line 1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1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1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1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1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1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752" name="Line 195"/>
        <xdr:cNvSpPr>
          <a:spLocks/>
        </xdr:cNvSpPr>
      </xdr:nvSpPr>
      <xdr:spPr>
        <a:xfrm flipH="1" flipV="1">
          <a:off x="22707600" y="6419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25</xdr:row>
      <xdr:rowOff>114300</xdr:rowOff>
    </xdr:from>
    <xdr:to>
      <xdr:col>31</xdr:col>
      <xdr:colOff>476250</xdr:colOff>
      <xdr:row>25</xdr:row>
      <xdr:rowOff>114300</xdr:rowOff>
    </xdr:to>
    <xdr:sp>
      <xdr:nvSpPr>
        <xdr:cNvPr id="1753" name="Line 196"/>
        <xdr:cNvSpPr>
          <a:spLocks/>
        </xdr:cNvSpPr>
      </xdr:nvSpPr>
      <xdr:spPr>
        <a:xfrm flipH="1" flipV="1">
          <a:off x="221932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1754" name="Group 197"/>
        <xdr:cNvGrpSpPr>
          <a:grpSpLocks noChangeAspect="1"/>
        </xdr:cNvGrpSpPr>
      </xdr:nvGrpSpPr>
      <xdr:grpSpPr>
        <a:xfrm>
          <a:off x="2268855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55" name="Line 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18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162" customFormat="1" ht="9.75" customHeight="1">
      <c r="A1" s="1"/>
      <c r="B1" s="2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163"/>
    </row>
    <row r="3" spans="2:12" s="5" customFormat="1" ht="18" customHeight="1">
      <c r="B3" s="6"/>
      <c r="C3" s="6"/>
      <c r="D3" s="6"/>
      <c r="J3" s="7"/>
      <c r="K3" s="6"/>
      <c r="L3" s="6"/>
    </row>
    <row r="4" spans="1:22" s="14" customFormat="1" ht="22.5" customHeight="1">
      <c r="A4" s="8"/>
      <c r="B4" s="13" t="s">
        <v>0</v>
      </c>
      <c r="C4" s="10" t="s">
        <v>69</v>
      </c>
      <c r="D4" s="11"/>
      <c r="E4" s="8"/>
      <c r="F4" s="8"/>
      <c r="G4" s="8"/>
      <c r="H4" s="8"/>
      <c r="I4" s="11"/>
      <c r="J4" s="12" t="s">
        <v>70</v>
      </c>
      <c r="K4" s="11"/>
      <c r="L4" s="164"/>
      <c r="M4" s="11"/>
      <c r="N4" s="11"/>
      <c r="O4" s="11"/>
      <c r="P4" s="11"/>
      <c r="Q4" s="165" t="s">
        <v>1</v>
      </c>
      <c r="R4" s="9">
        <v>760843</v>
      </c>
      <c r="S4" s="11"/>
      <c r="T4" s="11"/>
      <c r="U4" s="29"/>
      <c r="V4" s="29"/>
    </row>
    <row r="5" spans="2:22" s="15" customFormat="1" ht="18" customHeight="1" thickBot="1">
      <c r="B5" s="16"/>
      <c r="C5" s="17"/>
      <c r="D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66" customFormat="1" ht="21" customHeight="1">
      <c r="A6" s="19"/>
      <c r="B6" s="20"/>
      <c r="C6" s="21"/>
      <c r="D6" s="20"/>
      <c r="E6" s="22"/>
      <c r="F6" s="22"/>
      <c r="G6" s="22"/>
      <c r="H6" s="22"/>
      <c r="I6" s="22"/>
      <c r="J6" s="20"/>
      <c r="K6" s="20"/>
      <c r="L6" s="20"/>
      <c r="M6" s="20"/>
      <c r="N6" s="20"/>
      <c r="O6" s="20"/>
      <c r="P6" s="20"/>
      <c r="Q6" s="20"/>
      <c r="R6" s="20"/>
      <c r="S6" s="23"/>
      <c r="T6" s="7"/>
      <c r="U6" s="7"/>
      <c r="V6" s="7"/>
    </row>
    <row r="7" spans="1:21" ht="18" customHeight="1">
      <c r="A7" s="24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25"/>
      <c r="T7" s="6"/>
      <c r="U7" s="4"/>
    </row>
    <row r="8" spans="1:21" ht="24.75" customHeight="1">
      <c r="A8" s="24"/>
      <c r="B8" s="170"/>
      <c r="C8" s="171" t="s">
        <v>2</v>
      </c>
      <c r="D8" s="172"/>
      <c r="E8" s="172"/>
      <c r="F8" s="172"/>
      <c r="G8" s="172"/>
      <c r="H8" s="173"/>
      <c r="I8" s="173"/>
      <c r="J8" s="26" t="s">
        <v>83</v>
      </c>
      <c r="K8" s="173"/>
      <c r="L8" s="173"/>
      <c r="M8" s="172"/>
      <c r="N8" s="172"/>
      <c r="O8" s="172"/>
      <c r="P8" s="172"/>
      <c r="Q8" s="172"/>
      <c r="R8" s="174"/>
      <c r="S8" s="25"/>
      <c r="T8" s="6"/>
      <c r="U8" s="4"/>
    </row>
    <row r="9" spans="1:21" ht="24.75" customHeight="1">
      <c r="A9" s="24"/>
      <c r="B9" s="170"/>
      <c r="C9" s="175" t="s">
        <v>3</v>
      </c>
      <c r="D9" s="172"/>
      <c r="E9" s="172"/>
      <c r="F9" s="172"/>
      <c r="G9" s="172"/>
      <c r="H9" s="172"/>
      <c r="I9" s="172"/>
      <c r="J9" s="27" t="s">
        <v>4</v>
      </c>
      <c r="K9" s="172"/>
      <c r="L9" s="172"/>
      <c r="M9" s="172"/>
      <c r="N9" s="172"/>
      <c r="O9" s="172"/>
      <c r="P9" s="451" t="s">
        <v>5</v>
      </c>
      <c r="Q9" s="451"/>
      <c r="R9" s="176"/>
      <c r="S9" s="25"/>
      <c r="T9" s="6"/>
      <c r="U9" s="4"/>
    </row>
    <row r="10" spans="1:21" ht="24.75" customHeight="1">
      <c r="A10" s="24"/>
      <c r="B10" s="170"/>
      <c r="C10" s="175" t="s">
        <v>6</v>
      </c>
      <c r="D10" s="172"/>
      <c r="E10" s="172"/>
      <c r="F10" s="172"/>
      <c r="G10" s="172"/>
      <c r="H10" s="172"/>
      <c r="I10" s="172"/>
      <c r="J10" s="27" t="s">
        <v>84</v>
      </c>
      <c r="K10" s="172"/>
      <c r="L10" s="172"/>
      <c r="M10" s="172"/>
      <c r="N10" s="172"/>
      <c r="O10" s="172"/>
      <c r="P10" s="451"/>
      <c r="Q10" s="451"/>
      <c r="R10" s="174"/>
      <c r="S10" s="25"/>
      <c r="T10" s="6"/>
      <c r="U10" s="4"/>
    </row>
    <row r="11" spans="1:21" ht="18" customHeight="1">
      <c r="A11" s="2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25"/>
      <c r="T11" s="6"/>
      <c r="U11" s="4"/>
    </row>
    <row r="12" spans="1:21" ht="18" customHeight="1">
      <c r="A12" s="24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4"/>
      <c r="S12" s="25"/>
      <c r="T12" s="6"/>
      <c r="U12" s="4"/>
    </row>
    <row r="13" spans="1:21" ht="18" customHeight="1">
      <c r="A13" s="24"/>
      <c r="B13" s="170"/>
      <c r="C13" s="180" t="s">
        <v>50</v>
      </c>
      <c r="D13" s="172"/>
      <c r="E13" s="172"/>
      <c r="F13" s="172"/>
      <c r="G13" s="183" t="s">
        <v>71</v>
      </c>
      <c r="J13" s="181" t="s">
        <v>7</v>
      </c>
      <c r="K13" s="182"/>
      <c r="L13" s="183"/>
      <c r="M13" s="183" t="s">
        <v>72</v>
      </c>
      <c r="N13" s="182"/>
      <c r="O13" s="182"/>
      <c r="P13" s="182"/>
      <c r="Q13" s="172"/>
      <c r="R13" s="174"/>
      <c r="S13" s="25"/>
      <c r="T13" s="6"/>
      <c r="U13" s="4"/>
    </row>
    <row r="14" spans="1:21" ht="18" customHeight="1">
      <c r="A14" s="24"/>
      <c r="B14" s="170"/>
      <c r="C14" s="28" t="s">
        <v>8</v>
      </c>
      <c r="D14" s="172"/>
      <c r="E14" s="172"/>
      <c r="F14" s="172"/>
      <c r="G14" s="185">
        <v>1.328</v>
      </c>
      <c r="J14" s="184">
        <v>1.288</v>
      </c>
      <c r="K14" s="182"/>
      <c r="L14" s="185"/>
      <c r="M14" s="185">
        <v>0.58</v>
      </c>
      <c r="N14" s="182"/>
      <c r="O14" s="182"/>
      <c r="P14" s="182"/>
      <c r="Q14" s="172"/>
      <c r="R14" s="174"/>
      <c r="S14" s="25"/>
      <c r="T14" s="6"/>
      <c r="U14" s="4"/>
    </row>
    <row r="15" spans="1:21" ht="18" customHeight="1">
      <c r="A15" s="24"/>
      <c r="B15" s="170"/>
      <c r="C15" s="28" t="s">
        <v>51</v>
      </c>
      <c r="D15" s="172"/>
      <c r="E15" s="172"/>
      <c r="F15" s="172"/>
      <c r="G15" s="188"/>
      <c r="J15" s="186" t="s">
        <v>9</v>
      </c>
      <c r="K15" s="187"/>
      <c r="L15" s="188"/>
      <c r="M15" s="188"/>
      <c r="N15" s="172"/>
      <c r="O15" s="189"/>
      <c r="P15" s="172"/>
      <c r="Q15" s="172"/>
      <c r="R15" s="174"/>
      <c r="S15" s="25"/>
      <c r="T15" s="6"/>
      <c r="U15" s="4"/>
    </row>
    <row r="16" spans="1:21" ht="18" customHeight="1">
      <c r="A16" s="24"/>
      <c r="B16" s="170"/>
      <c r="C16" s="172"/>
      <c r="D16" s="172"/>
      <c r="E16" s="172"/>
      <c r="F16" s="172"/>
      <c r="G16" s="172"/>
      <c r="H16" s="172"/>
      <c r="I16" s="172"/>
      <c r="J16" s="28" t="s">
        <v>86</v>
      </c>
      <c r="K16" s="172"/>
      <c r="L16" s="172"/>
      <c r="M16" s="172"/>
      <c r="N16" s="172"/>
      <c r="O16" s="172"/>
      <c r="P16" s="172"/>
      <c r="Q16" s="172"/>
      <c r="R16" s="174"/>
      <c r="S16" s="25"/>
      <c r="T16" s="6"/>
      <c r="U16" s="4"/>
    </row>
    <row r="17" spans="1:21" ht="18" customHeight="1">
      <c r="A17" s="24"/>
      <c r="B17" s="177"/>
      <c r="C17" s="178"/>
      <c r="D17" s="178"/>
      <c r="E17" s="178"/>
      <c r="F17" s="178"/>
      <c r="G17" s="178"/>
      <c r="H17" s="178"/>
      <c r="I17" s="178"/>
      <c r="J17" s="371" t="s">
        <v>85</v>
      </c>
      <c r="K17" s="178"/>
      <c r="L17" s="178"/>
      <c r="M17" s="178"/>
      <c r="N17" s="178"/>
      <c r="O17" s="178"/>
      <c r="P17" s="178"/>
      <c r="Q17" s="178"/>
      <c r="R17" s="179"/>
      <c r="S17" s="25"/>
      <c r="T17" s="6"/>
      <c r="U17" s="4"/>
    </row>
    <row r="18" spans="1:21" ht="18" customHeight="1">
      <c r="A18" s="24"/>
      <c r="B18" s="170"/>
      <c r="C18" s="172"/>
      <c r="D18" s="172"/>
      <c r="E18" s="172"/>
      <c r="F18" s="172"/>
      <c r="G18" s="172"/>
      <c r="H18" s="172"/>
      <c r="I18" s="172"/>
      <c r="J18" s="190" t="s">
        <v>87</v>
      </c>
      <c r="K18" s="172"/>
      <c r="L18" s="172"/>
      <c r="M18" s="172"/>
      <c r="N18" s="172"/>
      <c r="O18" s="172"/>
      <c r="P18" s="172"/>
      <c r="Q18" s="172"/>
      <c r="R18" s="174"/>
      <c r="S18" s="25"/>
      <c r="T18" s="6"/>
      <c r="U18" s="4"/>
    </row>
    <row r="19" spans="1:21" ht="18" customHeight="1">
      <c r="A19" s="24"/>
      <c r="B19" s="170"/>
      <c r="C19" s="28" t="s">
        <v>11</v>
      </c>
      <c r="D19" s="172"/>
      <c r="E19" s="172"/>
      <c r="F19" s="172"/>
      <c r="G19" s="172"/>
      <c r="H19" s="172"/>
      <c r="J19" s="191" t="s">
        <v>52</v>
      </c>
      <c r="L19" s="172"/>
      <c r="M19" s="182"/>
      <c r="N19" s="182"/>
      <c r="O19" s="172"/>
      <c r="P19" s="451" t="s">
        <v>53</v>
      </c>
      <c r="Q19" s="451"/>
      <c r="R19" s="174"/>
      <c r="S19" s="25"/>
      <c r="T19" s="6"/>
      <c r="U19" s="4"/>
    </row>
    <row r="20" spans="1:21" ht="18" customHeight="1">
      <c r="A20" s="24"/>
      <c r="B20" s="170"/>
      <c r="C20" s="28" t="s">
        <v>12</v>
      </c>
      <c r="D20" s="172"/>
      <c r="E20" s="172"/>
      <c r="F20" s="172"/>
      <c r="G20" s="172"/>
      <c r="H20" s="172"/>
      <c r="J20" s="192" t="s">
        <v>54</v>
      </c>
      <c r="L20" s="172"/>
      <c r="M20" s="182"/>
      <c r="N20" s="182"/>
      <c r="O20" s="172"/>
      <c r="P20" s="451" t="s">
        <v>55</v>
      </c>
      <c r="Q20" s="451"/>
      <c r="R20" s="174"/>
      <c r="S20" s="25"/>
      <c r="T20" s="6"/>
      <c r="U20" s="4"/>
    </row>
    <row r="21" spans="1:21" ht="18" customHeight="1">
      <c r="A21" s="24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  <c r="S21" s="25"/>
      <c r="T21" s="6"/>
      <c r="U21" s="4"/>
    </row>
    <row r="22" spans="1:21" ht="21" customHeight="1">
      <c r="A22" s="24"/>
      <c r="B22" s="31"/>
      <c r="C22" s="32"/>
      <c r="D22" s="32"/>
      <c r="E22" s="33"/>
      <c r="F22" s="33"/>
      <c r="G22" s="33"/>
      <c r="H22" s="33"/>
      <c r="I22" s="32"/>
      <c r="J22" s="34"/>
      <c r="K22" s="32"/>
      <c r="L22" s="32"/>
      <c r="M22" s="32"/>
      <c r="N22" s="32"/>
      <c r="O22" s="32"/>
      <c r="P22" s="32"/>
      <c r="Q22" s="32"/>
      <c r="R22" s="32"/>
      <c r="S22" s="25"/>
      <c r="T22" s="6"/>
      <c r="U22" s="4"/>
    </row>
    <row r="23" spans="1:19" ht="30" customHeight="1">
      <c r="A23" s="36"/>
      <c r="B23" s="196"/>
      <c r="C23" s="197"/>
      <c r="D23" s="440" t="s">
        <v>13</v>
      </c>
      <c r="E23" s="441"/>
      <c r="F23" s="441"/>
      <c r="G23" s="441"/>
      <c r="H23" s="197"/>
      <c r="I23" s="198"/>
      <c r="J23" s="199"/>
      <c r="K23" s="196"/>
      <c r="L23" s="197"/>
      <c r="M23" s="440" t="s">
        <v>19</v>
      </c>
      <c r="N23" s="440"/>
      <c r="O23" s="440"/>
      <c r="P23" s="440"/>
      <c r="Q23" s="197"/>
      <c r="R23" s="198"/>
      <c r="S23" s="25"/>
    </row>
    <row r="24" spans="1:20" s="41" customFormat="1" ht="21" customHeight="1" thickBot="1">
      <c r="A24" s="37"/>
      <c r="B24" s="38" t="s">
        <v>14</v>
      </c>
      <c r="C24" s="39" t="s">
        <v>15</v>
      </c>
      <c r="D24" s="39" t="s">
        <v>16</v>
      </c>
      <c r="E24" s="40" t="s">
        <v>17</v>
      </c>
      <c r="F24" s="448" t="s">
        <v>18</v>
      </c>
      <c r="G24" s="449"/>
      <c r="H24" s="449"/>
      <c r="I24" s="450"/>
      <c r="J24" s="199"/>
      <c r="K24" s="38" t="s">
        <v>14</v>
      </c>
      <c r="L24" s="39" t="s">
        <v>15</v>
      </c>
      <c r="M24" s="39" t="s">
        <v>16</v>
      </c>
      <c r="N24" s="40" t="s">
        <v>17</v>
      </c>
      <c r="O24" s="448" t="s">
        <v>18</v>
      </c>
      <c r="P24" s="449"/>
      <c r="Q24" s="449"/>
      <c r="R24" s="450"/>
      <c r="S24" s="200"/>
      <c r="T24" s="5"/>
    </row>
    <row r="25" spans="1:20" s="14" customFormat="1" ht="18" customHeight="1" thickTop="1">
      <c r="A25" s="36"/>
      <c r="B25" s="201"/>
      <c r="C25" s="202"/>
      <c r="D25" s="203"/>
      <c r="E25" s="204"/>
      <c r="F25" s="42"/>
      <c r="G25" s="205"/>
      <c r="H25" s="205"/>
      <c r="I25" s="206"/>
      <c r="J25" s="199"/>
      <c r="K25" s="201"/>
      <c r="L25" s="202"/>
      <c r="M25" s="203"/>
      <c r="N25" s="204"/>
      <c r="O25" s="42"/>
      <c r="P25" s="205"/>
      <c r="Q25" s="205"/>
      <c r="R25" s="206"/>
      <c r="S25" s="25"/>
      <c r="T25" s="5"/>
    </row>
    <row r="26" spans="1:20" s="14" customFormat="1" ht="21" customHeight="1">
      <c r="A26" s="36"/>
      <c r="B26" s="207">
        <v>1</v>
      </c>
      <c r="C26" s="208">
        <v>1.252</v>
      </c>
      <c r="D26" s="208">
        <v>1.015</v>
      </c>
      <c r="E26" s="209">
        <f>(C26-D26)*1000</f>
        <v>237.0000000000001</v>
      </c>
      <c r="F26" s="445" t="s">
        <v>88</v>
      </c>
      <c r="G26" s="446"/>
      <c r="H26" s="446"/>
      <c r="I26" s="447"/>
      <c r="J26" s="199"/>
      <c r="K26" s="207">
        <v>1</v>
      </c>
      <c r="L26" s="208">
        <v>1.28</v>
      </c>
      <c r="M26" s="208">
        <v>1.08</v>
      </c>
      <c r="N26" s="213">
        <f>(L26-M26)*1000</f>
        <v>199.99999999999994</v>
      </c>
      <c r="O26" s="442" t="s">
        <v>97</v>
      </c>
      <c r="P26" s="443"/>
      <c r="Q26" s="443"/>
      <c r="R26" s="444"/>
      <c r="S26" s="25"/>
      <c r="T26" s="5"/>
    </row>
    <row r="27" spans="1:20" s="14" customFormat="1" ht="21" customHeight="1">
      <c r="A27" s="36"/>
      <c r="B27" s="210"/>
      <c r="C27" s="211"/>
      <c r="D27" s="211"/>
      <c r="E27" s="209"/>
      <c r="F27" s="437" t="s">
        <v>91</v>
      </c>
      <c r="G27" s="438"/>
      <c r="H27" s="438"/>
      <c r="I27" s="439"/>
      <c r="J27" s="199"/>
      <c r="K27" s="207"/>
      <c r="L27" s="208"/>
      <c r="M27" s="208"/>
      <c r="N27" s="213">
        <f>(M27-L27)*1000</f>
        <v>0</v>
      </c>
      <c r="O27" s="437" t="s">
        <v>96</v>
      </c>
      <c r="P27" s="438"/>
      <c r="Q27" s="438"/>
      <c r="R27" s="439"/>
      <c r="S27" s="25"/>
      <c r="T27" s="5"/>
    </row>
    <row r="28" spans="1:20" s="14" customFormat="1" ht="21" customHeight="1">
      <c r="A28" s="36"/>
      <c r="B28" s="207" t="s">
        <v>90</v>
      </c>
      <c r="C28" s="211">
        <v>0.941</v>
      </c>
      <c r="D28" s="208">
        <v>0.67</v>
      </c>
      <c r="E28" s="209">
        <f>(C28-D28)*1000</f>
        <v>270.9999999999999</v>
      </c>
      <c r="F28" s="445" t="s">
        <v>88</v>
      </c>
      <c r="G28" s="446"/>
      <c r="H28" s="446"/>
      <c r="I28" s="447"/>
      <c r="J28" s="199"/>
      <c r="K28" s="207"/>
      <c r="L28" s="208"/>
      <c r="M28" s="208"/>
      <c r="N28" s="213">
        <f>(M28-L28)*1000</f>
        <v>0</v>
      </c>
      <c r="O28" s="214"/>
      <c r="P28" s="215"/>
      <c r="Q28" s="215"/>
      <c r="R28" s="216"/>
      <c r="S28" s="25"/>
      <c r="T28" s="5"/>
    </row>
    <row r="29" spans="1:20" s="14" customFormat="1" ht="21" customHeight="1">
      <c r="A29" s="36"/>
      <c r="B29" s="207"/>
      <c r="C29" s="208"/>
      <c r="D29" s="208"/>
      <c r="E29" s="209">
        <f>(D29-C29)*1000</f>
        <v>0</v>
      </c>
      <c r="F29" s="437" t="s">
        <v>99</v>
      </c>
      <c r="G29" s="438"/>
      <c r="H29" s="438"/>
      <c r="I29" s="439"/>
      <c r="J29" s="199"/>
      <c r="K29" s="207"/>
      <c r="L29" s="208"/>
      <c r="M29" s="208"/>
      <c r="N29" s="213">
        <f>(L29-M29)*1000</f>
        <v>0</v>
      </c>
      <c r="O29" s="214"/>
      <c r="P29" s="215"/>
      <c r="Q29" s="215"/>
      <c r="R29" s="216"/>
      <c r="S29" s="25"/>
      <c r="T29" s="5"/>
    </row>
    <row r="30" spans="1:20" s="14" customFormat="1" ht="21" customHeight="1">
      <c r="A30" s="36"/>
      <c r="B30" s="207">
        <v>3</v>
      </c>
      <c r="C30" s="208">
        <v>1.217</v>
      </c>
      <c r="D30" s="208">
        <v>0.967</v>
      </c>
      <c r="E30" s="209">
        <f>(C30-D30)*1000</f>
        <v>250.0000000000001</v>
      </c>
      <c r="F30" s="445" t="s">
        <v>88</v>
      </c>
      <c r="G30" s="446"/>
      <c r="H30" s="446"/>
      <c r="I30" s="447"/>
      <c r="J30" s="199"/>
      <c r="K30" s="207">
        <v>3</v>
      </c>
      <c r="L30" s="208">
        <v>1.142</v>
      </c>
      <c r="M30" s="208">
        <v>1.072</v>
      </c>
      <c r="N30" s="213">
        <f>(L30-M30)*1000</f>
        <v>69.99999999999984</v>
      </c>
      <c r="O30" s="442" t="s">
        <v>95</v>
      </c>
      <c r="P30" s="443"/>
      <c r="Q30" s="443"/>
      <c r="R30" s="444"/>
      <c r="S30" s="25"/>
      <c r="T30" s="5"/>
    </row>
    <row r="31" spans="1:20" s="14" customFormat="1" ht="21" customHeight="1">
      <c r="A31" s="36"/>
      <c r="B31" s="207"/>
      <c r="C31" s="208"/>
      <c r="D31" s="208"/>
      <c r="E31" s="209"/>
      <c r="F31" s="437" t="s">
        <v>89</v>
      </c>
      <c r="G31" s="438"/>
      <c r="H31" s="438"/>
      <c r="I31" s="439"/>
      <c r="J31" s="199"/>
      <c r="K31" s="207"/>
      <c r="L31" s="208"/>
      <c r="M31" s="208"/>
      <c r="N31" s="213">
        <f>(M31-L31)*1000</f>
        <v>0</v>
      </c>
      <c r="O31" s="437" t="s">
        <v>96</v>
      </c>
      <c r="P31" s="438"/>
      <c r="Q31" s="438"/>
      <c r="R31" s="439"/>
      <c r="S31" s="25"/>
      <c r="T31" s="5"/>
    </row>
    <row r="32" spans="1:20" s="14" customFormat="1" ht="21" customHeight="1">
      <c r="A32" s="36"/>
      <c r="B32" s="207" t="s">
        <v>92</v>
      </c>
      <c r="C32" s="372">
        <v>0.967</v>
      </c>
      <c r="D32" s="208">
        <v>0.705</v>
      </c>
      <c r="E32" s="209">
        <f>(C32-D32)*1000</f>
        <v>262</v>
      </c>
      <c r="F32" s="437" t="s">
        <v>100</v>
      </c>
      <c r="G32" s="438"/>
      <c r="H32" s="438"/>
      <c r="I32" s="439"/>
      <c r="J32" s="199"/>
      <c r="K32" s="201"/>
      <c r="L32" s="202"/>
      <c r="M32" s="203"/>
      <c r="N32" s="204"/>
      <c r="O32" s="212"/>
      <c r="P32" s="30"/>
      <c r="Q32" s="30"/>
      <c r="R32" s="150"/>
      <c r="S32" s="25"/>
      <c r="T32" s="5"/>
    </row>
    <row r="33" spans="1:20" s="14" customFormat="1" ht="21" customHeight="1">
      <c r="A33" s="36"/>
      <c r="B33" s="207"/>
      <c r="C33" s="208"/>
      <c r="D33" s="208"/>
      <c r="E33" s="209">
        <f>(C33-D33)*1000</f>
        <v>0</v>
      </c>
      <c r="F33" s="212"/>
      <c r="G33" s="30"/>
      <c r="H33" s="30"/>
      <c r="I33" s="150"/>
      <c r="J33" s="199"/>
      <c r="K33" s="207"/>
      <c r="L33" s="208"/>
      <c r="M33" s="208"/>
      <c r="N33" s="213"/>
      <c r="O33" s="214"/>
      <c r="P33" s="215"/>
      <c r="Q33" s="215"/>
      <c r="R33" s="216"/>
      <c r="S33" s="25"/>
      <c r="T33" s="5"/>
    </row>
    <row r="34" spans="1:20" s="14" customFormat="1" ht="21" customHeight="1">
      <c r="A34" s="36"/>
      <c r="B34" s="207">
        <v>5</v>
      </c>
      <c r="C34" s="208">
        <v>1.21</v>
      </c>
      <c r="D34" s="208">
        <v>1.012</v>
      </c>
      <c r="E34" s="209">
        <f>(C34-D34)*1000</f>
        <v>197.99999999999994</v>
      </c>
      <c r="F34" s="442" t="s">
        <v>93</v>
      </c>
      <c r="G34" s="443"/>
      <c r="H34" s="443"/>
      <c r="I34" s="444"/>
      <c r="J34" s="199"/>
      <c r="K34" s="207">
        <v>5</v>
      </c>
      <c r="L34" s="208">
        <v>1.207</v>
      </c>
      <c r="M34" s="208">
        <v>1.137</v>
      </c>
      <c r="N34" s="213">
        <f>(L34-M34)*1000</f>
        <v>70.00000000000006</v>
      </c>
      <c r="O34" s="442" t="s">
        <v>98</v>
      </c>
      <c r="P34" s="443"/>
      <c r="Q34" s="443"/>
      <c r="R34" s="444"/>
      <c r="S34" s="25"/>
      <c r="T34" s="5"/>
    </row>
    <row r="35" spans="1:20" s="14" customFormat="1" ht="21" customHeight="1">
      <c r="A35" s="36"/>
      <c r="B35" s="207" t="s">
        <v>94</v>
      </c>
      <c r="C35" s="211">
        <v>0.916</v>
      </c>
      <c r="D35" s="208">
        <v>0.726</v>
      </c>
      <c r="E35" s="209">
        <f>(C35-D35)*1000</f>
        <v>190.00000000000006</v>
      </c>
      <c r="F35" s="437" t="s">
        <v>101</v>
      </c>
      <c r="G35" s="438"/>
      <c r="H35" s="438"/>
      <c r="I35" s="439"/>
      <c r="J35" s="199"/>
      <c r="K35" s="207"/>
      <c r="L35" s="208"/>
      <c r="M35" s="208"/>
      <c r="N35" s="209"/>
      <c r="O35" s="437" t="s">
        <v>96</v>
      </c>
      <c r="P35" s="438"/>
      <c r="Q35" s="438"/>
      <c r="R35" s="439"/>
      <c r="S35" s="25"/>
      <c r="T35" s="5"/>
    </row>
    <row r="36" spans="1:20" s="8" customFormat="1" ht="18" customHeight="1">
      <c r="A36" s="36"/>
      <c r="B36" s="43"/>
      <c r="C36" s="44"/>
      <c r="D36" s="45"/>
      <c r="E36" s="46"/>
      <c r="F36" s="47"/>
      <c r="G36" s="48"/>
      <c r="H36" s="48"/>
      <c r="I36" s="217"/>
      <c r="J36" s="199"/>
      <c r="K36" s="43"/>
      <c r="L36" s="44"/>
      <c r="M36" s="45"/>
      <c r="N36" s="46"/>
      <c r="O36" s="47"/>
      <c r="P36" s="48"/>
      <c r="Q36" s="48"/>
      <c r="R36" s="217"/>
      <c r="S36" s="25"/>
      <c r="T36" s="5"/>
    </row>
    <row r="37" spans="1:19" ht="21" customHeight="1" thickBot="1">
      <c r="A37" s="21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</row>
  </sheetData>
  <sheetProtection password="E755" sheet="1" objects="1" scenarios="1"/>
  <mergeCells count="23">
    <mergeCell ref="P9:Q9"/>
    <mergeCell ref="P19:Q19"/>
    <mergeCell ref="P20:Q20"/>
    <mergeCell ref="P10:Q10"/>
    <mergeCell ref="F35:I35"/>
    <mergeCell ref="O35:R35"/>
    <mergeCell ref="O31:R31"/>
    <mergeCell ref="F26:I26"/>
    <mergeCell ref="F30:I30"/>
    <mergeCell ref="O27:R27"/>
    <mergeCell ref="O34:R34"/>
    <mergeCell ref="O30:R30"/>
    <mergeCell ref="F32:I32"/>
    <mergeCell ref="F34:I34"/>
    <mergeCell ref="F29:I29"/>
    <mergeCell ref="F31:I31"/>
    <mergeCell ref="D23:G23"/>
    <mergeCell ref="M23:P23"/>
    <mergeCell ref="O26:R26"/>
    <mergeCell ref="F28:I28"/>
    <mergeCell ref="F24:I24"/>
    <mergeCell ref="O24:R24"/>
    <mergeCell ref="F27:I27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.75390625" style="0" customWidth="1"/>
    <col min="123" max="123" width="6.75390625" style="0" customWidth="1"/>
  </cols>
  <sheetData>
    <row r="1" spans="3:121" s="51" customFormat="1" ht="12.75" customHeight="1" thickBot="1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AE1" s="219"/>
      <c r="AF1" s="220"/>
      <c r="BD1" s="149"/>
      <c r="BE1" s="149"/>
      <c r="BF1" s="56"/>
      <c r="BI1" s="219"/>
      <c r="BJ1" s="220"/>
      <c r="BW1" s="149"/>
      <c r="BX1" s="56"/>
      <c r="CE1" s="376"/>
      <c r="CF1" s="376"/>
      <c r="CG1" s="376"/>
      <c r="CH1" s="376"/>
      <c r="CK1" s="376"/>
      <c r="CL1" s="376"/>
      <c r="CM1" s="219"/>
      <c r="CN1" s="220"/>
      <c r="CU1" s="149"/>
      <c r="CV1" s="56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</row>
    <row r="2" spans="3:121" ht="36" customHeight="1" thickBot="1" thickTop="1">
      <c r="C2" s="231" t="s">
        <v>106</v>
      </c>
      <c r="D2" s="232"/>
      <c r="E2" s="232"/>
      <c r="F2" s="232"/>
      <c r="G2" s="232"/>
      <c r="H2" s="232"/>
      <c r="I2" s="232"/>
      <c r="J2" s="232"/>
      <c r="K2" s="232"/>
      <c r="L2" s="232"/>
      <c r="M2" s="233"/>
      <c r="O2" s="225"/>
      <c r="P2" s="226"/>
      <c r="Q2" s="230" t="s">
        <v>56</v>
      </c>
      <c r="R2" s="230"/>
      <c r="S2" s="230"/>
      <c r="T2" s="230"/>
      <c r="U2" s="393"/>
      <c r="V2" s="393"/>
      <c r="W2" s="226"/>
      <c r="X2" s="227"/>
      <c r="AA2" s="228" t="s">
        <v>56</v>
      </c>
      <c r="AB2" s="230"/>
      <c r="AC2" s="230"/>
      <c r="AD2" s="229"/>
      <c r="CD2" s="51"/>
      <c r="CE2" s="377"/>
      <c r="CF2" s="377"/>
      <c r="CG2" s="377"/>
      <c r="CH2" s="377"/>
      <c r="CK2" s="377"/>
      <c r="CL2" s="377"/>
      <c r="CU2" s="397"/>
      <c r="CV2" s="398"/>
      <c r="CW2" s="230" t="s">
        <v>56</v>
      </c>
      <c r="CX2" s="230"/>
      <c r="CY2" s="230"/>
      <c r="CZ2" s="230"/>
      <c r="DA2" s="230"/>
      <c r="DB2" s="230"/>
      <c r="DC2" s="398"/>
      <c r="DD2" s="399"/>
      <c r="DG2" s="221"/>
      <c r="DH2" s="222"/>
      <c r="DI2" s="222"/>
      <c r="DJ2" s="222"/>
      <c r="DK2" s="222"/>
      <c r="DL2" s="223" t="s">
        <v>102</v>
      </c>
      <c r="DM2" s="222"/>
      <c r="DN2" s="222"/>
      <c r="DO2" s="222"/>
      <c r="DP2" s="222"/>
      <c r="DQ2" s="224"/>
    </row>
    <row r="3" spans="15:108" ht="21" customHeight="1" thickBot="1" thickTop="1">
      <c r="O3" s="390"/>
      <c r="P3" s="389"/>
      <c r="Q3" s="237" t="s">
        <v>20</v>
      </c>
      <c r="R3" s="237"/>
      <c r="S3" s="389"/>
      <c r="T3" s="391"/>
      <c r="U3" s="389"/>
      <c r="V3" s="391"/>
      <c r="W3" s="237" t="s">
        <v>21</v>
      </c>
      <c r="X3" s="238"/>
      <c r="Y3" s="394"/>
      <c r="Z3" s="395"/>
      <c r="AA3" s="239" t="s">
        <v>22</v>
      </c>
      <c r="AB3" s="239"/>
      <c r="AC3" s="239"/>
      <c r="AD3" s="240"/>
      <c r="CD3" s="51"/>
      <c r="CE3" s="381"/>
      <c r="CF3" s="381"/>
      <c r="CG3" s="381"/>
      <c r="CH3" s="381"/>
      <c r="CK3" s="375"/>
      <c r="CL3" s="375"/>
      <c r="CM3" s="51"/>
      <c r="CN3" s="51"/>
      <c r="CU3" s="234" t="s">
        <v>57</v>
      </c>
      <c r="CV3" s="237"/>
      <c r="CW3" s="236" t="s">
        <v>21</v>
      </c>
      <c r="CX3" s="235"/>
      <c r="CY3" s="388"/>
      <c r="CZ3" s="389"/>
      <c r="DA3" s="236" t="s">
        <v>20</v>
      </c>
      <c r="DB3" s="237"/>
      <c r="DC3" s="237"/>
      <c r="DD3" s="238"/>
    </row>
    <row r="4" spans="3:121" ht="23.25" customHeight="1" thickTop="1">
      <c r="C4" s="241"/>
      <c r="D4" s="242"/>
      <c r="E4" s="242"/>
      <c r="F4" s="242"/>
      <c r="G4" s="242"/>
      <c r="H4" s="252" t="s">
        <v>107</v>
      </c>
      <c r="I4" s="242"/>
      <c r="J4" s="242"/>
      <c r="K4" s="243"/>
      <c r="L4" s="242"/>
      <c r="M4" s="244"/>
      <c r="O4" s="245"/>
      <c r="P4" s="246"/>
      <c r="Q4" s="59"/>
      <c r="R4" s="59"/>
      <c r="S4" s="157" t="s">
        <v>58</v>
      </c>
      <c r="T4" s="157"/>
      <c r="U4" s="58"/>
      <c r="V4" s="58"/>
      <c r="W4" s="58"/>
      <c r="X4" s="247"/>
      <c r="Y4" s="374"/>
      <c r="Z4" s="385"/>
      <c r="AA4" s="157" t="s">
        <v>58</v>
      </c>
      <c r="AB4" s="157"/>
      <c r="AC4" s="157"/>
      <c r="AD4" s="248"/>
      <c r="AZ4" s="250" t="s">
        <v>81</v>
      </c>
      <c r="CD4" s="51"/>
      <c r="CE4" s="374"/>
      <c r="CF4" s="374"/>
      <c r="CG4" s="374"/>
      <c r="CH4" s="374"/>
      <c r="CK4" s="374"/>
      <c r="CL4" s="374"/>
      <c r="CM4" s="51"/>
      <c r="CN4" s="51"/>
      <c r="CU4" s="57"/>
      <c r="CV4" s="58"/>
      <c r="CW4" s="249"/>
      <c r="CX4" s="249"/>
      <c r="CY4" s="157" t="s">
        <v>58</v>
      </c>
      <c r="CZ4" s="157"/>
      <c r="DA4" s="249"/>
      <c r="DB4" s="249"/>
      <c r="DC4" s="125"/>
      <c r="DD4" s="251"/>
      <c r="DG4" s="241"/>
      <c r="DH4" s="242"/>
      <c r="DI4" s="242"/>
      <c r="DJ4" s="242"/>
      <c r="DK4" s="242"/>
      <c r="DL4" s="242"/>
      <c r="DM4" s="242"/>
      <c r="DN4" s="242"/>
      <c r="DO4" s="243"/>
      <c r="DP4" s="242"/>
      <c r="DQ4" s="244"/>
    </row>
    <row r="5" spans="3:121" ht="21" customHeight="1">
      <c r="C5" s="256"/>
      <c r="D5" s="66"/>
      <c r="E5" s="135"/>
      <c r="F5" s="258"/>
      <c r="G5" s="258"/>
      <c r="H5" s="268" t="s">
        <v>103</v>
      </c>
      <c r="I5" s="258"/>
      <c r="J5" s="258"/>
      <c r="K5" s="60"/>
      <c r="M5" s="259"/>
      <c r="O5" s="401" t="s">
        <v>111</v>
      </c>
      <c r="P5" s="158"/>
      <c r="Q5" s="402" t="s">
        <v>112</v>
      </c>
      <c r="R5" s="158"/>
      <c r="S5" s="402" t="s">
        <v>113</v>
      </c>
      <c r="T5" s="403"/>
      <c r="U5" s="72"/>
      <c r="V5" s="266"/>
      <c r="W5" s="72"/>
      <c r="X5" s="261"/>
      <c r="Y5" s="69"/>
      <c r="Z5" s="386"/>
      <c r="AA5" s="379"/>
      <c r="AB5" s="263"/>
      <c r="AC5" s="264"/>
      <c r="AD5" s="262"/>
      <c r="AS5" s="160" t="s">
        <v>38</v>
      </c>
      <c r="BG5" s="109" t="s">
        <v>42</v>
      </c>
      <c r="CD5" s="51"/>
      <c r="CE5" s="69"/>
      <c r="CF5" s="63"/>
      <c r="CG5" s="69"/>
      <c r="CH5" s="63"/>
      <c r="CK5" s="69"/>
      <c r="CL5" s="63"/>
      <c r="CM5" s="51"/>
      <c r="CN5" s="51"/>
      <c r="CU5" s="265"/>
      <c r="CV5" s="400"/>
      <c r="CW5" s="72"/>
      <c r="CX5" s="266"/>
      <c r="CZ5" s="260"/>
      <c r="DA5" s="402" t="s">
        <v>114</v>
      </c>
      <c r="DB5" s="158"/>
      <c r="DC5" s="402" t="s">
        <v>115</v>
      </c>
      <c r="DD5" s="159"/>
      <c r="DG5" s="256"/>
      <c r="DH5" s="257" t="s">
        <v>10</v>
      </c>
      <c r="DI5" s="135"/>
      <c r="DJ5" s="258"/>
      <c r="DK5" s="258"/>
      <c r="DL5" s="258"/>
      <c r="DM5" s="258"/>
      <c r="DN5" s="258"/>
      <c r="DO5" s="60"/>
      <c r="DQ5" s="259"/>
    </row>
    <row r="6" spans="3:121" ht="22.5" customHeight="1">
      <c r="C6" s="256"/>
      <c r="D6" s="257" t="s">
        <v>10</v>
      </c>
      <c r="E6" s="135"/>
      <c r="F6" s="258"/>
      <c r="G6" s="258"/>
      <c r="H6" s="274" t="s">
        <v>145</v>
      </c>
      <c r="I6" s="258"/>
      <c r="J6" s="258"/>
      <c r="K6" s="60"/>
      <c r="L6" s="55" t="s">
        <v>105</v>
      </c>
      <c r="M6" s="259"/>
      <c r="O6" s="276" t="s">
        <v>73</v>
      </c>
      <c r="P6" s="68">
        <v>2.784</v>
      </c>
      <c r="Q6" s="136"/>
      <c r="R6" s="68"/>
      <c r="S6" s="136"/>
      <c r="T6" s="77"/>
      <c r="U6" s="74"/>
      <c r="V6" s="76"/>
      <c r="W6" s="74" t="s">
        <v>31</v>
      </c>
      <c r="X6" s="85">
        <v>1.252</v>
      </c>
      <c r="Y6" s="382"/>
      <c r="Z6" s="269"/>
      <c r="AA6" s="380"/>
      <c r="AB6" s="68"/>
      <c r="AC6" s="270"/>
      <c r="AD6" s="152"/>
      <c r="AS6" s="91" t="s">
        <v>39</v>
      </c>
      <c r="AY6" s="271" t="s">
        <v>24</v>
      </c>
      <c r="AZ6" s="67" t="s">
        <v>25</v>
      </c>
      <c r="BA6" s="272" t="s">
        <v>26</v>
      </c>
      <c r="BG6" s="91" t="s">
        <v>59</v>
      </c>
      <c r="CD6" s="51"/>
      <c r="CE6" s="378"/>
      <c r="CF6" s="83"/>
      <c r="CG6" s="378"/>
      <c r="CH6" s="83"/>
      <c r="CK6" s="60"/>
      <c r="CL6" s="61"/>
      <c r="CM6" s="51"/>
      <c r="CN6" s="51"/>
      <c r="CU6" s="273" t="s">
        <v>78</v>
      </c>
      <c r="CV6" s="76">
        <v>1.015</v>
      </c>
      <c r="CW6" s="65" t="s">
        <v>29</v>
      </c>
      <c r="CX6" s="76">
        <v>0.67</v>
      </c>
      <c r="CY6" s="65"/>
      <c r="CZ6" s="76"/>
      <c r="DA6" s="136"/>
      <c r="DB6" s="68"/>
      <c r="DC6" s="72"/>
      <c r="DD6" s="267"/>
      <c r="DG6" s="256"/>
      <c r="DH6" s="257" t="s">
        <v>3</v>
      </c>
      <c r="DI6" s="135"/>
      <c r="DJ6" s="258"/>
      <c r="DK6" s="258"/>
      <c r="DL6" s="268" t="s">
        <v>103</v>
      </c>
      <c r="DM6" s="258"/>
      <c r="DN6" s="258"/>
      <c r="DO6" s="60"/>
      <c r="DP6" s="55" t="s">
        <v>105</v>
      </c>
      <c r="DQ6" s="259"/>
    </row>
    <row r="7" spans="3:121" ht="21" customHeight="1">
      <c r="C7" s="256"/>
      <c r="D7" s="257" t="s">
        <v>3</v>
      </c>
      <c r="E7" s="135"/>
      <c r="F7" s="66"/>
      <c r="G7" s="66"/>
      <c r="H7" s="278" t="s">
        <v>108</v>
      </c>
      <c r="I7" s="66"/>
      <c r="J7" s="66"/>
      <c r="K7" s="135"/>
      <c r="L7" s="66"/>
      <c r="M7" s="275"/>
      <c r="O7" s="276" t="s">
        <v>35</v>
      </c>
      <c r="P7" s="68">
        <v>2.445</v>
      </c>
      <c r="Q7" s="136" t="s">
        <v>60</v>
      </c>
      <c r="R7" s="68">
        <v>2.493</v>
      </c>
      <c r="S7" s="136" t="s">
        <v>75</v>
      </c>
      <c r="T7" s="77">
        <v>2.168</v>
      </c>
      <c r="U7" s="72"/>
      <c r="V7" s="253"/>
      <c r="W7" s="72"/>
      <c r="X7" s="255"/>
      <c r="Y7" s="382"/>
      <c r="Z7" s="269"/>
      <c r="AA7" s="380" t="s">
        <v>23</v>
      </c>
      <c r="AB7" s="68">
        <v>1.623</v>
      </c>
      <c r="AC7" s="270" t="s">
        <v>37</v>
      </c>
      <c r="AD7" s="152">
        <v>1.735</v>
      </c>
      <c r="AS7" s="91" t="s">
        <v>40</v>
      </c>
      <c r="BG7" s="91" t="s">
        <v>61</v>
      </c>
      <c r="CD7" s="51"/>
      <c r="CE7" s="60"/>
      <c r="CF7" s="62"/>
      <c r="CG7" s="378"/>
      <c r="CH7" s="83"/>
      <c r="CK7" s="373"/>
      <c r="CL7" s="124"/>
      <c r="CM7" s="51"/>
      <c r="CN7" s="51"/>
      <c r="CU7" s="277"/>
      <c r="CV7" s="76"/>
      <c r="CW7" s="72"/>
      <c r="CX7" s="84"/>
      <c r="CY7" s="65"/>
      <c r="CZ7" s="76"/>
      <c r="DA7" s="136" t="s">
        <v>117</v>
      </c>
      <c r="DB7" s="404" t="s">
        <v>118</v>
      </c>
      <c r="DC7" s="136" t="s">
        <v>62</v>
      </c>
      <c r="DD7" s="405" t="s">
        <v>116</v>
      </c>
      <c r="DG7" s="256"/>
      <c r="DH7" s="257" t="s">
        <v>6</v>
      </c>
      <c r="DI7" s="135"/>
      <c r="DJ7" s="258"/>
      <c r="DK7" s="258"/>
      <c r="DL7" s="274" t="s">
        <v>144</v>
      </c>
      <c r="DM7" s="258"/>
      <c r="DN7" s="258"/>
      <c r="DO7" s="135"/>
      <c r="DP7" s="135"/>
      <c r="DQ7" s="275"/>
    </row>
    <row r="8" spans="3:121" ht="21" customHeight="1">
      <c r="C8" s="283"/>
      <c r="D8" s="257" t="s">
        <v>6</v>
      </c>
      <c r="E8" s="135"/>
      <c r="F8" s="258"/>
      <c r="G8" s="258"/>
      <c r="H8" s="268" t="s">
        <v>103</v>
      </c>
      <c r="I8" s="258"/>
      <c r="J8" s="258"/>
      <c r="K8" s="135"/>
      <c r="L8" s="66"/>
      <c r="M8" s="275"/>
      <c r="O8" s="70"/>
      <c r="P8" s="71"/>
      <c r="R8" s="71"/>
      <c r="S8" s="65"/>
      <c r="T8" s="73"/>
      <c r="U8" s="74"/>
      <c r="V8" s="76"/>
      <c r="W8" s="74" t="s">
        <v>32</v>
      </c>
      <c r="X8" s="85">
        <v>1.217</v>
      </c>
      <c r="Y8" s="383"/>
      <c r="Z8" s="387"/>
      <c r="AA8" s="380"/>
      <c r="AB8" s="68"/>
      <c r="AC8" s="270"/>
      <c r="AD8" s="152"/>
      <c r="AZ8" s="80" t="s">
        <v>82</v>
      </c>
      <c r="CD8" s="51"/>
      <c r="CE8" s="378"/>
      <c r="CF8" s="83"/>
      <c r="CG8" s="378"/>
      <c r="CH8" s="83"/>
      <c r="CK8" s="373"/>
      <c r="CL8" s="124"/>
      <c r="CM8" s="51"/>
      <c r="CN8" s="51"/>
      <c r="CU8" s="277" t="s">
        <v>79</v>
      </c>
      <c r="CV8" s="76">
        <v>0.967</v>
      </c>
      <c r="CW8" s="65" t="s">
        <v>27</v>
      </c>
      <c r="CX8" s="76">
        <v>0.705</v>
      </c>
      <c r="CZ8" s="54"/>
      <c r="DB8" s="282"/>
      <c r="DC8" s="72"/>
      <c r="DD8" s="267"/>
      <c r="DG8" s="279"/>
      <c r="DH8" s="280"/>
      <c r="DI8" s="280"/>
      <c r="DJ8" s="280"/>
      <c r="DK8" s="280"/>
      <c r="DL8" s="280"/>
      <c r="DM8" s="280"/>
      <c r="DN8" s="280"/>
      <c r="DO8" s="280"/>
      <c r="DP8" s="280"/>
      <c r="DQ8" s="281"/>
    </row>
    <row r="9" spans="3:121" ht="21" customHeight="1">
      <c r="C9" s="279"/>
      <c r="D9" s="280"/>
      <c r="E9" s="280"/>
      <c r="F9" s="286"/>
      <c r="G9" s="286"/>
      <c r="H9" s="287" t="s">
        <v>146</v>
      </c>
      <c r="I9" s="286"/>
      <c r="J9" s="286"/>
      <c r="K9" s="280"/>
      <c r="L9" s="288" t="s">
        <v>104</v>
      </c>
      <c r="M9" s="281"/>
      <c r="O9" s="78" t="s">
        <v>74</v>
      </c>
      <c r="P9" s="79">
        <v>2.079</v>
      </c>
      <c r="Q9" s="81" t="s">
        <v>30</v>
      </c>
      <c r="R9" s="79">
        <v>1.767</v>
      </c>
      <c r="S9" s="81" t="s">
        <v>76</v>
      </c>
      <c r="T9" s="154">
        <v>1.77</v>
      </c>
      <c r="U9" s="72"/>
      <c r="V9" s="253"/>
      <c r="W9" s="72"/>
      <c r="X9" s="255"/>
      <c r="Y9" s="382"/>
      <c r="Z9" s="269"/>
      <c r="AA9" s="380" t="s">
        <v>33</v>
      </c>
      <c r="AB9" s="68">
        <v>1.623</v>
      </c>
      <c r="AC9" s="270" t="s">
        <v>35</v>
      </c>
      <c r="AD9" s="152">
        <v>1.3960000000000001</v>
      </c>
      <c r="CD9" s="51"/>
      <c r="CE9" s="60"/>
      <c r="CF9" s="62"/>
      <c r="CG9" s="60"/>
      <c r="CH9" s="62"/>
      <c r="CK9" s="373"/>
      <c r="CL9" s="124"/>
      <c r="CM9" s="51"/>
      <c r="CN9" s="51"/>
      <c r="CU9" s="277"/>
      <c r="CV9" s="76"/>
      <c r="CW9" s="72"/>
      <c r="CX9" s="84"/>
      <c r="CY9" s="65"/>
      <c r="CZ9" s="76"/>
      <c r="DA9" s="81" t="s">
        <v>77</v>
      </c>
      <c r="DB9" s="79">
        <v>0.264</v>
      </c>
      <c r="DC9" s="81" t="s">
        <v>34</v>
      </c>
      <c r="DD9" s="82">
        <v>0.264</v>
      </c>
      <c r="DG9" s="283"/>
      <c r="DH9" s="135"/>
      <c r="DI9" s="135"/>
      <c r="DJ9" s="135"/>
      <c r="DK9" s="135"/>
      <c r="DL9" s="135"/>
      <c r="DM9" s="135"/>
      <c r="DN9" s="135"/>
      <c r="DO9" s="135"/>
      <c r="DP9" s="135"/>
      <c r="DQ9" s="275"/>
    </row>
    <row r="10" spans="3:121" ht="21" customHeight="1">
      <c r="C10" s="256"/>
      <c r="D10" s="55" t="s">
        <v>63</v>
      </c>
      <c r="E10" s="64"/>
      <c r="F10" s="292" t="s">
        <v>109</v>
      </c>
      <c r="G10" s="293"/>
      <c r="H10" s="35" t="s">
        <v>147</v>
      </c>
      <c r="I10" s="135"/>
      <c r="J10" s="135"/>
      <c r="K10" s="28" t="s">
        <v>64</v>
      </c>
      <c r="L10" s="294" t="s">
        <v>149</v>
      </c>
      <c r="M10" s="259"/>
      <c r="O10" s="78" t="s">
        <v>35</v>
      </c>
      <c r="P10" s="79">
        <v>1.74</v>
      </c>
      <c r="Q10" s="81"/>
      <c r="R10" s="79"/>
      <c r="S10" s="81"/>
      <c r="T10" s="154"/>
      <c r="U10" s="65"/>
      <c r="V10" s="76"/>
      <c r="W10" s="65" t="s">
        <v>28</v>
      </c>
      <c r="X10" s="85">
        <v>1.21</v>
      </c>
      <c r="Y10" s="382"/>
      <c r="Z10" s="269"/>
      <c r="AA10" s="380"/>
      <c r="AB10" s="68"/>
      <c r="AC10" s="270"/>
      <c r="AD10" s="152"/>
      <c r="CD10" s="51"/>
      <c r="CE10" s="378"/>
      <c r="CF10" s="83"/>
      <c r="CG10" s="396"/>
      <c r="CH10" s="384"/>
      <c r="CK10" s="60"/>
      <c r="CL10" s="61"/>
      <c r="CM10" s="51"/>
      <c r="CN10" s="51"/>
      <c r="CU10" s="277" t="s">
        <v>80</v>
      </c>
      <c r="CV10" s="76">
        <v>1.012</v>
      </c>
      <c r="CW10" s="65" t="s">
        <v>36</v>
      </c>
      <c r="CX10" s="76">
        <v>0.726</v>
      </c>
      <c r="CY10" s="65"/>
      <c r="CZ10" s="76"/>
      <c r="DA10" s="81"/>
      <c r="DB10" s="79"/>
      <c r="DC10" s="72"/>
      <c r="DD10" s="267"/>
      <c r="DG10" s="256"/>
      <c r="DH10" s="290" t="s">
        <v>63</v>
      </c>
      <c r="DI10" s="135"/>
      <c r="DJ10" s="135"/>
      <c r="DK10" s="60"/>
      <c r="DL10" s="35" t="s">
        <v>52</v>
      </c>
      <c r="DM10" s="135"/>
      <c r="DN10" s="135"/>
      <c r="DO10" s="28" t="s">
        <v>64</v>
      </c>
      <c r="DP10" s="291">
        <v>90</v>
      </c>
      <c r="DQ10" s="259"/>
    </row>
    <row r="11" spans="3:121" ht="21" customHeight="1" thickBot="1">
      <c r="C11" s="256"/>
      <c r="D11" s="55" t="s">
        <v>67</v>
      </c>
      <c r="E11" s="135"/>
      <c r="F11" s="292" t="s">
        <v>110</v>
      </c>
      <c r="G11" s="293"/>
      <c r="H11" s="35" t="s">
        <v>148</v>
      </c>
      <c r="I11" s="135"/>
      <c r="J11" s="254"/>
      <c r="K11" s="28" t="s">
        <v>66</v>
      </c>
      <c r="L11" s="294" t="s">
        <v>150</v>
      </c>
      <c r="M11" s="259"/>
      <c r="O11" s="86"/>
      <c r="P11" s="87"/>
      <c r="Q11" s="299"/>
      <c r="R11" s="300"/>
      <c r="S11" s="296"/>
      <c r="T11" s="392"/>
      <c r="U11" s="296"/>
      <c r="V11" s="392"/>
      <c r="W11" s="296"/>
      <c r="X11" s="297"/>
      <c r="Y11" s="69"/>
      <c r="Z11" s="386"/>
      <c r="AA11" s="88"/>
      <c r="AB11" s="89"/>
      <c r="AC11" s="298"/>
      <c r="AD11" s="90"/>
      <c r="CE11" s="69"/>
      <c r="CF11" s="63"/>
      <c r="CG11" s="69"/>
      <c r="CH11" s="63"/>
      <c r="CK11" s="69"/>
      <c r="CL11" s="63"/>
      <c r="CM11" s="51"/>
      <c r="CN11" s="51"/>
      <c r="CU11" s="289"/>
      <c r="CV11" s="141"/>
      <c r="CW11" s="284"/>
      <c r="CX11" s="141"/>
      <c r="CY11" s="299"/>
      <c r="CZ11" s="295"/>
      <c r="DA11" s="299"/>
      <c r="DB11" s="300"/>
      <c r="DC11" s="296"/>
      <c r="DD11" s="297"/>
      <c r="DG11" s="256"/>
      <c r="DH11" s="290" t="s">
        <v>65</v>
      </c>
      <c r="DI11" s="135"/>
      <c r="DJ11" s="135"/>
      <c r="DK11" s="60"/>
      <c r="DL11" s="35" t="s">
        <v>54</v>
      </c>
      <c r="DM11" s="135"/>
      <c r="DN11" s="254"/>
      <c r="DO11" s="28" t="s">
        <v>66</v>
      </c>
      <c r="DP11" s="291">
        <v>30</v>
      </c>
      <c r="DQ11" s="259"/>
    </row>
    <row r="12" spans="3:121" ht="21" customHeight="1" thickBot="1">
      <c r="C12" s="301"/>
      <c r="D12" s="302"/>
      <c r="E12" s="302"/>
      <c r="F12" s="302"/>
      <c r="G12" s="302"/>
      <c r="H12" s="304"/>
      <c r="I12" s="302"/>
      <c r="J12" s="302"/>
      <c r="K12" s="302"/>
      <c r="L12" s="302"/>
      <c r="M12" s="303"/>
      <c r="AX12" s="104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DG12" s="301"/>
      <c r="DH12" s="302"/>
      <c r="DI12" s="302"/>
      <c r="DJ12" s="302"/>
      <c r="DK12" s="302"/>
      <c r="DL12" s="302"/>
      <c r="DM12" s="302"/>
      <c r="DN12" s="302"/>
      <c r="DO12" s="302"/>
      <c r="DP12" s="302"/>
      <c r="DQ12" s="303"/>
    </row>
    <row r="13" spans="45:66" ht="18" customHeight="1" thickTop="1">
      <c r="AS13" s="305"/>
      <c r="AV13" s="104"/>
      <c r="BC13" s="306"/>
      <c r="BL13" s="92"/>
      <c r="BN13" s="95"/>
    </row>
    <row r="14" spans="70:88" ht="18" customHeight="1">
      <c r="BR14" s="307"/>
      <c r="CH14" s="91"/>
      <c r="CJ14" s="308"/>
    </row>
    <row r="15" spans="40:96" ht="18" customHeight="1">
      <c r="AN15" s="95"/>
      <c r="BL15" s="92"/>
      <c r="BO15" s="93"/>
      <c r="BP15" s="309"/>
      <c r="CJ15" s="308"/>
      <c r="CQ15" s="95"/>
      <c r="CR15" s="95"/>
    </row>
    <row r="16" spans="9:98" ht="18" customHeight="1">
      <c r="I16" s="95"/>
      <c r="AH16" s="314">
        <v>1.291</v>
      </c>
      <c r="AL16" s="92"/>
      <c r="AS16" s="309"/>
      <c r="AT16" s="309">
        <v>9</v>
      </c>
      <c r="AY16" s="309"/>
      <c r="BA16" s="309"/>
      <c r="BC16" s="309"/>
      <c r="BF16" s="309">
        <v>10</v>
      </c>
      <c r="BI16" s="93"/>
      <c r="BK16" s="93"/>
      <c r="BL16" s="95"/>
      <c r="BN16" s="436">
        <v>0.971</v>
      </c>
      <c r="BZ16" s="310"/>
      <c r="CC16" s="309"/>
      <c r="CF16" s="95"/>
      <c r="CG16" s="95"/>
      <c r="CH16" s="95"/>
      <c r="CJ16" s="308"/>
      <c r="CP16" s="95"/>
      <c r="CR16" s="93"/>
      <c r="CS16" s="93"/>
      <c r="CT16" s="93"/>
    </row>
    <row r="17" spans="3:98" ht="18" customHeight="1">
      <c r="C17" s="93"/>
      <c r="AL17" s="95"/>
      <c r="AN17" s="95"/>
      <c r="AS17" s="95"/>
      <c r="AT17" s="95"/>
      <c r="AX17" s="96"/>
      <c r="AZ17" s="95"/>
      <c r="BA17" s="95"/>
      <c r="BC17" s="95"/>
      <c r="BE17" s="93"/>
      <c r="BF17" s="95"/>
      <c r="BI17" s="93"/>
      <c r="BJ17" s="93"/>
      <c r="BK17" s="93"/>
      <c r="BL17" s="95"/>
      <c r="BT17" s="93"/>
      <c r="BV17" s="309"/>
      <c r="BZ17" s="96"/>
      <c r="CC17" s="95"/>
      <c r="CE17" s="95"/>
      <c r="CR17" s="93"/>
      <c r="CS17" s="93"/>
      <c r="CT17" s="93"/>
    </row>
    <row r="18" spans="48:98" ht="18" customHeight="1">
      <c r="AV18" s="93"/>
      <c r="AX18" s="309"/>
      <c r="BE18" s="312"/>
      <c r="BI18" s="93"/>
      <c r="BK18" s="93"/>
      <c r="BL18" s="93"/>
      <c r="BM18" s="93"/>
      <c r="BR18" s="93"/>
      <c r="BU18" s="102"/>
      <c r="BV18" s="95"/>
      <c r="BW18" s="93"/>
      <c r="BY18" s="93"/>
      <c r="CD18" s="95"/>
      <c r="CE18" s="309"/>
      <c r="CM18" s="93"/>
      <c r="CN18" s="93"/>
      <c r="CO18" s="93"/>
      <c r="CP18" s="93"/>
      <c r="CQ18" s="93"/>
      <c r="CR18" s="93"/>
      <c r="CS18" s="93"/>
      <c r="CT18" s="93"/>
    </row>
    <row r="19" spans="6:109" s="93" customFormat="1" ht="18" customHeight="1">
      <c r="F19" s="317" t="s">
        <v>74</v>
      </c>
      <c r="AA19"/>
      <c r="AD19" s="429" t="s">
        <v>128</v>
      </c>
      <c r="AF19" s="429" t="s">
        <v>129</v>
      </c>
      <c r="AG19"/>
      <c r="AK19" s="95"/>
      <c r="AM19" s="95"/>
      <c r="AN19" s="95"/>
      <c r="AO19"/>
      <c r="AX19" s="97"/>
      <c r="BA19"/>
      <c r="BC19"/>
      <c r="BE19" s="312"/>
      <c r="BF19"/>
      <c r="BG19"/>
      <c r="BU19" s="95"/>
      <c r="BV19" s="95"/>
      <c r="BW19" s="95"/>
      <c r="BX19" s="95"/>
      <c r="BY19" s="95"/>
      <c r="BZ19" s="95"/>
      <c r="CB19" s="95"/>
      <c r="CE19" s="95"/>
      <c r="CF19"/>
      <c r="CG19"/>
      <c r="CI19"/>
      <c r="CJ19"/>
      <c r="CK19"/>
      <c r="CL19"/>
      <c r="CN19" s="95"/>
      <c r="CO19"/>
      <c r="CQ19" s="95"/>
      <c r="DE19"/>
    </row>
    <row r="20" spans="27:86" s="93" customFormat="1" ht="18" customHeight="1">
      <c r="AA20" s="95"/>
      <c r="AB20" s="95"/>
      <c r="AD20" s="100" t="s">
        <v>134</v>
      </c>
      <c r="AE20" s="95"/>
      <c r="AF20" s="100" t="s">
        <v>135</v>
      </c>
      <c r="AJ20" s="95"/>
      <c r="AK20" s="95"/>
      <c r="AT20" s="102"/>
      <c r="AW20" s="313"/>
      <c r="BF20" s="429" t="s">
        <v>137</v>
      </c>
      <c r="BV20" s="100"/>
      <c r="CF20" s="96"/>
      <c r="CH20" s="309"/>
    </row>
    <row r="21" spans="42:94" s="93" customFormat="1" ht="18" customHeight="1">
      <c r="AP21" s="97" t="s">
        <v>28</v>
      </c>
      <c r="AR21" s="309"/>
      <c r="AT21" s="95"/>
      <c r="BA21"/>
      <c r="BC21"/>
      <c r="BF21" s="100" t="s">
        <v>142</v>
      </c>
      <c r="BR21" s="103"/>
      <c r="BZ21" s="52"/>
      <c r="CB21" s="95"/>
      <c r="CD21" s="95"/>
      <c r="CE21" s="95"/>
      <c r="CH21" s="95"/>
      <c r="CP21" s="95"/>
    </row>
    <row r="22" spans="9:103" s="93" customFormat="1" ht="18" customHeight="1">
      <c r="I22" s="95"/>
      <c r="J22"/>
      <c r="AL22" s="102">
        <v>7</v>
      </c>
      <c r="AR22" s="95"/>
      <c r="AU22" s="101"/>
      <c r="BA22"/>
      <c r="BB22"/>
      <c r="BC22"/>
      <c r="BF22" s="98"/>
      <c r="BK22" s="95"/>
      <c r="BS22" s="102">
        <v>14</v>
      </c>
      <c r="BV22" s="106"/>
      <c r="BY22" s="52"/>
      <c r="CA22" s="102"/>
      <c r="CC22" s="95"/>
      <c r="CE22" s="95"/>
      <c r="CK22"/>
      <c r="CT22" s="314"/>
      <c r="CY22" s="429" t="s">
        <v>72</v>
      </c>
    </row>
    <row r="23" spans="9:103" s="93" customFormat="1" ht="18" customHeight="1">
      <c r="I23" s="94"/>
      <c r="J23"/>
      <c r="AE23"/>
      <c r="AH23" s="101"/>
      <c r="AK23" s="95"/>
      <c r="AL23" s="95"/>
      <c r="AN23" s="95"/>
      <c r="AZ23" s="98"/>
      <c r="BE23" s="95"/>
      <c r="BS23" s="95"/>
      <c r="BY23" s="52"/>
      <c r="CA23" s="102"/>
      <c r="CB23" s="98"/>
      <c r="CL23" s="315"/>
      <c r="CO23"/>
      <c r="CP23" s="102"/>
      <c r="CY23" s="100" t="s">
        <v>141</v>
      </c>
    </row>
    <row r="24" spans="9:116" s="93" customFormat="1" ht="18" customHeight="1">
      <c r="I24" s="95"/>
      <c r="J24"/>
      <c r="Y24" s="310" t="s">
        <v>37</v>
      </c>
      <c r="AD24" s="95"/>
      <c r="AE24" s="95"/>
      <c r="AF24" s="95"/>
      <c r="AJ24" s="95"/>
      <c r="AK24" s="95"/>
      <c r="AL24" s="97"/>
      <c r="AM24" s="102"/>
      <c r="AN24" s="102"/>
      <c r="AP24" s="155" t="s">
        <v>32</v>
      </c>
      <c r="CD24" s="95"/>
      <c r="CE24" s="95"/>
      <c r="CF24" s="95"/>
      <c r="CJ24" s="105"/>
      <c r="CL24" s="95"/>
      <c r="CP24" s="95"/>
      <c r="DB24"/>
      <c r="DC24"/>
      <c r="DD24"/>
      <c r="DK24"/>
      <c r="DL24"/>
    </row>
    <row r="25" spans="6:113" s="93" customFormat="1" ht="18" customHeight="1">
      <c r="F25" s="316"/>
      <c r="I25" s="95"/>
      <c r="J25"/>
      <c r="Q25"/>
      <c r="R25"/>
      <c r="S25"/>
      <c r="T25"/>
      <c r="U25"/>
      <c r="V25"/>
      <c r="W25"/>
      <c r="X25"/>
      <c r="AB25" s="95"/>
      <c r="AD25" s="95"/>
      <c r="AE25" s="102">
        <v>4</v>
      </c>
      <c r="AF25" s="102">
        <v>5</v>
      </c>
      <c r="AG25" s="102"/>
      <c r="AI25" s="102">
        <v>6</v>
      </c>
      <c r="AJ25" s="52"/>
      <c r="AL25" s="102"/>
      <c r="AM25" s="95"/>
      <c r="AN25" s="95"/>
      <c r="BJ25" s="105" t="s">
        <v>80</v>
      </c>
      <c r="BZ25" s="52"/>
      <c r="CA25" s="52"/>
      <c r="CB25" s="98"/>
      <c r="CC25" s="95"/>
      <c r="CK25" s="105" t="s">
        <v>36</v>
      </c>
      <c r="CN25" s="310"/>
      <c r="CT25" s="102">
        <v>16</v>
      </c>
      <c r="CX25" s="95"/>
      <c r="CZ25" s="95"/>
      <c r="DI25" s="434">
        <v>0.441</v>
      </c>
    </row>
    <row r="26" spans="9:112" s="93" customFormat="1" ht="18" customHeight="1">
      <c r="I26" s="99"/>
      <c r="J26"/>
      <c r="M26" s="318"/>
      <c r="AD26" s="95"/>
      <c r="AE26" s="95"/>
      <c r="AF26" s="95"/>
      <c r="AG26" s="95"/>
      <c r="AI26" s="95"/>
      <c r="AL26"/>
      <c r="AZ26" s="98"/>
      <c r="BB26"/>
      <c r="BC26"/>
      <c r="BD26"/>
      <c r="BX26" s="52"/>
      <c r="BZ26" s="52"/>
      <c r="CA26" s="52"/>
      <c r="CB26" s="98"/>
      <c r="CG26" s="102"/>
      <c r="CH26" s="102"/>
      <c r="CK26" s="95"/>
      <c r="CL26" s="105"/>
      <c r="CT26" s="95"/>
      <c r="DF26" s="95"/>
      <c r="DH26" s="95"/>
    </row>
    <row r="27" spans="4:119" s="93" customFormat="1" ht="18" customHeight="1">
      <c r="D27" s="56"/>
      <c r="F27" s="56"/>
      <c r="I27" s="95"/>
      <c r="J27" s="95"/>
      <c r="L27" s="430" t="s">
        <v>23</v>
      </c>
      <c r="M27" s="95"/>
      <c r="O27" s="56"/>
      <c r="U27" s="56"/>
      <c r="AB27" s="95"/>
      <c r="AC27" s="95"/>
      <c r="AE27" s="95"/>
      <c r="AF27"/>
      <c r="AG27"/>
      <c r="AM27" s="101"/>
      <c r="AN27" s="101" t="s">
        <v>31</v>
      </c>
      <c r="BM27" s="95"/>
      <c r="BX27" s="95"/>
      <c r="BZ27" s="52"/>
      <c r="CG27" s="102"/>
      <c r="CH27" s="95"/>
      <c r="CJ27" s="95"/>
      <c r="CZ27" s="95"/>
      <c r="DB27" s="95"/>
      <c r="DC27" s="95"/>
      <c r="DF27" s="95"/>
      <c r="DO27" s="317" t="s">
        <v>34</v>
      </c>
    </row>
    <row r="28" spans="9:110" s="93" customFormat="1" ht="18" customHeight="1">
      <c r="I28" s="99"/>
      <c r="J28" s="102"/>
      <c r="W28" s="102">
        <v>2</v>
      </c>
      <c r="X28" s="102">
        <v>3</v>
      </c>
      <c r="AB28" s="102"/>
      <c r="AF28"/>
      <c r="AM28" s="102">
        <v>8</v>
      </c>
      <c r="BN28" s="103" t="s">
        <v>79</v>
      </c>
      <c r="BZ28" s="52"/>
      <c r="CD28" s="95"/>
      <c r="CH28" s="95"/>
      <c r="CJ28" s="102"/>
      <c r="CL28"/>
      <c r="CM28" s="105" t="s">
        <v>27</v>
      </c>
      <c r="CO28"/>
      <c r="CP28"/>
      <c r="CT28" s="95"/>
      <c r="CX28" s="102">
        <v>17</v>
      </c>
      <c r="DA28" s="102">
        <v>18</v>
      </c>
      <c r="DF28" s="95"/>
    </row>
    <row r="29" spans="9:118" s="93" customFormat="1" ht="18" customHeight="1">
      <c r="I29" s="95"/>
      <c r="J29" s="95"/>
      <c r="W29" s="95"/>
      <c r="X29" s="95"/>
      <c r="AE29" s="95"/>
      <c r="AF29" s="102"/>
      <c r="AG29" s="102"/>
      <c r="AH29" s="95"/>
      <c r="AI29" s="95"/>
      <c r="AK29" s="102"/>
      <c r="AM29" s="95"/>
      <c r="AR29" s="155"/>
      <c r="AZ29" s="98"/>
      <c r="BP29" s="95"/>
      <c r="BZ29" s="52"/>
      <c r="CB29" s="98"/>
      <c r="CI29" s="95"/>
      <c r="CK29"/>
      <c r="CM29"/>
      <c r="CN29"/>
      <c r="CX29" s="95"/>
      <c r="DA29" s="95"/>
      <c r="DF29" s="95"/>
      <c r="DH29" s="95"/>
      <c r="DN29" s="321"/>
    </row>
    <row r="30" spans="3:117" s="93" customFormat="1" ht="18" customHeight="1">
      <c r="C30" s="56"/>
      <c r="D30" s="56"/>
      <c r="E30" s="56"/>
      <c r="I30" s="95"/>
      <c r="J30" s="95"/>
      <c r="K30" s="95"/>
      <c r="L30" s="430" t="s">
        <v>33</v>
      </c>
      <c r="O30"/>
      <c r="V30" s="95"/>
      <c r="Z30" s="92"/>
      <c r="AA30" s="95"/>
      <c r="AB30" s="95"/>
      <c r="AD30" s="95"/>
      <c r="AF30" s="95"/>
      <c r="AG30"/>
      <c r="AI30" s="95"/>
      <c r="AK30" s="95"/>
      <c r="AL30" s="155"/>
      <c r="AM30" s="95"/>
      <c r="BP30" s="102">
        <v>15</v>
      </c>
      <c r="CB30" s="95"/>
      <c r="CC30" s="95"/>
      <c r="CE30" s="95"/>
      <c r="CF30" s="310"/>
      <c r="CH30" s="95"/>
      <c r="CJ30" s="95"/>
      <c r="CK30" s="95"/>
      <c r="CL30" s="95"/>
      <c r="CM30" s="95"/>
      <c r="CO30"/>
      <c r="CQ30" s="95"/>
      <c r="CR30" s="95"/>
      <c r="CS30" s="95"/>
      <c r="CX30" s="95"/>
      <c r="CY30" s="95"/>
      <c r="DB30" s="95"/>
      <c r="DD30" s="319"/>
      <c r="DF30" s="95"/>
      <c r="DI30" s="95"/>
      <c r="DM30"/>
    </row>
    <row r="31" spans="4:120" s="93" customFormat="1" ht="18" customHeight="1">
      <c r="D31" s="433" t="s">
        <v>130</v>
      </c>
      <c r="E31" s="431" t="s">
        <v>30</v>
      </c>
      <c r="H31" s="95"/>
      <c r="Y31" s="95"/>
      <c r="AA31" s="322"/>
      <c r="AB31" s="95"/>
      <c r="AC31" s="95"/>
      <c r="AD31" s="323"/>
      <c r="AF31"/>
      <c r="AG31"/>
      <c r="AO31" s="52"/>
      <c r="AQ31" s="101"/>
      <c r="BJ31" s="105" t="s">
        <v>78</v>
      </c>
      <c r="BW31" s="52"/>
      <c r="CG31" s="102"/>
      <c r="CJ31" s="95"/>
      <c r="CM31" s="102"/>
      <c r="CN31" s="95"/>
      <c r="CP31" s="103" t="s">
        <v>29</v>
      </c>
      <c r="CS31" s="102"/>
      <c r="DD31" s="95"/>
      <c r="DF31" s="95"/>
      <c r="DL31" s="324"/>
      <c r="DP31" s="319" t="s">
        <v>77</v>
      </c>
    </row>
    <row r="32" spans="4:100" s="93" customFormat="1" ht="18" customHeight="1">
      <c r="D32" s="432" t="s">
        <v>131</v>
      </c>
      <c r="G32"/>
      <c r="H32"/>
      <c r="I32"/>
      <c r="M32" s="307"/>
      <c r="Q32" s="95"/>
      <c r="AB32" s="95"/>
      <c r="AC32" s="95"/>
      <c r="AF32"/>
      <c r="AG32"/>
      <c r="AH32" s="95"/>
      <c r="AI32" s="95"/>
      <c r="AJ32" s="95"/>
      <c r="AK32" s="95"/>
      <c r="AL32" s="95"/>
      <c r="AN32" s="95"/>
      <c r="AQ32" s="52"/>
      <c r="AZ32" s="95"/>
      <c r="BG32" s="95"/>
      <c r="BJ32" s="95"/>
      <c r="BR32" s="95"/>
      <c r="BW32" s="52"/>
      <c r="BZ32" s="95"/>
      <c r="CA32" s="95"/>
      <c r="CB32" s="95"/>
      <c r="CD32" s="95"/>
      <c r="CE32" s="95"/>
      <c r="CI32" s="95"/>
      <c r="CJ32" s="325"/>
      <c r="CV32" s="95"/>
    </row>
    <row r="33" spans="4:107" s="93" customFormat="1" ht="18" customHeight="1">
      <c r="D33" s="432" t="s">
        <v>132</v>
      </c>
      <c r="M33" s="307"/>
      <c r="N33" s="95"/>
      <c r="Q33" s="326">
        <v>1</v>
      </c>
      <c r="V33" s="95"/>
      <c r="AF33"/>
      <c r="AG33"/>
      <c r="AJ33" s="102"/>
      <c r="AK33" s="95"/>
      <c r="AM33" s="95"/>
      <c r="AN33" s="95"/>
      <c r="AU33" s="97"/>
      <c r="AV33" s="429" t="s">
        <v>137</v>
      </c>
      <c r="BG33" s="326">
        <v>12</v>
      </c>
      <c r="BJ33" s="326">
        <v>13</v>
      </c>
      <c r="BK33" s="52"/>
      <c r="BU33" s="106"/>
      <c r="BV33" s="334">
        <v>0.885</v>
      </c>
      <c r="BY33" s="311"/>
      <c r="BZ33" s="102"/>
      <c r="CA33" s="95"/>
      <c r="CB33" s="102"/>
      <c r="CF33" s="95"/>
      <c r="CI33" s="326"/>
      <c r="CM33" s="95"/>
      <c r="CQ33" s="95"/>
      <c r="CR33" s="95"/>
      <c r="CS33" s="95"/>
      <c r="CV33" s="95"/>
      <c r="DC33" s="310"/>
    </row>
    <row r="34" spans="5:102" s="93" customFormat="1" ht="18" customHeight="1">
      <c r="E34" s="319" t="s">
        <v>76</v>
      </c>
      <c r="H34" s="327"/>
      <c r="L34" s="328"/>
      <c r="N34" s="323"/>
      <c r="T34" s="156"/>
      <c r="V34" s="107" t="s">
        <v>41</v>
      </c>
      <c r="AS34" s="102"/>
      <c r="AT34" s="97"/>
      <c r="AV34" s="100" t="s">
        <v>138</v>
      </c>
      <c r="BB34" s="106"/>
      <c r="BC34" s="106"/>
      <c r="BE34" s="95"/>
      <c r="BH34" s="429" t="s">
        <v>137</v>
      </c>
      <c r="BT34" s="102"/>
      <c r="BX34" s="329"/>
      <c r="CC34" s="95"/>
      <c r="CF34" s="309"/>
      <c r="CJ34" s="330"/>
      <c r="CK34" s="309"/>
      <c r="CM34" s="326"/>
      <c r="CO34" s="95"/>
      <c r="CP34" s="95"/>
      <c r="CT34" s="100"/>
      <c r="CX34" s="98"/>
    </row>
    <row r="35" spans="10:108" s="93" customFormat="1" ht="18" customHeight="1">
      <c r="J35" s="95"/>
      <c r="O35" s="95"/>
      <c r="R35" s="52"/>
      <c r="T35" s="98"/>
      <c r="V35" s="52"/>
      <c r="AE35" s="95"/>
      <c r="AJ35" s="95"/>
      <c r="AK35" s="95"/>
      <c r="AL35" s="95"/>
      <c r="AM35" s="95"/>
      <c r="AP35" s="95"/>
      <c r="AQ35" s="95"/>
      <c r="AR35" s="95"/>
      <c r="AS35" s="95"/>
      <c r="AT35" s="95"/>
      <c r="AV35" s="95"/>
      <c r="AZ35" s="95"/>
      <c r="BB35" s="95"/>
      <c r="BH35" s="100" t="s">
        <v>143</v>
      </c>
      <c r="BT35" s="95"/>
      <c r="BW35" s="103"/>
      <c r="BX35" s="95"/>
      <c r="BY35" s="95"/>
      <c r="CE35" s="95"/>
      <c r="CF35" s="95"/>
      <c r="CJ35" s="95"/>
      <c r="CK35" s="95"/>
      <c r="CL35" s="95"/>
      <c r="CN35" s="98"/>
      <c r="CR35" s="95"/>
      <c r="CX35" s="95"/>
      <c r="CZ35" s="95"/>
      <c r="DC35" s="95"/>
      <c r="DD35" s="95"/>
    </row>
    <row r="36" spans="15:108" s="93" customFormat="1" ht="18" customHeight="1">
      <c r="O36" s="102"/>
      <c r="T36" s="156"/>
      <c r="AD36" s="95"/>
      <c r="AE36" s="102"/>
      <c r="AF36" s="328"/>
      <c r="AH36" s="95"/>
      <c r="AM36" s="95"/>
      <c r="AN36" s="100"/>
      <c r="AQ36" s="95"/>
      <c r="AS36" s="95"/>
      <c r="AT36" s="95"/>
      <c r="AV36" s="102"/>
      <c r="AZ36" s="98"/>
      <c r="BB36" s="326">
        <v>11</v>
      </c>
      <c r="BJ36" s="95"/>
      <c r="BW36" s="95"/>
      <c r="BZ36" s="102"/>
      <c r="CC36" s="95"/>
      <c r="CE36" s="102"/>
      <c r="CF36" s="95"/>
      <c r="CI36" s="95"/>
      <c r="CK36" s="326"/>
      <c r="CP36" s="95"/>
      <c r="CX36" s="95"/>
      <c r="CY36" s="95"/>
      <c r="CZ36" s="326"/>
      <c r="DB36" s="95"/>
      <c r="DC36" s="102"/>
      <c r="DD36" s="326"/>
    </row>
    <row r="37" spans="36:108" s="93" customFormat="1" ht="18" customHeight="1">
      <c r="AJ37" s="95"/>
      <c r="AM37" s="95"/>
      <c r="AQ37" s="95"/>
      <c r="AR37" s="95"/>
      <c r="AS37" s="95"/>
      <c r="AX37" s="331" t="s">
        <v>133</v>
      </c>
      <c r="BC37" s="309"/>
      <c r="BT37" s="103"/>
      <c r="BW37" s="95"/>
      <c r="BX37" s="107"/>
      <c r="BY37" s="105"/>
      <c r="CC37" s="95"/>
      <c r="CE37" s="95"/>
      <c r="CF37" s="326"/>
      <c r="CG37" s="331"/>
      <c r="CH37" s="95"/>
      <c r="CJ37" s="95"/>
      <c r="CW37" s="100"/>
      <c r="CX37" s="95"/>
      <c r="DD37" s="108"/>
    </row>
    <row r="38" spans="32:87" s="93" customFormat="1" ht="18" customHeight="1">
      <c r="AF38" s="328"/>
      <c r="AO38" s="320"/>
      <c r="AQ38" s="335" t="s">
        <v>139</v>
      </c>
      <c r="AX38" s="98"/>
      <c r="BA38" s="333"/>
      <c r="BC38" s="95"/>
      <c r="BD38" s="95"/>
      <c r="BH38"/>
      <c r="BM38" s="95"/>
      <c r="BR38" s="95"/>
      <c r="BT38" s="103"/>
      <c r="BU38" s="95"/>
      <c r="BV38" s="95"/>
      <c r="BW38" s="95"/>
      <c r="BY38" s="95"/>
      <c r="BZ38" s="95"/>
      <c r="CF38" s="95"/>
      <c r="CG38" s="95"/>
      <c r="CI38" s="95"/>
    </row>
    <row r="39" spans="29:117" s="93" customFormat="1" ht="18" customHeight="1">
      <c r="AC39"/>
      <c r="AH39" s="95"/>
      <c r="AI39" s="95"/>
      <c r="AJ39" s="95"/>
      <c r="AK39" s="95"/>
      <c r="AT39" s="95"/>
      <c r="AU39" s="335" t="s">
        <v>140</v>
      </c>
      <c r="AY39" s="95"/>
      <c r="AZ39" s="95"/>
      <c r="BD39" s="95"/>
      <c r="BE39" s="95"/>
      <c r="BF39" s="95"/>
      <c r="BG39" s="95"/>
      <c r="BI39" s="95"/>
      <c r="BM39" s="95"/>
      <c r="BO39" s="95"/>
      <c r="BT39" s="95"/>
      <c r="CD39" s="95"/>
      <c r="CM39" s="95"/>
      <c r="CN39" s="95"/>
      <c r="CX39" s="52"/>
      <c r="CY39" s="52"/>
      <c r="DM39" s="52"/>
    </row>
    <row r="40" spans="27:93" s="93" customFormat="1" ht="18" customHeight="1">
      <c r="AA40" s="95"/>
      <c r="AF40" s="328"/>
      <c r="AH40" s="108"/>
      <c r="AI40" s="95"/>
      <c r="AL40" s="95"/>
      <c r="AO40" s="320"/>
      <c r="AQ40" s="332"/>
      <c r="AR40" s="95"/>
      <c r="AV40" s="326"/>
      <c r="AY40" s="95"/>
      <c r="AZ40" s="95"/>
      <c r="BC40" s="103"/>
      <c r="BD40" s="95"/>
      <c r="BE40" s="95"/>
      <c r="BF40" s="324"/>
      <c r="BW40" s="95"/>
      <c r="BX40" s="95"/>
      <c r="BY40" s="95"/>
      <c r="CH40" s="95"/>
      <c r="CO40" s="335"/>
    </row>
    <row r="41" spans="19:99" s="93" customFormat="1" ht="18" customHeight="1">
      <c r="S41"/>
      <c r="U41"/>
      <c r="V41"/>
      <c r="W41"/>
      <c r="X41" s="52"/>
      <c r="Y41" s="52"/>
      <c r="Z41" s="52"/>
      <c r="AA41" s="52"/>
      <c r="AT41" s="95"/>
      <c r="BL41" s="95"/>
      <c r="BP41" s="95"/>
      <c r="BT41" s="320"/>
      <c r="BV41" s="95"/>
      <c r="BW41" s="95"/>
      <c r="BX41" s="95"/>
      <c r="CO41"/>
      <c r="CP41"/>
      <c r="CQ41"/>
      <c r="CR41" s="52"/>
      <c r="CS41" s="52"/>
      <c r="CT41" s="52"/>
      <c r="CU41" s="52"/>
    </row>
    <row r="42" spans="19:78" s="93" customFormat="1" ht="18" customHeight="1">
      <c r="S42"/>
      <c r="AO42" s="95"/>
      <c r="AQ42" s="95"/>
      <c r="AR42" s="95"/>
      <c r="AZ42" s="95"/>
      <c r="BA42" s="95"/>
      <c r="BT42" s="95"/>
      <c r="BU42" s="95"/>
      <c r="BY42" s="336"/>
      <c r="BZ42" s="95"/>
    </row>
    <row r="43" spans="43:92" s="93" customFormat="1" ht="18" customHeight="1">
      <c r="AQ43" s="95"/>
      <c r="AT43" s="95"/>
      <c r="BW43" s="95"/>
      <c r="BX43" s="95"/>
      <c r="BY43" s="95"/>
      <c r="CN43"/>
    </row>
    <row r="44" spans="31:110" s="93" customFormat="1" ht="18" customHeight="1">
      <c r="AE44" s="55"/>
      <c r="AO44" s="55"/>
      <c r="AP44" s="61"/>
      <c r="AQ44" s="61"/>
      <c r="BH44" s="55"/>
      <c r="BU44" s="95"/>
      <c r="BV44" s="95"/>
      <c r="BW44" s="95"/>
      <c r="BX44" s="95"/>
      <c r="CN44"/>
      <c r="DE44" s="55"/>
      <c r="DF44" s="61"/>
    </row>
    <row r="45" spans="31:110" s="93" customFormat="1" ht="18" customHeight="1" thickBot="1">
      <c r="AE45" s="61"/>
      <c r="AO45" s="60"/>
      <c r="AP45" s="60"/>
      <c r="AQ45" s="60"/>
      <c r="BH45" s="60"/>
      <c r="BU45" s="95"/>
      <c r="BY45" s="95"/>
      <c r="BZ45" s="95"/>
      <c r="CN45"/>
      <c r="DE45" s="61"/>
      <c r="DF45" s="52"/>
    </row>
    <row r="46" spans="3:121" s="93" customFormat="1" ht="18" customHeight="1" thickBot="1">
      <c r="C46" s="110" t="s">
        <v>14</v>
      </c>
      <c r="D46" s="111" t="s">
        <v>43</v>
      </c>
      <c r="E46" s="111" t="s">
        <v>44</v>
      </c>
      <c r="F46" s="111" t="s">
        <v>45</v>
      </c>
      <c r="G46" s="340" t="s">
        <v>46</v>
      </c>
      <c r="H46" s="341"/>
      <c r="I46" s="111" t="s">
        <v>14</v>
      </c>
      <c r="J46" s="111" t="s">
        <v>43</v>
      </c>
      <c r="K46" s="111" t="s">
        <v>44</v>
      </c>
      <c r="L46" s="111" t="s">
        <v>45</v>
      </c>
      <c r="M46" s="340" t="s">
        <v>46</v>
      </c>
      <c r="N46" s="341"/>
      <c r="O46" s="111" t="s">
        <v>14</v>
      </c>
      <c r="P46" s="111" t="s">
        <v>43</v>
      </c>
      <c r="Q46" s="111" t="s">
        <v>44</v>
      </c>
      <c r="R46" s="111" t="s">
        <v>45</v>
      </c>
      <c r="S46" s="342" t="s">
        <v>46</v>
      </c>
      <c r="AE46" s="61"/>
      <c r="AO46" s="63"/>
      <c r="AP46" s="53"/>
      <c r="AQ46" s="353"/>
      <c r="AY46" s="110" t="s">
        <v>14</v>
      </c>
      <c r="AZ46" s="111" t="s">
        <v>43</v>
      </c>
      <c r="BA46" s="111" t="s">
        <v>44</v>
      </c>
      <c r="BB46" s="111" t="s">
        <v>45</v>
      </c>
      <c r="BC46" s="337" t="s">
        <v>46</v>
      </c>
      <c r="BD46" s="338"/>
      <c r="BE46" s="339"/>
      <c r="BF46" s="339" t="s">
        <v>47</v>
      </c>
      <c r="BG46" s="339"/>
      <c r="BH46" s="113"/>
      <c r="BK46" s="110" t="s">
        <v>14</v>
      </c>
      <c r="BL46" s="111" t="s">
        <v>43</v>
      </c>
      <c r="BM46" s="111" t="s">
        <v>44</v>
      </c>
      <c r="BN46" s="111" t="s">
        <v>45</v>
      </c>
      <c r="BO46" s="337" t="s">
        <v>46</v>
      </c>
      <c r="BP46" s="338"/>
      <c r="BQ46" s="339"/>
      <c r="BR46" s="339" t="s">
        <v>47</v>
      </c>
      <c r="BS46" s="339"/>
      <c r="BT46" s="113"/>
      <c r="BW46" s="95"/>
      <c r="BX46" s="95"/>
      <c r="BY46" s="95"/>
      <c r="CN46"/>
      <c r="DE46" s="61"/>
      <c r="DF46" s="61"/>
      <c r="DG46" s="110" t="s">
        <v>14</v>
      </c>
      <c r="DH46" s="111" t="s">
        <v>43</v>
      </c>
      <c r="DI46" s="111" t="s">
        <v>44</v>
      </c>
      <c r="DJ46" s="111" t="s">
        <v>45</v>
      </c>
      <c r="DK46" s="340" t="s">
        <v>46</v>
      </c>
      <c r="DL46" s="112"/>
      <c r="DM46" s="111" t="s">
        <v>14</v>
      </c>
      <c r="DN46" s="111" t="s">
        <v>43</v>
      </c>
      <c r="DO46" s="111" t="s">
        <v>44</v>
      </c>
      <c r="DP46" s="111" t="s">
        <v>45</v>
      </c>
      <c r="DQ46" s="113" t="s">
        <v>46</v>
      </c>
    </row>
    <row r="47" spans="3:121" s="93" customFormat="1" ht="18" customHeight="1" thickTop="1">
      <c r="C47" s="114"/>
      <c r="D47" s="115"/>
      <c r="E47" s="59"/>
      <c r="F47" s="115"/>
      <c r="G47" s="115"/>
      <c r="H47" s="344"/>
      <c r="I47" s="115"/>
      <c r="J47" s="115"/>
      <c r="K47" s="59" t="s">
        <v>58</v>
      </c>
      <c r="L47" s="115"/>
      <c r="M47" s="125"/>
      <c r="N47" s="59"/>
      <c r="O47" s="115"/>
      <c r="P47" s="115"/>
      <c r="Q47" s="59"/>
      <c r="R47" s="115"/>
      <c r="S47" s="118"/>
      <c r="W47"/>
      <c r="X47"/>
      <c r="Y47"/>
      <c r="Z47"/>
      <c r="AA47"/>
      <c r="AB47"/>
      <c r="AC47"/>
      <c r="AO47" s="63"/>
      <c r="AP47" s="53"/>
      <c r="AQ47" s="63"/>
      <c r="AY47" s="117"/>
      <c r="AZ47" s="115"/>
      <c r="BA47" s="249"/>
      <c r="BB47" s="435"/>
      <c r="BC47" s="157" t="s">
        <v>48</v>
      </c>
      <c r="BD47" s="157"/>
      <c r="BE47" s="115"/>
      <c r="BF47" s="115"/>
      <c r="BG47" s="115"/>
      <c r="BH47" s="116"/>
      <c r="BK47" s="117"/>
      <c r="BL47" s="115"/>
      <c r="BM47" s="157" t="s">
        <v>48</v>
      </c>
      <c r="BN47" s="343"/>
      <c r="BO47" s="343"/>
      <c r="BP47" s="157"/>
      <c r="BQ47" s="343"/>
      <c r="BR47" s="343"/>
      <c r="BS47" s="115"/>
      <c r="BT47" s="116"/>
      <c r="BU47" s="95"/>
      <c r="BV47" s="95"/>
      <c r="BW47" s="95"/>
      <c r="BX47" s="95"/>
      <c r="CN47"/>
      <c r="DE47" s="61"/>
      <c r="DF47" s="60"/>
      <c r="DG47" s="117"/>
      <c r="DH47" s="115"/>
      <c r="DI47" s="59"/>
      <c r="DJ47" s="115"/>
      <c r="DK47" s="125"/>
      <c r="DL47" s="59" t="s">
        <v>58</v>
      </c>
      <c r="DM47" s="115"/>
      <c r="DN47" s="115"/>
      <c r="DO47" s="115"/>
      <c r="DP47" s="115"/>
      <c r="DQ47" s="118"/>
    </row>
    <row r="48" spans="3:121" s="93" customFormat="1" ht="18" customHeight="1">
      <c r="C48" s="119"/>
      <c r="D48" s="120"/>
      <c r="E48" s="120"/>
      <c r="F48" s="120"/>
      <c r="G48" s="349"/>
      <c r="H48" s="350"/>
      <c r="I48" s="120"/>
      <c r="J48" s="120"/>
      <c r="K48" s="120"/>
      <c r="L48" s="120"/>
      <c r="M48" s="349"/>
      <c r="N48" s="351"/>
      <c r="O48" s="120"/>
      <c r="P48" s="120"/>
      <c r="Q48" s="120"/>
      <c r="R48" s="120"/>
      <c r="S48" s="352"/>
      <c r="W48"/>
      <c r="X48"/>
      <c r="Y48"/>
      <c r="Z48"/>
      <c r="AA48"/>
      <c r="AB48"/>
      <c r="AC48"/>
      <c r="AO48" s="63"/>
      <c r="AP48" s="53"/>
      <c r="AQ48" s="63"/>
      <c r="AY48" s="345"/>
      <c r="AZ48" s="75"/>
      <c r="BA48" s="346"/>
      <c r="BB48" s="129"/>
      <c r="BC48" s="347"/>
      <c r="BD48" s="348"/>
      <c r="BE48" s="64"/>
      <c r="BF48" s="153"/>
      <c r="BG48" s="64"/>
      <c r="BH48" s="151"/>
      <c r="BK48" s="354"/>
      <c r="BL48" s="129"/>
      <c r="BM48" s="131"/>
      <c r="BN48" s="132"/>
      <c r="BO48" s="347"/>
      <c r="BP48" s="355"/>
      <c r="BQ48" s="64"/>
      <c r="BR48" s="153"/>
      <c r="BS48" s="64"/>
      <c r="BT48" s="151"/>
      <c r="BU48" s="95"/>
      <c r="BY48" s="95"/>
      <c r="BZ48" s="95"/>
      <c r="DE48" s="61"/>
      <c r="DF48" s="60"/>
      <c r="DG48" s="119"/>
      <c r="DH48" s="120"/>
      <c r="DI48" s="120"/>
      <c r="DJ48" s="120"/>
      <c r="DK48" s="349"/>
      <c r="DL48" s="121"/>
      <c r="DM48" s="120"/>
      <c r="DN48" s="120"/>
      <c r="DO48" s="120"/>
      <c r="DP48" s="120"/>
      <c r="DQ48" s="122"/>
    </row>
    <row r="49" spans="3:121" s="93" customFormat="1" ht="18" customHeight="1">
      <c r="C49" s="359">
        <v>1</v>
      </c>
      <c r="D49" s="127">
        <v>1.479</v>
      </c>
      <c r="E49" s="128">
        <v>-51</v>
      </c>
      <c r="F49" s="129">
        <f>D49+E49*0.001</f>
        <v>1.4280000000000002</v>
      </c>
      <c r="G49" s="133" t="s">
        <v>49</v>
      </c>
      <c r="H49" s="126"/>
      <c r="I49" s="357">
        <v>3</v>
      </c>
      <c r="J49" s="75">
        <v>1.408</v>
      </c>
      <c r="K49" s="128">
        <v>-55</v>
      </c>
      <c r="L49" s="129">
        <f>J49+K49*0.001</f>
        <v>1.353</v>
      </c>
      <c r="M49" s="133" t="s">
        <v>49</v>
      </c>
      <c r="N49" s="137"/>
      <c r="O49" s="357">
        <v>7</v>
      </c>
      <c r="P49" s="75">
        <v>1.261</v>
      </c>
      <c r="Q49" s="128">
        <v>-42</v>
      </c>
      <c r="R49" s="129">
        <f>P49+Q49*0.001</f>
        <v>1.2189999999999999</v>
      </c>
      <c r="S49" s="130" t="s">
        <v>49</v>
      </c>
      <c r="W49"/>
      <c r="X49"/>
      <c r="Y49"/>
      <c r="Z49"/>
      <c r="AA49"/>
      <c r="AB49"/>
      <c r="AC49"/>
      <c r="AO49" s="63"/>
      <c r="AP49" s="53"/>
      <c r="AQ49" s="63"/>
      <c r="AY49" s="354">
        <v>10</v>
      </c>
      <c r="AZ49" s="129">
        <v>1.052</v>
      </c>
      <c r="BA49" s="131">
        <v>-42</v>
      </c>
      <c r="BB49" s="132">
        <f>AZ49+(BA49/1000)</f>
        <v>1.01</v>
      </c>
      <c r="BC49" s="347" t="s">
        <v>68</v>
      </c>
      <c r="BD49" s="406" t="s">
        <v>151</v>
      </c>
      <c r="BE49" s="64"/>
      <c r="BF49" s="153"/>
      <c r="BG49" s="64"/>
      <c r="BH49" s="151"/>
      <c r="BK49" s="354">
        <v>13</v>
      </c>
      <c r="BL49" s="129">
        <v>1.009</v>
      </c>
      <c r="BM49" s="131">
        <v>-37</v>
      </c>
      <c r="BN49" s="132">
        <f>BL49+(BM49/1000)</f>
        <v>0.9719999999999999</v>
      </c>
      <c r="BO49" s="347" t="s">
        <v>68</v>
      </c>
      <c r="BP49" s="406" t="s">
        <v>152</v>
      </c>
      <c r="BQ49" s="64"/>
      <c r="BR49" s="153"/>
      <c r="BS49" s="64"/>
      <c r="BT49" s="151"/>
      <c r="DE49" s="61"/>
      <c r="DF49" s="60"/>
      <c r="DG49" s="345"/>
      <c r="DH49" s="75"/>
      <c r="DI49" s="128"/>
      <c r="DJ49" s="129"/>
      <c r="DK49" s="133"/>
      <c r="DL49" s="126"/>
      <c r="DM49" s="120"/>
      <c r="DN49" s="120"/>
      <c r="DO49" s="120"/>
      <c r="DP49" s="120"/>
      <c r="DQ49" s="122"/>
    </row>
    <row r="50" spans="3:121" s="93" customFormat="1" ht="18" customHeight="1">
      <c r="C50" s="359">
        <v>2</v>
      </c>
      <c r="D50" s="127">
        <v>1.416</v>
      </c>
      <c r="E50" s="128">
        <v>51</v>
      </c>
      <c r="F50" s="129">
        <f>D50+E50*0.001</f>
        <v>1.4669999999999999</v>
      </c>
      <c r="G50" s="133" t="s">
        <v>49</v>
      </c>
      <c r="H50" s="126"/>
      <c r="I50" s="357"/>
      <c r="J50" s="75"/>
      <c r="K50" s="128"/>
      <c r="L50" s="129"/>
      <c r="M50" s="133"/>
      <c r="N50" s="137"/>
      <c r="O50" s="358"/>
      <c r="P50" s="120"/>
      <c r="Q50" s="120"/>
      <c r="R50" s="120"/>
      <c r="S50" s="360"/>
      <c r="W50" s="409"/>
      <c r="X50" s="410"/>
      <c r="Y50" s="410"/>
      <c r="Z50" s="411" t="s">
        <v>127</v>
      </c>
      <c r="AA50" s="410"/>
      <c r="AB50" s="410"/>
      <c r="AC50" s="412"/>
      <c r="AO50" s="63"/>
      <c r="AP50" s="53"/>
      <c r="AQ50" s="63"/>
      <c r="AY50" s="354"/>
      <c r="AZ50" s="129"/>
      <c r="BA50" s="131"/>
      <c r="BB50" s="132"/>
      <c r="BC50" s="347"/>
      <c r="BD50" s="406"/>
      <c r="BE50" s="64"/>
      <c r="BF50" s="153"/>
      <c r="BG50" s="64"/>
      <c r="BH50" s="151"/>
      <c r="BK50" s="354"/>
      <c r="BL50" s="129"/>
      <c r="BM50" s="131"/>
      <c r="BN50" s="132"/>
      <c r="BO50" s="347"/>
      <c r="BP50" s="355"/>
      <c r="BQ50" s="64"/>
      <c r="BR50" s="153"/>
      <c r="BS50" s="64"/>
      <c r="BT50" s="151"/>
      <c r="BY50" s="95"/>
      <c r="BZ50" s="95"/>
      <c r="DE50" s="61"/>
      <c r="DF50" s="60"/>
      <c r="DG50" s="345">
        <v>16</v>
      </c>
      <c r="DH50" s="75">
        <v>0.631</v>
      </c>
      <c r="DI50" s="128">
        <v>65</v>
      </c>
      <c r="DJ50" s="129">
        <f>DH50+DI50*0.001</f>
        <v>0.696</v>
      </c>
      <c r="DK50" s="133" t="s">
        <v>49</v>
      </c>
      <c r="DL50" s="126"/>
      <c r="DM50" s="361"/>
      <c r="DN50" s="127"/>
      <c r="DO50" s="128"/>
      <c r="DP50" s="129"/>
      <c r="DQ50" s="123"/>
    </row>
    <row r="51" spans="3:122" s="93" customFormat="1" ht="18" customHeight="1" thickBot="1">
      <c r="C51" s="359"/>
      <c r="D51" s="127"/>
      <c r="E51" s="128"/>
      <c r="F51" s="129">
        <f>D51+E51*0.001</f>
        <v>0</v>
      </c>
      <c r="G51" s="133"/>
      <c r="H51" s="126"/>
      <c r="I51" s="357">
        <v>5</v>
      </c>
      <c r="J51" s="75">
        <v>1.328</v>
      </c>
      <c r="K51" s="128">
        <v>-51</v>
      </c>
      <c r="L51" s="129">
        <f>J51+K51*0.001</f>
        <v>1.2770000000000001</v>
      </c>
      <c r="M51" s="133" t="s">
        <v>49</v>
      </c>
      <c r="N51" s="137"/>
      <c r="O51" s="357">
        <v>8</v>
      </c>
      <c r="P51" s="75">
        <v>1.252</v>
      </c>
      <c r="Q51" s="128">
        <v>51</v>
      </c>
      <c r="R51" s="129">
        <f>P51+Q51*0.001</f>
        <v>1.303</v>
      </c>
      <c r="S51" s="130" t="s">
        <v>49</v>
      </c>
      <c r="W51" s="413"/>
      <c r="X51" s="414" t="s">
        <v>122</v>
      </c>
      <c r="Y51" s="415"/>
      <c r="Z51" s="416" t="s">
        <v>123</v>
      </c>
      <c r="AA51" s="417"/>
      <c r="AB51" s="414" t="s">
        <v>124</v>
      </c>
      <c r="AC51" s="418"/>
      <c r="AO51" s="63"/>
      <c r="AP51" s="53"/>
      <c r="AQ51" s="63"/>
      <c r="AY51" s="354">
        <v>11</v>
      </c>
      <c r="AZ51" s="129"/>
      <c r="BA51" s="131" t="s">
        <v>136</v>
      </c>
      <c r="BB51" s="132"/>
      <c r="BC51" s="347" t="s">
        <v>68</v>
      </c>
      <c r="BD51" s="407"/>
      <c r="BE51" s="64"/>
      <c r="BF51" s="153"/>
      <c r="BG51" s="64"/>
      <c r="BH51" s="151"/>
      <c r="BK51" s="345">
        <v>14</v>
      </c>
      <c r="BL51" s="75">
        <v>0.916</v>
      </c>
      <c r="BM51" s="128">
        <v>42</v>
      </c>
      <c r="BN51" s="132">
        <f>BL51+(BM51/1000)</f>
        <v>0.9580000000000001</v>
      </c>
      <c r="BO51" s="347" t="s">
        <v>68</v>
      </c>
      <c r="BP51" s="134" t="s">
        <v>120</v>
      </c>
      <c r="BQ51" s="64"/>
      <c r="BR51" s="153"/>
      <c r="BS51" s="64"/>
      <c r="BT51" s="151"/>
      <c r="BW51" s="95"/>
      <c r="BX51" s="95"/>
      <c r="BY51" s="95"/>
      <c r="DE51" s="61"/>
      <c r="DF51" s="60"/>
      <c r="DG51" s="119"/>
      <c r="DH51" s="120"/>
      <c r="DI51" s="120"/>
      <c r="DJ51" s="120"/>
      <c r="DK51" s="356"/>
      <c r="DL51" s="126"/>
      <c r="DM51" s="361">
        <v>18</v>
      </c>
      <c r="DN51" s="127">
        <v>0.556</v>
      </c>
      <c r="DO51" s="128">
        <v>-65</v>
      </c>
      <c r="DP51" s="129">
        <f>DN51+DO51*0.001</f>
        <v>0.49100000000000005</v>
      </c>
      <c r="DQ51" s="123" t="s">
        <v>49</v>
      </c>
      <c r="DR51"/>
    </row>
    <row r="52" spans="3:123" s="93" customFormat="1" ht="18" customHeight="1" thickTop="1">
      <c r="C52" s="359">
        <v>4</v>
      </c>
      <c r="D52" s="127">
        <v>1.328</v>
      </c>
      <c r="E52" s="128">
        <v>55</v>
      </c>
      <c r="F52" s="129">
        <f>D52+E52*0.001</f>
        <v>1.383</v>
      </c>
      <c r="G52" s="133" t="s">
        <v>49</v>
      </c>
      <c r="H52" s="126"/>
      <c r="I52" s="357"/>
      <c r="J52" s="75"/>
      <c r="K52" s="128"/>
      <c r="L52" s="129"/>
      <c r="M52" s="133"/>
      <c r="N52" s="137"/>
      <c r="O52" s="358"/>
      <c r="P52" s="120"/>
      <c r="Q52" s="120"/>
      <c r="R52" s="120"/>
      <c r="S52" s="360"/>
      <c r="W52" s="419"/>
      <c r="X52" s="420"/>
      <c r="Y52" s="421"/>
      <c r="Z52" s="421"/>
      <c r="AA52" s="420"/>
      <c r="AB52" s="420"/>
      <c r="AC52" s="422"/>
      <c r="AO52" s="63"/>
      <c r="AP52" s="53"/>
      <c r="AQ52" s="63"/>
      <c r="AY52" s="354"/>
      <c r="AZ52" s="129"/>
      <c r="BA52" s="131"/>
      <c r="BB52" s="132"/>
      <c r="BC52" s="347"/>
      <c r="BD52" s="407"/>
      <c r="BE52" s="64"/>
      <c r="BF52" s="153"/>
      <c r="BG52" s="64"/>
      <c r="BH52" s="151"/>
      <c r="BK52" s="345"/>
      <c r="BL52" s="75"/>
      <c r="BM52" s="128"/>
      <c r="BN52" s="132"/>
      <c r="BO52" s="347"/>
      <c r="BP52" s="134"/>
      <c r="BQ52" s="64"/>
      <c r="BR52" s="153"/>
      <c r="BS52" s="64"/>
      <c r="BT52" s="151"/>
      <c r="BV52" s="95"/>
      <c r="BZ52" s="95"/>
      <c r="DE52" s="61"/>
      <c r="DF52" s="60"/>
      <c r="DG52" s="345">
        <v>17</v>
      </c>
      <c r="DH52" s="75">
        <v>0.589</v>
      </c>
      <c r="DI52" s="128">
        <v>65</v>
      </c>
      <c r="DJ52" s="129">
        <f>DH52+DI52*0.001</f>
        <v>0.6539999999999999</v>
      </c>
      <c r="DK52" s="133" t="s">
        <v>49</v>
      </c>
      <c r="DL52" s="126"/>
      <c r="DM52" s="358"/>
      <c r="DN52" s="120"/>
      <c r="DO52" s="120"/>
      <c r="DP52" s="120"/>
      <c r="DQ52" s="122"/>
      <c r="DR52"/>
      <c r="DS52"/>
    </row>
    <row r="53" spans="3:123" s="93" customFormat="1" ht="18" customHeight="1">
      <c r="C53" s="359" t="s">
        <v>35</v>
      </c>
      <c r="D53" s="127">
        <v>1.667</v>
      </c>
      <c r="E53" s="128">
        <v>55</v>
      </c>
      <c r="F53" s="129">
        <f>D53+E53*0.001</f>
        <v>1.722</v>
      </c>
      <c r="G53" s="133"/>
      <c r="H53" s="126"/>
      <c r="I53" s="357">
        <v>6</v>
      </c>
      <c r="J53" s="75">
        <v>1.295</v>
      </c>
      <c r="K53" s="128">
        <v>-55</v>
      </c>
      <c r="L53" s="129">
        <f>J53+K53*0.001</f>
        <v>1.24</v>
      </c>
      <c r="M53" s="133" t="s">
        <v>49</v>
      </c>
      <c r="N53" s="137"/>
      <c r="O53" s="362">
        <v>9</v>
      </c>
      <c r="P53" s="129">
        <v>1.171</v>
      </c>
      <c r="Q53" s="131">
        <v>42</v>
      </c>
      <c r="R53" s="129">
        <f>P53+Q53*0.001</f>
        <v>1.213</v>
      </c>
      <c r="S53" s="130" t="s">
        <v>49</v>
      </c>
      <c r="W53" s="419"/>
      <c r="X53" s="136" t="s">
        <v>125</v>
      </c>
      <c r="Y53" s="421"/>
      <c r="Z53" s="423">
        <v>1</v>
      </c>
      <c r="AA53" s="420"/>
      <c r="AB53" s="136" t="s">
        <v>126</v>
      </c>
      <c r="AC53" s="422"/>
      <c r="AO53" s="63"/>
      <c r="AP53" s="53"/>
      <c r="AQ53" s="63"/>
      <c r="AY53" s="354">
        <v>12</v>
      </c>
      <c r="AZ53" s="129">
        <v>1.042</v>
      </c>
      <c r="BA53" s="131">
        <v>37</v>
      </c>
      <c r="BB53" s="132">
        <f>AZ53+(BA53/1000)</f>
        <v>1.079</v>
      </c>
      <c r="BC53" s="347" t="s">
        <v>68</v>
      </c>
      <c r="BD53" s="407" t="s">
        <v>119</v>
      </c>
      <c r="BE53" s="64"/>
      <c r="BF53" s="153"/>
      <c r="BG53" s="64"/>
      <c r="BH53" s="151"/>
      <c r="BK53" s="345">
        <v>15</v>
      </c>
      <c r="BL53" s="75">
        <v>0.941</v>
      </c>
      <c r="BM53" s="128">
        <v>37</v>
      </c>
      <c r="BN53" s="132">
        <f>BL53+(BM53/1000)</f>
        <v>0.978</v>
      </c>
      <c r="BO53" s="347" t="s">
        <v>68</v>
      </c>
      <c r="BP53" s="408" t="s">
        <v>121</v>
      </c>
      <c r="BQ53" s="64"/>
      <c r="BR53" s="153"/>
      <c r="BS53" s="64"/>
      <c r="BT53" s="151"/>
      <c r="DE53" s="61"/>
      <c r="DF53" s="60"/>
      <c r="DG53" s="345"/>
      <c r="DH53" s="75"/>
      <c r="DI53" s="128"/>
      <c r="DJ53" s="129"/>
      <c r="DK53" s="133"/>
      <c r="DL53" s="126"/>
      <c r="DM53" s="358"/>
      <c r="DN53" s="120"/>
      <c r="DO53" s="120"/>
      <c r="DP53" s="120"/>
      <c r="DQ53" s="122"/>
      <c r="DR53"/>
      <c r="DS53"/>
    </row>
    <row r="54" spans="3:121" ht="18" customHeight="1" thickBot="1">
      <c r="C54" s="138"/>
      <c r="D54" s="139"/>
      <c r="E54" s="140"/>
      <c r="F54" s="140"/>
      <c r="G54" s="144"/>
      <c r="H54" s="142"/>
      <c r="I54" s="147"/>
      <c r="J54" s="147"/>
      <c r="K54" s="147"/>
      <c r="L54" s="147"/>
      <c r="M54" s="367"/>
      <c r="N54" s="368"/>
      <c r="O54" s="146"/>
      <c r="P54" s="147"/>
      <c r="Q54" s="147"/>
      <c r="R54" s="147"/>
      <c r="S54" s="369"/>
      <c r="W54" s="424"/>
      <c r="X54" s="88"/>
      <c r="Y54" s="425"/>
      <c r="Z54" s="426"/>
      <c r="AA54" s="88"/>
      <c r="AB54" s="427"/>
      <c r="AC54" s="428"/>
      <c r="AO54" s="53"/>
      <c r="AP54" s="53"/>
      <c r="AQ54" s="53"/>
      <c r="AR54" s="93"/>
      <c r="AS54" s="93"/>
      <c r="AT54" s="93"/>
      <c r="AU54" s="93"/>
      <c r="AV54" s="93"/>
      <c r="AY54" s="363"/>
      <c r="AZ54" s="364"/>
      <c r="BA54" s="365"/>
      <c r="BB54" s="364"/>
      <c r="BC54" s="143"/>
      <c r="BD54" s="366"/>
      <c r="BE54" s="145"/>
      <c r="BF54" s="284"/>
      <c r="BG54" s="145"/>
      <c r="BH54" s="285"/>
      <c r="BK54" s="363"/>
      <c r="BL54" s="364"/>
      <c r="BM54" s="365"/>
      <c r="BN54" s="364"/>
      <c r="BO54" s="143"/>
      <c r="BP54" s="366"/>
      <c r="BQ54" s="145"/>
      <c r="BR54" s="284"/>
      <c r="BS54" s="145"/>
      <c r="BT54" s="285"/>
      <c r="BX54" s="93"/>
      <c r="BY54" s="93"/>
      <c r="BZ54" s="93"/>
      <c r="DE54" s="61"/>
      <c r="DF54" s="60"/>
      <c r="DG54" s="370"/>
      <c r="DH54" s="147"/>
      <c r="DI54" s="147"/>
      <c r="DJ54" s="147"/>
      <c r="DK54" s="367"/>
      <c r="DL54" s="142"/>
      <c r="DM54" s="146"/>
      <c r="DN54" s="147"/>
      <c r="DO54" s="147"/>
      <c r="DP54" s="147"/>
      <c r="DQ54" s="148"/>
    </row>
    <row r="55" spans="8:91" ht="12.75">
      <c r="H55" s="93"/>
      <c r="AN55" s="149"/>
      <c r="AO55" s="93"/>
      <c r="AP55" s="93"/>
      <c r="AQ55" s="93"/>
      <c r="AR55" s="93"/>
      <c r="AS55" s="93"/>
      <c r="AT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</row>
    <row r="56" spans="8:92" ht="12.75">
      <c r="H56" s="93"/>
      <c r="AE56" s="219"/>
      <c r="AF56" s="220"/>
      <c r="BI56" s="219"/>
      <c r="BJ56" s="220"/>
      <c r="CM56" s="219"/>
      <c r="CN56" s="220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787226" r:id="rId1"/>
    <oleObject progId="Paint.Picture" shapeId="142810" r:id="rId2"/>
    <oleObject progId="Paint.Picture" shapeId="4572660" r:id="rId3"/>
    <oleObject progId="Paint.Picture" shapeId="1184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Pagac</cp:lastModifiedBy>
  <cp:lastPrinted>2009-11-05T12:43:15Z</cp:lastPrinted>
  <dcterms:created xsi:type="dcterms:W3CDTF">2004-07-22T08:22:51Z</dcterms:created>
  <dcterms:modified xsi:type="dcterms:W3CDTF">2009-11-05T12:43:34Z</dcterms:modified>
  <cp:category/>
  <cp:version/>
  <cp:contentType/>
  <cp:contentStatus/>
</cp:coreProperties>
</file>