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855" tabRatio="262" activeTab="0"/>
  </bookViews>
  <sheets>
    <sheet name="Roztoky u Křivoklátu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<sst xmlns="http://schemas.openxmlformats.org/spreadsheetml/2006/main" count="111" uniqueCount="73">
  <si>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Zbečno</t>
  </si>
  <si>
    <t>Návěstidla</t>
  </si>
  <si>
    <t xml:space="preserve"> Číslo  stavědla</t>
  </si>
  <si>
    <t>St.I</t>
  </si>
  <si>
    <t>760140</t>
  </si>
  <si>
    <t>Číslo  stavědla</t>
  </si>
  <si>
    <t>St.II</t>
  </si>
  <si>
    <t>Vjezdová</t>
  </si>
  <si>
    <t>Odjezdová skupinová</t>
  </si>
  <si>
    <t>km  poloha</t>
  </si>
  <si>
    <t>Km  26,262</t>
  </si>
  <si>
    <t>Obvod  výpravčího</t>
  </si>
  <si>
    <t>Typ  zabezpečovacího  zařízení :</t>
  </si>
  <si>
    <t>staniční</t>
  </si>
  <si>
    <t>1</t>
  </si>
  <si>
    <t>Návěstidla nezávislá na výměnách</t>
  </si>
  <si>
    <t>traťové</t>
  </si>
  <si>
    <t>Př L</t>
  </si>
  <si>
    <t>S 1-5</t>
  </si>
  <si>
    <t>Telefonické dorozumívání - D2</t>
  </si>
  <si>
    <t>L 1-5</t>
  </si>
  <si>
    <t>Př S</t>
  </si>
  <si>
    <t>L</t>
  </si>
  <si>
    <t>Způsob  přestavování  výhybek</t>
  </si>
  <si>
    <t>20</t>
  </si>
  <si>
    <t>2</t>
  </si>
  <si>
    <t>S</t>
  </si>
  <si>
    <t>Zjišťování  konce  vlaku</t>
  </si>
  <si>
    <t>zast.</t>
  </si>
  <si>
    <t>30/00</t>
  </si>
  <si>
    <t>Počet  výpravčích  :   1</t>
  </si>
  <si>
    <t>proj.</t>
  </si>
  <si>
    <t>00</t>
  </si>
  <si>
    <t>Počet  dozorců  výhybek  :  1</t>
  </si>
  <si>
    <t>Počet  signalistů  (výhybkářů)</t>
  </si>
  <si>
    <t>-</t>
  </si>
  <si>
    <t>Vjezdové / odjezdové rychlosti :</t>
  </si>
  <si>
    <t>rychlost = 40 km/h</t>
  </si>
  <si>
    <t>Vk 1</t>
  </si>
  <si>
    <t>S 1- 5</t>
  </si>
  <si>
    <t>L 1 - 5</t>
  </si>
  <si>
    <t>Vk 2</t>
  </si>
  <si>
    <t>Vk 3</t>
  </si>
  <si>
    <t>Současné  vlakové  cesty</t>
  </si>
  <si>
    <t>Vzájemně jsou vyloučeny všechny současné VC</t>
  </si>
  <si>
    <t>kromě současných odjezdů</t>
  </si>
  <si>
    <t>Výhybky</t>
  </si>
  <si>
    <t>Dopravní  koleje</t>
  </si>
  <si>
    <t>Nástupiště u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</si>
  <si>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</si>
  <si>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</si>
  <si>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</si>
  <si>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</si>
  <si>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</si>
  <si>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</si>
  <si>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</si>
  <si>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</si>
  <si>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</si>
  <si>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</si>
  <si>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</si>
  <si>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ruč.</t>
  </si>
  <si>
    <t xml:space="preserve">  VZ, klíč v EZ1 na St.I, obsluhuje DV</t>
  </si>
  <si>
    <t xml:space="preserve">  VZ + KZ (5/6), klíč v KZ Vk3, posun</t>
  </si>
  <si>
    <t>SENA</t>
  </si>
  <si>
    <t xml:space="preserve">  VZ, klíč v KZ Vk2, obsluhuje posun</t>
  </si>
  <si>
    <t>JTom</t>
  </si>
  <si>
    <t xml:space="preserve">  VZ, klíč v KZ v.č.5, obsluhuje posun</t>
  </si>
  <si>
    <t xml:space="preserve">  VZ, klíč v EZ3 v DK, obsluhuje DV</t>
  </si>
  <si>
    <t>XI.</t>
  </si>
  <si>
    <t xml:space="preserve">  VZ, klíč v EZ7 v DK, obsluhuje DV</t>
  </si>
  <si>
    <t xml:space="preserve">  VZ, klíč v KZ Vk1, obsluhuje posun</t>
  </si>
  <si>
    <t xml:space="preserve">  VZ, klíč v EZ8 na St.II, obsluhuje DV</t>
  </si>
  <si>
    <t>Lašovice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</si>
</sst>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14"/>
      <color indexed="10"/>
      <name val="Arial CE"/>
      <family val="2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4"/>
      <color indexed="10"/>
      <name val="Times New Roman CE"/>
      <family val="1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sz val="16"/>
      <name val="Arial"/>
      <family val="2"/>
    </font>
    <font>
      <b/>
      <sz val="18"/>
      <name val="Courier New"/>
      <family val="3"/>
    </font>
    <font>
      <sz val="12"/>
      <name val="Times New Roman"/>
      <family val="1"/>
    </font>
    <font>
      <b/>
      <sz val="16"/>
      <name val="Times New Roman CE"/>
      <family val="1"/>
    </font>
    <font>
      <i/>
      <sz val="16"/>
      <name val="Times New Roman CE"/>
      <family val="1"/>
    </font>
    <font>
      <i/>
      <sz val="12"/>
      <name val="Times New Roman"/>
      <family val="1"/>
    </font>
    <font>
      <b/>
      <sz val="13"/>
      <name val="Arial Narrow CE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 quotePrefix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64" fontId="30" fillId="0" borderId="23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26" xfId="21" applyNumberFormat="1" applyFont="1" applyBorder="1" applyAlignment="1">
      <alignment horizontal="center" vertical="center"/>
      <protection/>
    </xf>
    <xf numFmtId="164" fontId="0" fillId="0" borderId="25" xfId="21" applyNumberFormat="1" applyFont="1" applyBorder="1" applyAlignment="1">
      <alignment horizontal="center" vertical="center"/>
      <protection/>
    </xf>
    <xf numFmtId="1" fontId="0" fillId="0" borderId="13" xfId="21" applyNumberFormat="1" applyFont="1" applyBorder="1" applyAlignment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28" xfId="0" applyFont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 quotePrefix="1">
      <alignment horizontal="center" vertical="center"/>
    </xf>
    <xf numFmtId="0" fontId="27" fillId="0" borderId="0" xfId="0" applyFont="1" applyBorder="1" applyAlignment="1">
      <alignment horizontal="center"/>
    </xf>
    <xf numFmtId="164" fontId="31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2" fillId="3" borderId="32" xfId="0" applyFont="1" applyFill="1" applyBorder="1" applyAlignment="1">
      <alignment vertical="center"/>
    </xf>
    <xf numFmtId="0" fontId="0" fillId="3" borderId="33" xfId="0" applyFont="1" applyFill="1" applyBorder="1" applyAlignment="1">
      <alignment horizontal="center" vertical="center"/>
    </xf>
    <xf numFmtId="49" fontId="36" fillId="3" borderId="33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" borderId="39" xfId="0" applyFill="1" applyBorder="1" applyAlignment="1">
      <alignment vertical="center"/>
    </xf>
    <xf numFmtId="49" fontId="14" fillId="3" borderId="40" xfId="0" applyNumberFormat="1" applyFont="1" applyFill="1" applyBorder="1" applyAlignment="1">
      <alignment horizontal="center" vertical="center"/>
    </xf>
    <xf numFmtId="49" fontId="15" fillId="3" borderId="40" xfId="0" applyNumberFormat="1" applyFont="1" applyFill="1" applyBorder="1" applyAlignment="1">
      <alignment horizontal="center" vertical="center"/>
    </xf>
    <xf numFmtId="49" fontId="14" fillId="3" borderId="40" xfId="0" applyNumberFormat="1" applyFont="1" applyFill="1" applyBorder="1" applyAlignment="1" quotePrefix="1">
      <alignment horizontal="center" vertical="center"/>
    </xf>
    <xf numFmtId="0" fontId="0" fillId="3" borderId="40" xfId="0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0" fontId="0" fillId="0" borderId="42" xfId="0" applyFont="1" applyBorder="1" applyAlignment="1" quotePrefix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 quotePrefix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48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54" xfId="0" applyFont="1" applyBorder="1" applyAlignment="1">
      <alignment horizontal="left" vertical="center"/>
    </xf>
    <xf numFmtId="49" fontId="16" fillId="0" borderId="56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37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textRotation="90"/>
    </xf>
    <xf numFmtId="0" fontId="2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Fill="1" applyAlignment="1">
      <alignment horizontal="right" vertical="top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0" xfId="0" applyFont="1" applyFill="1" applyAlignment="1" quotePrefix="1">
      <alignment/>
    </xf>
    <xf numFmtId="0" fontId="11" fillId="0" borderId="0" xfId="0" applyFont="1" applyAlignment="1">
      <alignment/>
    </xf>
    <xf numFmtId="164" fontId="0" fillId="0" borderId="0" xfId="20" applyNumberFormat="1" applyFont="1" applyAlignment="1">
      <alignment horizontal="left" vertical="top"/>
      <protection/>
    </xf>
    <xf numFmtId="0" fontId="24" fillId="0" borderId="0" xfId="0" applyFont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38" fillId="0" borderId="24" xfId="21" applyNumberFormat="1" applyFont="1" applyBorder="1" applyAlignment="1">
      <alignment horizontal="center" vertical="center"/>
      <protection/>
    </xf>
    <xf numFmtId="164" fontId="24" fillId="0" borderId="23" xfId="21" applyNumberFormat="1" applyFont="1" applyBorder="1" applyAlignment="1">
      <alignment horizontal="center" vertical="center"/>
      <protection/>
    </xf>
    <xf numFmtId="1" fontId="24" fillId="0" borderId="0" xfId="21" applyNumberFormat="1" applyFont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164" fontId="39" fillId="0" borderId="23" xfId="21" applyNumberFormat="1" applyFont="1" applyBorder="1" applyAlignment="1">
      <alignment horizontal="center" vertical="center"/>
      <protection/>
    </xf>
    <xf numFmtId="0" fontId="0" fillId="0" borderId="21" xfId="0" applyFont="1" applyFill="1" applyBorder="1" applyAlignment="1" quotePrefix="1">
      <alignment horizontal="center" vertical="center"/>
    </xf>
    <xf numFmtId="0" fontId="32" fillId="0" borderId="26" xfId="0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31" fillId="0" borderId="55" xfId="0" applyNumberFormat="1" applyFont="1" applyBorder="1" applyAlignment="1">
      <alignment horizontal="left" vertical="center"/>
    </xf>
    <xf numFmtId="49" fontId="38" fillId="0" borderId="26" xfId="21" applyNumberFormat="1" applyFont="1" applyBorder="1" applyAlignment="1">
      <alignment horizontal="center" vertical="center"/>
      <protection/>
    </xf>
    <xf numFmtId="164" fontId="24" fillId="0" borderId="25" xfId="21" applyNumberFormat="1" applyFont="1" applyBorder="1" applyAlignment="1">
      <alignment horizontal="center" vertical="center"/>
      <protection/>
    </xf>
    <xf numFmtId="1" fontId="24" fillId="0" borderId="14" xfId="21" applyNumberFormat="1" applyFont="1" applyBorder="1" applyAlignment="1">
      <alignment horizontal="center" vertical="center"/>
      <protection/>
    </xf>
    <xf numFmtId="0" fontId="29" fillId="0" borderId="26" xfId="0" applyFont="1" applyBorder="1" applyAlignment="1">
      <alignment horizontal="center" vertical="center"/>
    </xf>
    <xf numFmtId="164" fontId="30" fillId="0" borderId="2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6" fillId="0" borderId="0" xfId="0" applyFont="1" applyAlignment="1">
      <alignment horizontal="right"/>
    </xf>
    <xf numFmtId="0" fontId="17" fillId="5" borderId="41" xfId="0" applyFont="1" applyFill="1" applyBorder="1" applyAlignment="1">
      <alignment horizontal="centerContinuous" vertical="center"/>
    </xf>
    <xf numFmtId="0" fontId="17" fillId="5" borderId="36" xfId="0" applyFont="1" applyFill="1" applyBorder="1" applyAlignment="1">
      <alignment horizontal="centerContinuous" vertical="center"/>
    </xf>
    <xf numFmtId="0" fontId="17" fillId="5" borderId="37" xfId="0" applyFont="1" applyFill="1" applyBorder="1" applyAlignment="1">
      <alignment horizontal="centerContinuous" vertical="center"/>
    </xf>
    <xf numFmtId="0" fontId="17" fillId="5" borderId="60" xfId="0" applyFont="1" applyFill="1" applyBorder="1" applyAlignment="1">
      <alignment horizontal="centerContinuous" vertical="center"/>
    </xf>
    <xf numFmtId="0" fontId="5" fillId="0" borderId="4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4" xfId="0" applyFont="1" applyBorder="1" applyAlignment="1">
      <alignment horizontal="centerContinuous" vertical="center"/>
    </xf>
    <xf numFmtId="0" fontId="11" fillId="3" borderId="37" xfId="0" applyFont="1" applyFill="1" applyBorder="1" applyAlignment="1">
      <alignment horizontal="centerContinuous" vertical="center"/>
    </xf>
    <xf numFmtId="0" fontId="11" fillId="3" borderId="35" xfId="0" applyFont="1" applyFill="1" applyBorder="1" applyAlignment="1">
      <alignment horizontal="centerContinuous" vertical="center"/>
    </xf>
    <xf numFmtId="0" fontId="11" fillId="3" borderId="60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3" borderId="22" xfId="0" applyFont="1" applyFill="1" applyBorder="1" applyAlignment="1">
      <alignment horizontal="centerContinuous" vertical="center"/>
    </xf>
    <xf numFmtId="0" fontId="26" fillId="4" borderId="1" xfId="0" applyFont="1" applyFill="1" applyBorder="1" applyAlignment="1">
      <alignment horizontal="centerContinuous" vertical="center"/>
    </xf>
    <xf numFmtId="0" fontId="26" fillId="4" borderId="2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38" fillId="0" borderId="24" xfId="21" applyNumberFormat="1" applyFont="1" applyBorder="1" applyAlignment="1">
      <alignment horizontal="center" vertical="center"/>
      <protection/>
    </xf>
    <xf numFmtId="0" fontId="13" fillId="0" borderId="24" xfId="0" applyNumberFormat="1" applyFont="1" applyBorder="1" applyAlignment="1">
      <alignment horizontal="center" vertical="center"/>
    </xf>
    <xf numFmtId="164" fontId="42" fillId="0" borderId="35" xfId="0" applyNumberFormat="1" applyFont="1" applyBorder="1" applyAlignment="1">
      <alignment horizontal="center" vertical="center"/>
    </xf>
    <xf numFmtId="164" fontId="42" fillId="0" borderId="61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21</xdr:row>
      <xdr:rowOff>104775</xdr:rowOff>
    </xdr:from>
    <xdr:to>
      <xdr:col>21</xdr:col>
      <xdr:colOff>9525</xdr:colOff>
      <xdr:row>21</xdr:row>
      <xdr:rowOff>104775</xdr:rowOff>
    </xdr:to>
    <xdr:sp>
      <xdr:nvSpPr>
        <xdr:cNvPr id="1" name="Line 1"/>
        <xdr:cNvSpPr>
          <a:spLocks/>
        </xdr:cNvSpPr>
      </xdr:nvSpPr>
      <xdr:spPr>
        <a:xfrm flipH="1" flipV="1">
          <a:off x="6572250" y="5524500"/>
          <a:ext cx="1018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2" name="Line 3"/>
        <xdr:cNvSpPr>
          <a:spLocks/>
        </xdr:cNvSpPr>
      </xdr:nvSpPr>
      <xdr:spPr>
        <a:xfrm>
          <a:off x="202501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3" name="Line 4"/>
        <xdr:cNvSpPr>
          <a:spLocks/>
        </xdr:cNvSpPr>
      </xdr:nvSpPr>
      <xdr:spPr>
        <a:xfrm flipH="1">
          <a:off x="8763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27</xdr:row>
      <xdr:rowOff>114300</xdr:rowOff>
    </xdr:from>
    <xdr:to>
      <xdr:col>28</xdr:col>
      <xdr:colOff>171450</xdr:colOff>
      <xdr:row>27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171450" y="6905625"/>
          <a:ext cx="21717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104775</xdr:rowOff>
    </xdr:from>
    <xdr:to>
      <xdr:col>15</xdr:col>
      <xdr:colOff>457200</xdr:colOff>
      <xdr:row>30</xdr:row>
      <xdr:rowOff>104775</xdr:rowOff>
    </xdr:to>
    <xdr:sp>
      <xdr:nvSpPr>
        <xdr:cNvPr id="5" name="Line 6"/>
        <xdr:cNvSpPr>
          <a:spLocks/>
        </xdr:cNvSpPr>
      </xdr:nvSpPr>
      <xdr:spPr>
        <a:xfrm flipV="1">
          <a:off x="5629275" y="7581900"/>
          <a:ext cx="620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21</xdr:row>
      <xdr:rowOff>219075</xdr:rowOff>
    </xdr:from>
    <xdr:to>
      <xdr:col>22</xdr:col>
      <xdr:colOff>885825</xdr:colOff>
      <xdr:row>24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7287875" y="5638800"/>
          <a:ext cx="8477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104775</xdr:rowOff>
    </xdr:from>
    <xdr:to>
      <xdr:col>22</xdr:col>
      <xdr:colOff>876300</xdr:colOff>
      <xdr:row>24</xdr:row>
      <xdr:rowOff>104775</xdr:rowOff>
    </xdr:to>
    <xdr:sp>
      <xdr:nvSpPr>
        <xdr:cNvPr id="7" name="Line 8"/>
        <xdr:cNvSpPr>
          <a:spLocks/>
        </xdr:cNvSpPr>
      </xdr:nvSpPr>
      <xdr:spPr>
        <a:xfrm flipH="1" flipV="1">
          <a:off x="4362450" y="6210300"/>
          <a:ext cx="13773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114300</xdr:rowOff>
    </xdr:from>
    <xdr:to>
      <xdr:col>7</xdr:col>
      <xdr:colOff>219075</xdr:colOff>
      <xdr:row>30</xdr:row>
      <xdr:rowOff>9525</xdr:rowOff>
    </xdr:to>
    <xdr:sp>
      <xdr:nvSpPr>
        <xdr:cNvPr id="8" name="Line 10"/>
        <xdr:cNvSpPr>
          <a:spLocks/>
        </xdr:cNvSpPr>
      </xdr:nvSpPr>
      <xdr:spPr>
        <a:xfrm flipH="1" flipV="1">
          <a:off x="3943350" y="6905625"/>
          <a:ext cx="109537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87630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Roztoky u Křivoklátu</a:t>
          </a:r>
        </a:p>
      </xdr:txBody>
    </xdr:sp>
    <xdr:clientData/>
  </xdr:twoCellAnchor>
  <xdr:oneCellAnchor>
    <xdr:from>
      <xdr:col>14</xdr:col>
      <xdr:colOff>0</xdr:colOff>
      <xdr:row>24</xdr:row>
      <xdr:rowOff>0</xdr:rowOff>
    </xdr:from>
    <xdr:ext cx="666750" cy="228600"/>
    <xdr:sp>
      <xdr:nvSpPr>
        <xdr:cNvPr id="10" name="text 29"/>
        <xdr:cNvSpPr txBox="1">
          <a:spLocks noChangeArrowheads="1"/>
        </xdr:cNvSpPr>
      </xdr:nvSpPr>
      <xdr:spPr>
        <a:xfrm>
          <a:off x="10706100" y="61055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14</xdr:col>
      <xdr:colOff>180975</xdr:colOff>
      <xdr:row>42</xdr:row>
      <xdr:rowOff>19050</xdr:rowOff>
    </xdr:from>
    <xdr:ext cx="304800" cy="276225"/>
    <xdr:sp>
      <xdr:nvSpPr>
        <xdr:cNvPr id="11" name="Oval 13"/>
        <xdr:cNvSpPr>
          <a:spLocks/>
        </xdr:cNvSpPr>
      </xdr:nvSpPr>
      <xdr:spPr>
        <a:xfrm>
          <a:off x="10887075" y="104679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8</xdr:col>
      <xdr:colOff>9525</xdr:colOff>
      <xdr:row>31</xdr:row>
      <xdr:rowOff>57150</xdr:rowOff>
    </xdr:from>
    <xdr:to>
      <xdr:col>8</xdr:col>
      <xdr:colOff>361950</xdr:colOff>
      <xdr:row>31</xdr:row>
      <xdr:rowOff>180975</xdr:rowOff>
    </xdr:to>
    <xdr:sp>
      <xdr:nvSpPr>
        <xdr:cNvPr id="12" name="kreslení 427"/>
        <xdr:cNvSpPr>
          <a:spLocks/>
        </xdr:cNvSpPr>
      </xdr:nvSpPr>
      <xdr:spPr>
        <a:xfrm>
          <a:off x="5343525" y="7762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152400</xdr:rowOff>
    </xdr:from>
    <xdr:to>
      <xdr:col>27</xdr:col>
      <xdr:colOff>447675</xdr:colOff>
      <xdr:row>34</xdr:row>
      <xdr:rowOff>123825</xdr:rowOff>
    </xdr:to>
    <xdr:grpSp>
      <xdr:nvGrpSpPr>
        <xdr:cNvPr id="13" name="Group 18"/>
        <xdr:cNvGrpSpPr>
          <a:grpSpLocks/>
        </xdr:cNvGrpSpPr>
      </xdr:nvGrpSpPr>
      <xdr:grpSpPr>
        <a:xfrm>
          <a:off x="390525" y="4886325"/>
          <a:ext cx="21259800" cy="3629025"/>
          <a:chOff x="-443" y="-459"/>
          <a:chExt cx="21406" cy="19812"/>
        </a:xfrm>
        <a:solidFill>
          <a:srgbClr val="FFFFFF"/>
        </a:solidFill>
      </xdr:grpSpPr>
      <xdr:grpSp>
        <xdr:nvGrpSpPr>
          <xdr:cNvPr id="14" name="Group 19"/>
          <xdr:cNvGrpSpPr>
            <a:grpSpLocks/>
          </xdr:cNvGrpSpPr>
        </xdr:nvGrpSpPr>
        <xdr:grpSpPr>
          <a:xfrm>
            <a:off x="-443" y="-459"/>
            <a:ext cx="21406" cy="19812"/>
            <a:chOff x="36" y="513"/>
            <a:chExt cx="1946" cy="381"/>
          </a:xfrm>
          <a:solidFill>
            <a:srgbClr val="FFFFFF"/>
          </a:solidFill>
        </xdr:grpSpPr>
        <xdr:sp>
          <xdr:nvSpPr>
            <xdr:cNvPr id="15" name="Line 20"/>
            <xdr:cNvSpPr>
              <a:spLocks/>
            </xdr:cNvSpPr>
          </xdr:nvSpPr>
          <xdr:spPr>
            <a:xfrm flipV="1">
              <a:off x="1806" y="725"/>
              <a:ext cx="12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6" name="Group 21"/>
            <xdr:cNvGrpSpPr>
              <a:grpSpLocks/>
            </xdr:cNvGrpSpPr>
          </xdr:nvGrpSpPr>
          <xdr:grpSpPr>
            <a:xfrm>
              <a:off x="1819" y="709"/>
              <a:ext cx="13" cy="32"/>
              <a:chOff x="1819" y="709"/>
              <a:chExt cx="13" cy="32"/>
            </a:xfrm>
            <a:solidFill>
              <a:srgbClr val="FFFFFF"/>
            </a:solidFill>
          </xdr:grpSpPr>
          <xdr:sp>
            <xdr:nvSpPr>
              <xdr:cNvPr id="17" name="Arc 22"/>
              <xdr:cNvSpPr>
                <a:spLocks/>
              </xdr:cNvSpPr>
            </xdr:nvSpPr>
            <xdr:spPr>
              <a:xfrm flipH="1" flipV="1">
                <a:off x="1825" y="725"/>
                <a:ext cx="7" cy="16"/>
              </a:xfrm>
              <a:prstGeom prst="arc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" name="Arc 23"/>
              <xdr:cNvSpPr>
                <a:spLocks/>
              </xdr:cNvSpPr>
            </xdr:nvSpPr>
            <xdr:spPr>
              <a:xfrm flipH="1" flipV="1">
                <a:off x="1819" y="709"/>
                <a:ext cx="7" cy="16"/>
              </a:xfrm>
              <a:prstGeom prst="arc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9" name="Line 24"/>
            <xdr:cNvSpPr>
              <a:spLocks/>
            </xdr:cNvSpPr>
          </xdr:nvSpPr>
          <xdr:spPr>
            <a:xfrm flipV="1">
              <a:off x="1842" y="725"/>
              <a:ext cx="11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0" name="Group 25"/>
            <xdr:cNvGrpSpPr>
              <a:grpSpLocks/>
            </xdr:cNvGrpSpPr>
          </xdr:nvGrpSpPr>
          <xdr:grpSpPr>
            <a:xfrm>
              <a:off x="36" y="513"/>
              <a:ext cx="1946" cy="381"/>
              <a:chOff x="36" y="513"/>
              <a:chExt cx="1946" cy="381"/>
            </a:xfrm>
            <a:solidFill>
              <a:srgbClr val="FFFFFF"/>
            </a:solidFill>
          </xdr:grpSpPr>
          <xdr:sp>
            <xdr:nvSpPr>
              <xdr:cNvPr id="21" name="Arc 26"/>
              <xdr:cNvSpPr>
                <a:spLocks/>
              </xdr:cNvSpPr>
            </xdr:nvSpPr>
            <xdr:spPr>
              <a:xfrm flipH="1" flipV="1">
                <a:off x="1834" y="725"/>
                <a:ext cx="7" cy="16"/>
              </a:xfrm>
              <a:prstGeom prst="arc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" name="Arc 27"/>
              <xdr:cNvSpPr>
                <a:spLocks/>
              </xdr:cNvSpPr>
            </xdr:nvSpPr>
            <xdr:spPr>
              <a:xfrm flipH="1" flipV="1">
                <a:off x="1828" y="709"/>
                <a:ext cx="7" cy="16"/>
              </a:xfrm>
              <a:prstGeom prst="arc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" name="Line 28"/>
              <xdr:cNvSpPr>
                <a:spLocks/>
              </xdr:cNvSpPr>
            </xdr:nvSpPr>
            <xdr:spPr>
              <a:xfrm>
                <a:off x="1818" y="725"/>
                <a:ext cx="24" cy="1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" name="text 29"/>
              <xdr:cNvSpPr txBox="1">
                <a:spLocks noChangeArrowheads="1"/>
              </xdr:cNvSpPr>
            </xdr:nvSpPr>
            <xdr:spPr>
              <a:xfrm>
                <a:off x="980" y="713"/>
                <a:ext cx="61" cy="24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400" b="1" i="0" u="none" baseline="0"/>
                  <a:t>1</a:t>
                </a:r>
              </a:p>
            </xdr:txBody>
          </xdr:sp>
          <xdr:sp>
            <xdr:nvSpPr>
              <xdr:cNvPr id="25" name="text 29"/>
              <xdr:cNvSpPr txBox="1">
                <a:spLocks noChangeArrowheads="1"/>
              </xdr:cNvSpPr>
            </xdr:nvSpPr>
            <xdr:spPr>
              <a:xfrm>
                <a:off x="980" y="569"/>
                <a:ext cx="61" cy="24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400" b="1" i="0" u="none" baseline="0"/>
                  <a:t>5</a:t>
                </a:r>
              </a:p>
            </xdr:txBody>
          </xdr:sp>
          <xdr:grpSp>
            <xdr:nvGrpSpPr>
              <xdr:cNvPr id="26" name="Group 44"/>
              <xdr:cNvGrpSpPr>
                <a:grpSpLocks/>
              </xdr:cNvGrpSpPr>
            </xdr:nvGrpSpPr>
            <xdr:grpSpPr>
              <a:xfrm>
                <a:off x="420" y="677"/>
                <a:ext cx="3" cy="24"/>
                <a:chOff x="420" y="677"/>
                <a:chExt cx="3" cy="24"/>
              </a:xfrm>
              <a:solidFill>
                <a:srgbClr val="FFFFFF"/>
              </a:solidFill>
            </xdr:grpSpPr>
            <xdr:sp>
              <xdr:nvSpPr>
                <xdr:cNvPr id="27" name="Rectangle 45"/>
                <xdr:cNvSpPr>
                  <a:spLocks/>
                </xdr:cNvSpPr>
              </xdr:nvSpPr>
              <xdr:spPr>
                <a:xfrm>
                  <a:off x="420" y="677"/>
                  <a:ext cx="3" cy="8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8" name="Rectangle 46"/>
                <xdr:cNvSpPr>
                  <a:spLocks/>
                </xdr:cNvSpPr>
              </xdr:nvSpPr>
              <xdr:spPr>
                <a:xfrm>
                  <a:off x="420" y="685"/>
                  <a:ext cx="3" cy="8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9" name="Rectangle 47"/>
                <xdr:cNvSpPr>
                  <a:spLocks/>
                </xdr:cNvSpPr>
              </xdr:nvSpPr>
              <xdr:spPr>
                <a:xfrm>
                  <a:off x="420" y="693"/>
                  <a:ext cx="3" cy="8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30" name="Group 51"/>
              <xdr:cNvGrpSpPr>
                <a:grpSpLocks/>
              </xdr:cNvGrpSpPr>
            </xdr:nvGrpSpPr>
            <xdr:grpSpPr>
              <a:xfrm>
                <a:off x="923" y="672"/>
                <a:ext cx="175" cy="32"/>
                <a:chOff x="923" y="672"/>
                <a:chExt cx="175" cy="32"/>
              </a:xfrm>
              <a:solidFill>
                <a:srgbClr val="FFFFFF"/>
              </a:solidFill>
            </xdr:grpSpPr>
            <xdr:sp>
              <xdr:nvSpPr>
                <xdr:cNvPr id="31" name="Rectangle 52"/>
                <xdr:cNvSpPr>
                  <a:spLocks/>
                </xdr:cNvSpPr>
              </xdr:nvSpPr>
              <xdr:spPr>
                <a:xfrm>
                  <a:off x="925" y="676"/>
                  <a:ext cx="171" cy="24"/>
                </a:xfrm>
                <a:prstGeom prst="rect">
                  <a:avLst/>
                </a:prstGeom>
                <a:pattFill prst="pct10">
                  <a:fgClr>
                    <a:srgbClr val="000000"/>
                  </a:fgClr>
                  <a:bgClr>
                    <a:srgbClr val="E3E3E3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2" name="Rectangle 53"/>
                <xdr:cNvSpPr>
                  <a:spLocks/>
                </xdr:cNvSpPr>
              </xdr:nvSpPr>
              <xdr:spPr>
                <a:xfrm>
                  <a:off x="923" y="672"/>
                  <a:ext cx="13" cy="4"/>
                </a:xfrm>
                <a:prstGeom prst="rect">
                  <a:avLst/>
                </a:prstGeom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3" name="Rectangle 54"/>
                <xdr:cNvSpPr>
                  <a:spLocks/>
                </xdr:cNvSpPr>
              </xdr:nvSpPr>
              <xdr:spPr>
                <a:xfrm>
                  <a:off x="962" y="672"/>
                  <a:ext cx="13" cy="4"/>
                </a:xfrm>
                <a:prstGeom prst="rect">
                  <a:avLst/>
                </a:prstGeom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4" name="Rectangle 55"/>
                <xdr:cNvSpPr>
                  <a:spLocks/>
                </xdr:cNvSpPr>
              </xdr:nvSpPr>
              <xdr:spPr>
                <a:xfrm>
                  <a:off x="1003" y="672"/>
                  <a:ext cx="13" cy="4"/>
                </a:xfrm>
                <a:prstGeom prst="rect">
                  <a:avLst/>
                </a:prstGeom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5" name="Rectangle 56"/>
                <xdr:cNvSpPr>
                  <a:spLocks/>
                </xdr:cNvSpPr>
              </xdr:nvSpPr>
              <xdr:spPr>
                <a:xfrm>
                  <a:off x="1043" y="672"/>
                  <a:ext cx="14" cy="4"/>
                </a:xfrm>
                <a:prstGeom prst="rect">
                  <a:avLst/>
                </a:prstGeom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6" name="Rectangle 57"/>
                <xdr:cNvSpPr>
                  <a:spLocks/>
                </xdr:cNvSpPr>
              </xdr:nvSpPr>
              <xdr:spPr>
                <a:xfrm>
                  <a:off x="1085" y="672"/>
                  <a:ext cx="13" cy="4"/>
                </a:xfrm>
                <a:prstGeom prst="rect">
                  <a:avLst/>
                </a:prstGeom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7" name="Rectangle 58"/>
                <xdr:cNvSpPr>
                  <a:spLocks/>
                </xdr:cNvSpPr>
              </xdr:nvSpPr>
              <xdr:spPr>
                <a:xfrm>
                  <a:off x="923" y="672"/>
                  <a:ext cx="175" cy="32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38" name="Group 60"/>
              <xdr:cNvGrpSpPr>
                <a:grpSpLocks/>
              </xdr:cNvGrpSpPr>
            </xdr:nvGrpSpPr>
            <xdr:grpSpPr>
              <a:xfrm>
                <a:off x="347" y="725"/>
                <a:ext cx="28" cy="39"/>
                <a:chOff x="347" y="725"/>
                <a:chExt cx="28" cy="39"/>
              </a:xfrm>
              <a:solidFill>
                <a:srgbClr val="FFFFFF"/>
              </a:solidFill>
            </xdr:grpSpPr>
            <xdr:sp>
              <xdr:nvSpPr>
                <xdr:cNvPr id="39" name="Line 61"/>
                <xdr:cNvSpPr>
                  <a:spLocks/>
                </xdr:cNvSpPr>
              </xdr:nvSpPr>
              <xdr:spPr>
                <a:xfrm flipH="1">
                  <a:off x="361" y="725"/>
                  <a:ext cx="1" cy="1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0" name="Oval 62"/>
                <xdr:cNvSpPr>
                  <a:spLocks/>
                </xdr:cNvSpPr>
              </xdr:nvSpPr>
              <xdr:spPr>
                <a:xfrm>
                  <a:off x="347" y="735"/>
                  <a:ext cx="28" cy="29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1" name="Group 63"/>
              <xdr:cNvGrpSpPr>
                <a:grpSpLocks/>
              </xdr:cNvGrpSpPr>
            </xdr:nvGrpSpPr>
            <xdr:grpSpPr>
              <a:xfrm>
                <a:off x="36" y="513"/>
                <a:ext cx="1946" cy="381"/>
                <a:chOff x="36" y="513"/>
                <a:chExt cx="1946" cy="381"/>
              </a:xfrm>
              <a:solidFill>
                <a:srgbClr val="FFFFFF"/>
              </a:solidFill>
            </xdr:grpSpPr>
            <xdr:grpSp>
              <xdr:nvGrpSpPr>
                <xdr:cNvPr id="42" name="Group 64"/>
                <xdr:cNvGrpSpPr>
                  <a:grpSpLocks/>
                </xdr:cNvGrpSpPr>
              </xdr:nvGrpSpPr>
              <xdr:grpSpPr>
                <a:xfrm>
                  <a:off x="36" y="513"/>
                  <a:ext cx="1946" cy="381"/>
                  <a:chOff x="36" y="513"/>
                  <a:chExt cx="1946" cy="381"/>
                </a:xfrm>
                <a:solidFill>
                  <a:srgbClr val="FFFFFF"/>
                </a:solidFill>
              </xdr:grpSpPr>
              <xdr:sp>
                <xdr:nvSpPr>
                  <xdr:cNvPr id="43" name="Line 65"/>
                  <xdr:cNvSpPr>
                    <a:spLocks/>
                  </xdr:cNvSpPr>
                </xdr:nvSpPr>
                <xdr:spPr>
                  <a:xfrm flipV="1">
                    <a:off x="169" y="725"/>
                    <a:ext cx="12" cy="1"/>
                  </a:xfrm>
                  <a:prstGeom prst="line">
                    <a:avLst/>
                  </a:prstGeom>
                  <a:solidFill>
                    <a:srgbClr val="FFFFFF"/>
                  </a:solidFill>
                  <a:ln w="1714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grpSp>
                <xdr:nvGrpSpPr>
                  <xdr:cNvPr id="44" name="Group 66"/>
                  <xdr:cNvGrpSpPr>
                    <a:grpSpLocks/>
                  </xdr:cNvGrpSpPr>
                </xdr:nvGrpSpPr>
                <xdr:grpSpPr>
                  <a:xfrm>
                    <a:off x="182" y="709"/>
                    <a:ext cx="13" cy="32"/>
                    <a:chOff x="182" y="709"/>
                    <a:chExt cx="13" cy="32"/>
                  </a:xfrm>
                  <a:solidFill>
                    <a:srgbClr val="FFFFFF"/>
                  </a:solidFill>
                </xdr:grpSpPr>
                <xdr:sp>
                  <xdr:nvSpPr>
                    <xdr:cNvPr id="45" name="Arc 67"/>
                    <xdr:cNvSpPr>
                      <a:spLocks/>
                    </xdr:cNvSpPr>
                  </xdr:nvSpPr>
                  <xdr:spPr>
                    <a:xfrm flipH="1" flipV="1">
                      <a:off x="188" y="725"/>
                      <a:ext cx="7" cy="16"/>
                    </a:xfrm>
                    <a:prstGeom prst="arc">
                      <a:avLst/>
                    </a:prstGeom>
                    <a:noFill/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Arc 68"/>
                    <xdr:cNvSpPr>
                      <a:spLocks/>
                    </xdr:cNvSpPr>
                  </xdr:nvSpPr>
                  <xdr:spPr>
                    <a:xfrm flipH="1" flipV="1">
                      <a:off x="182" y="709"/>
                      <a:ext cx="7" cy="16"/>
                    </a:xfrm>
                    <a:prstGeom prst="arc">
                      <a:avLst/>
                    </a:prstGeom>
                    <a:noFill/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47" name="Line 69"/>
                  <xdr:cNvSpPr>
                    <a:spLocks/>
                  </xdr:cNvSpPr>
                </xdr:nvSpPr>
                <xdr:spPr>
                  <a:xfrm flipV="1">
                    <a:off x="205" y="725"/>
                    <a:ext cx="11" cy="1"/>
                  </a:xfrm>
                  <a:prstGeom prst="line">
                    <a:avLst/>
                  </a:prstGeom>
                  <a:solidFill>
                    <a:srgbClr val="FFFFFF"/>
                  </a:solidFill>
                  <a:ln w="1714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grpSp>
                <xdr:nvGrpSpPr>
                  <xdr:cNvPr id="48" name="Group 70"/>
                  <xdr:cNvGrpSpPr>
                    <a:grpSpLocks/>
                  </xdr:cNvGrpSpPr>
                </xdr:nvGrpSpPr>
                <xdr:grpSpPr>
                  <a:xfrm>
                    <a:off x="36" y="513"/>
                    <a:ext cx="1946" cy="381"/>
                    <a:chOff x="36" y="513"/>
                    <a:chExt cx="1946" cy="381"/>
                  </a:xfrm>
                  <a:solidFill>
                    <a:srgbClr val="FFFFFF"/>
                  </a:solidFill>
                </xdr:grpSpPr>
                <xdr:sp>
                  <xdr:nvSpPr>
                    <xdr:cNvPr id="49" name="Arc 71"/>
                    <xdr:cNvSpPr>
                      <a:spLocks/>
                    </xdr:cNvSpPr>
                  </xdr:nvSpPr>
                  <xdr:spPr>
                    <a:xfrm flipH="1" flipV="1">
                      <a:off x="197" y="725"/>
                      <a:ext cx="7" cy="16"/>
                    </a:xfrm>
                    <a:prstGeom prst="arc">
                      <a:avLst/>
                    </a:prstGeom>
                    <a:noFill/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Arc 72"/>
                    <xdr:cNvSpPr>
                      <a:spLocks/>
                    </xdr:cNvSpPr>
                  </xdr:nvSpPr>
                  <xdr:spPr>
                    <a:xfrm flipH="1" flipV="1">
                      <a:off x="191" y="709"/>
                      <a:ext cx="7" cy="16"/>
                    </a:xfrm>
                    <a:prstGeom prst="arc">
                      <a:avLst/>
                    </a:prstGeom>
                    <a:noFill/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73"/>
                    <xdr:cNvSpPr>
                      <a:spLocks/>
                    </xdr:cNvSpPr>
                  </xdr:nvSpPr>
                  <xdr:spPr>
                    <a:xfrm>
                      <a:off x="181" y="725"/>
                      <a:ext cx="24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FFFF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2" name="Group 74"/>
                    <xdr:cNvGrpSpPr>
                      <a:grpSpLocks/>
                    </xdr:cNvGrpSpPr>
                  </xdr:nvGrpSpPr>
                  <xdr:grpSpPr>
                    <a:xfrm>
                      <a:off x="383" y="614"/>
                      <a:ext cx="28" cy="38"/>
                      <a:chOff x="383" y="614"/>
                      <a:chExt cx="28" cy="38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3" name="Line 75"/>
                      <xdr:cNvSpPr>
                        <a:spLocks/>
                      </xdr:cNvSpPr>
                    </xdr:nvSpPr>
                    <xdr:spPr>
                      <a:xfrm>
                        <a:off x="397" y="643"/>
                        <a:ext cx="1" cy="9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4" name="Oval 76"/>
                      <xdr:cNvSpPr>
                        <a:spLocks/>
                      </xdr:cNvSpPr>
                    </xdr:nvSpPr>
                    <xdr:spPr>
                      <a:xfrm>
                        <a:off x="383" y="614"/>
                        <a:ext cx="28" cy="29"/>
                      </a:xfrm>
                      <a:prstGeom prst="ellips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55" name="Line 77"/>
                    <xdr:cNvSpPr>
                      <a:spLocks/>
                    </xdr:cNvSpPr>
                  </xdr:nvSpPr>
                  <xdr:spPr>
                    <a:xfrm flipH="1" flipV="1">
                      <a:off x="460" y="786"/>
                      <a:ext cx="55" cy="10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78"/>
                    <xdr:cNvSpPr>
                      <a:spLocks/>
                    </xdr:cNvSpPr>
                  </xdr:nvSpPr>
                  <xdr:spPr>
                    <a:xfrm>
                      <a:off x="1533" y="580"/>
                      <a:ext cx="52" cy="13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57" name="Line 79"/>
                    <xdr:cNvSpPr>
                      <a:spLocks/>
                    </xdr:cNvSpPr>
                  </xdr:nvSpPr>
                  <xdr:spPr>
                    <a:xfrm flipV="1">
                      <a:off x="506" y="580"/>
                      <a:ext cx="95" cy="13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Line 80"/>
                    <xdr:cNvSpPr>
                      <a:spLocks/>
                    </xdr:cNvSpPr>
                  </xdr:nvSpPr>
                  <xdr:spPr>
                    <a:xfrm flipH="1">
                      <a:off x="1086" y="725"/>
                      <a:ext cx="213" cy="7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text 821"/>
                    <xdr:cNvSpPr txBox="1">
                      <a:spLocks noChangeArrowheads="1"/>
                    </xdr:cNvSpPr>
                  </xdr:nvSpPr>
                  <xdr:spPr>
                    <a:xfrm>
                      <a:off x="988" y="785"/>
                      <a:ext cx="44" cy="24"/>
                    </a:xfrm>
                    <a:prstGeom prst="rect">
                      <a:avLst/>
                    </a:prstGeom>
                    <a:solidFill>
                      <a:srgbClr val="E3E3E3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200" b="0" i="1" u="none" baseline="0"/>
                        <a:t>2</a:t>
                      </a:r>
                    </a:p>
                  </xdr:txBody>
                </xdr:sp>
                <xdr:grpSp>
                  <xdr:nvGrpSpPr>
                    <xdr:cNvPr id="60" name="Group 116"/>
                    <xdr:cNvGrpSpPr>
                      <a:grpSpLocks/>
                    </xdr:cNvGrpSpPr>
                  </xdr:nvGrpSpPr>
                  <xdr:grpSpPr>
                    <a:xfrm>
                      <a:off x="485" y="750"/>
                      <a:ext cx="3" cy="24"/>
                      <a:chOff x="485" y="750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61" name="Rectangle 117"/>
                      <xdr:cNvSpPr>
                        <a:spLocks/>
                      </xdr:cNvSpPr>
                    </xdr:nvSpPr>
                    <xdr:spPr>
                      <a:xfrm>
                        <a:off x="485" y="750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2" name="Rectangle 118"/>
                      <xdr:cNvSpPr>
                        <a:spLocks/>
                      </xdr:cNvSpPr>
                    </xdr:nvSpPr>
                    <xdr:spPr>
                      <a:xfrm>
                        <a:off x="485" y="758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3" name="Rectangle 119"/>
                      <xdr:cNvSpPr>
                        <a:spLocks/>
                      </xdr:cNvSpPr>
                    </xdr:nvSpPr>
                    <xdr:spPr>
                      <a:xfrm>
                        <a:off x="485" y="766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64" name="Group 120"/>
                    <xdr:cNvGrpSpPr>
                      <a:grpSpLocks/>
                    </xdr:cNvGrpSpPr>
                  </xdr:nvGrpSpPr>
                  <xdr:grpSpPr>
                    <a:xfrm>
                      <a:off x="535" y="605"/>
                      <a:ext cx="3" cy="24"/>
                      <a:chOff x="535" y="605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65" name="Rectangle 121"/>
                      <xdr:cNvSpPr>
                        <a:spLocks/>
                      </xdr:cNvSpPr>
                    </xdr:nvSpPr>
                    <xdr:spPr>
                      <a:xfrm>
                        <a:off x="535" y="605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6" name="Rectangle 122"/>
                      <xdr:cNvSpPr>
                        <a:spLocks/>
                      </xdr:cNvSpPr>
                    </xdr:nvSpPr>
                    <xdr:spPr>
                      <a:xfrm>
                        <a:off x="535" y="613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7" name="Rectangle 123"/>
                      <xdr:cNvSpPr>
                        <a:spLocks/>
                      </xdr:cNvSpPr>
                    </xdr:nvSpPr>
                    <xdr:spPr>
                      <a:xfrm>
                        <a:off x="535" y="621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68" name="Group 132"/>
                    <xdr:cNvGrpSpPr>
                      <a:grpSpLocks/>
                    </xdr:cNvGrpSpPr>
                  </xdr:nvGrpSpPr>
                  <xdr:grpSpPr>
                    <a:xfrm>
                      <a:off x="1530" y="605"/>
                      <a:ext cx="3" cy="24"/>
                      <a:chOff x="1530" y="605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69" name="Rectangle 133"/>
                      <xdr:cNvSpPr>
                        <a:spLocks/>
                      </xdr:cNvSpPr>
                    </xdr:nvSpPr>
                    <xdr:spPr>
                      <a:xfrm>
                        <a:off x="1530" y="605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0" name="Rectangle 134"/>
                      <xdr:cNvSpPr>
                        <a:spLocks/>
                      </xdr:cNvSpPr>
                    </xdr:nvSpPr>
                    <xdr:spPr>
                      <a:xfrm>
                        <a:off x="1530" y="613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1" name="Rectangle 135"/>
                      <xdr:cNvSpPr>
                        <a:spLocks/>
                      </xdr:cNvSpPr>
                    </xdr:nvSpPr>
                    <xdr:spPr>
                      <a:xfrm>
                        <a:off x="1530" y="621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72" name="Group 140"/>
                    <xdr:cNvGrpSpPr>
                      <a:grpSpLocks/>
                    </xdr:cNvGrpSpPr>
                  </xdr:nvGrpSpPr>
                  <xdr:grpSpPr>
                    <a:xfrm>
                      <a:off x="1641" y="677"/>
                      <a:ext cx="3" cy="24"/>
                      <a:chOff x="1641" y="677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73" name="Rectangle 141"/>
                      <xdr:cNvSpPr>
                        <a:spLocks/>
                      </xdr:cNvSpPr>
                    </xdr:nvSpPr>
                    <xdr:spPr>
                      <a:xfrm>
                        <a:off x="1641" y="677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4" name="Rectangle 142"/>
                      <xdr:cNvSpPr>
                        <a:spLocks/>
                      </xdr:cNvSpPr>
                    </xdr:nvSpPr>
                    <xdr:spPr>
                      <a:xfrm>
                        <a:off x="1641" y="685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5" name="Rectangle 143"/>
                      <xdr:cNvSpPr>
                        <a:spLocks/>
                      </xdr:cNvSpPr>
                    </xdr:nvSpPr>
                    <xdr:spPr>
                      <a:xfrm>
                        <a:off x="1641" y="693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76" name="Group 186"/>
                    <xdr:cNvGrpSpPr>
                      <a:grpSpLocks/>
                    </xdr:cNvGrpSpPr>
                  </xdr:nvGrpSpPr>
                  <xdr:grpSpPr>
                    <a:xfrm>
                      <a:off x="247" y="725"/>
                      <a:ext cx="28" cy="39"/>
                      <a:chOff x="247" y="725"/>
                      <a:chExt cx="28" cy="39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77" name="Line 187"/>
                      <xdr:cNvSpPr>
                        <a:spLocks/>
                      </xdr:cNvSpPr>
                    </xdr:nvSpPr>
                    <xdr:spPr>
                      <a:xfrm flipH="1">
                        <a:off x="261" y="725"/>
                        <a:ext cx="1" cy="10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8" name="Oval 188"/>
                      <xdr:cNvSpPr>
                        <a:spLocks/>
                      </xdr:cNvSpPr>
                    </xdr:nvSpPr>
                    <xdr:spPr>
                      <a:xfrm>
                        <a:off x="247" y="735"/>
                        <a:ext cx="28" cy="29"/>
                      </a:xfrm>
                      <a:prstGeom prst="ellips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9" name="Line 189"/>
                    <xdr:cNvSpPr>
                      <a:spLocks/>
                    </xdr:cNvSpPr>
                  </xdr:nvSpPr>
                  <xdr:spPr>
                    <a:xfrm flipV="1">
                      <a:off x="261" y="593"/>
                      <a:ext cx="245" cy="132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grpSp>
                  <xdr:nvGrpSpPr>
                    <xdr:cNvPr id="80" name="Group 190"/>
                    <xdr:cNvGrpSpPr>
                      <a:grpSpLocks/>
                    </xdr:cNvGrpSpPr>
                  </xdr:nvGrpSpPr>
                  <xdr:grpSpPr>
                    <a:xfrm>
                      <a:off x="1747" y="725"/>
                      <a:ext cx="28" cy="39"/>
                      <a:chOff x="1747" y="725"/>
                      <a:chExt cx="28" cy="39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81" name="Line 191"/>
                      <xdr:cNvSpPr>
                        <a:spLocks/>
                      </xdr:cNvSpPr>
                    </xdr:nvSpPr>
                    <xdr:spPr>
                      <a:xfrm flipH="1">
                        <a:off x="1761" y="725"/>
                        <a:ext cx="1" cy="10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2" name="Oval 192"/>
                      <xdr:cNvSpPr>
                        <a:spLocks/>
                      </xdr:cNvSpPr>
                    </xdr:nvSpPr>
                    <xdr:spPr>
                      <a:xfrm>
                        <a:off x="1747" y="735"/>
                        <a:ext cx="28" cy="29"/>
                      </a:xfrm>
                      <a:prstGeom prst="ellips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83" name="Group 193"/>
                    <xdr:cNvGrpSpPr>
                      <a:grpSpLocks/>
                    </xdr:cNvGrpSpPr>
                  </xdr:nvGrpSpPr>
                  <xdr:grpSpPr>
                    <a:xfrm>
                      <a:off x="38" y="695"/>
                      <a:ext cx="51" cy="12"/>
                      <a:chOff x="38" y="695"/>
                      <a:chExt cx="51" cy="1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84" name="Line 194"/>
                      <xdr:cNvSpPr>
                        <a:spLocks/>
                      </xdr:cNvSpPr>
                    </xdr:nvSpPr>
                    <xdr:spPr>
                      <a:xfrm>
                        <a:off x="41" y="702"/>
                        <a:ext cx="12" cy="1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5" name="Rectangle 195"/>
                      <xdr:cNvSpPr>
                        <a:spLocks/>
                      </xdr:cNvSpPr>
                    </xdr:nvSpPr>
                    <xdr:spPr>
                      <a:xfrm>
                        <a:off x="38" y="696"/>
                        <a:ext cx="3" cy="10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6" name="Oval 196"/>
                      <xdr:cNvSpPr>
                        <a:spLocks/>
                      </xdr:cNvSpPr>
                    </xdr:nvSpPr>
                    <xdr:spPr>
                      <a:xfrm>
                        <a:off x="53" y="695"/>
                        <a:ext cx="13" cy="12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7" name="Oval 197"/>
                      <xdr:cNvSpPr>
                        <a:spLocks/>
                      </xdr:cNvSpPr>
                    </xdr:nvSpPr>
                    <xdr:spPr>
                      <a:xfrm>
                        <a:off x="77" y="695"/>
                        <a:ext cx="12" cy="12"/>
                      </a:xfrm>
                      <a:prstGeom prst="ellipse">
                        <a:avLst/>
                      </a:prstGeom>
                      <a:solidFill>
                        <a:srgbClr val="00FF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8" name="Oval 198"/>
                      <xdr:cNvSpPr>
                        <a:spLocks/>
                      </xdr:cNvSpPr>
                    </xdr:nvSpPr>
                    <xdr:spPr>
                      <a:xfrm>
                        <a:off x="65" y="695"/>
                        <a:ext cx="12" cy="12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89" name="Group 211"/>
                    <xdr:cNvGrpSpPr>
                      <a:grpSpLocks/>
                    </xdr:cNvGrpSpPr>
                  </xdr:nvGrpSpPr>
                  <xdr:grpSpPr>
                    <a:xfrm>
                      <a:off x="1931" y="694"/>
                      <a:ext cx="51" cy="12"/>
                      <a:chOff x="1931" y="694"/>
                      <a:chExt cx="51" cy="1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90" name="Line 212"/>
                      <xdr:cNvSpPr>
                        <a:spLocks/>
                      </xdr:cNvSpPr>
                    </xdr:nvSpPr>
                    <xdr:spPr>
                      <a:xfrm>
                        <a:off x="1967" y="700"/>
                        <a:ext cx="12" cy="1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1" name="Rectangle 213"/>
                      <xdr:cNvSpPr>
                        <a:spLocks/>
                      </xdr:cNvSpPr>
                    </xdr:nvSpPr>
                    <xdr:spPr>
                      <a:xfrm>
                        <a:off x="1979" y="695"/>
                        <a:ext cx="3" cy="10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2" name="Oval 214"/>
                      <xdr:cNvSpPr>
                        <a:spLocks/>
                      </xdr:cNvSpPr>
                    </xdr:nvSpPr>
                    <xdr:spPr>
                      <a:xfrm>
                        <a:off x="1955" y="694"/>
                        <a:ext cx="12" cy="12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3" name="Oval 215"/>
                      <xdr:cNvSpPr>
                        <a:spLocks/>
                      </xdr:cNvSpPr>
                    </xdr:nvSpPr>
                    <xdr:spPr>
                      <a:xfrm>
                        <a:off x="1931" y="694"/>
                        <a:ext cx="12" cy="12"/>
                      </a:xfrm>
                      <a:prstGeom prst="ellipse">
                        <a:avLst/>
                      </a:prstGeom>
                      <a:solidFill>
                        <a:srgbClr val="00FF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4" name="Oval 216"/>
                      <xdr:cNvSpPr>
                        <a:spLocks/>
                      </xdr:cNvSpPr>
                    </xdr:nvSpPr>
                    <xdr:spPr>
                      <a:xfrm>
                        <a:off x="1943" y="694"/>
                        <a:ext cx="13" cy="12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95" name="kreslení 427"/>
                    <xdr:cNvSpPr>
                      <a:spLocks/>
                    </xdr:cNvSpPr>
                  </xdr:nvSpPr>
                  <xdr:spPr>
                    <a:xfrm>
                      <a:off x="1249" y="814"/>
                      <a:ext cx="32" cy="13"/>
                    </a:xfrm>
                    <a:custGeom>
                      <a:pathLst>
                        <a:path h="16384" w="16384">
                          <a:moveTo>
                            <a:pt x="16384" y="0"/>
                          </a:moveTo>
                          <a:lnTo>
                            <a:pt x="0" y="16384"/>
                          </a:lnTo>
                          <a:lnTo>
                            <a:pt x="0" y="0"/>
                          </a:lnTo>
                          <a:lnTo>
                            <a:pt x="16384" y="0"/>
                          </a:lnTo>
                          <a:close/>
                        </a:path>
                      </a:pathLst>
                    </a:custGeom>
                    <a:solidFill>
                      <a:srgbClr val="E3E3E3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96" name="Line 230"/>
                    <xdr:cNvSpPr>
                      <a:spLocks/>
                    </xdr:cNvSpPr>
                  </xdr:nvSpPr>
                  <xdr:spPr>
                    <a:xfrm>
                      <a:off x="1661" y="653"/>
                      <a:ext cx="99" cy="7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grpSp>
                  <xdr:nvGrpSpPr>
                    <xdr:cNvPr id="97" name="Group 239"/>
                    <xdr:cNvGrpSpPr>
                      <a:grpSpLocks/>
                    </xdr:cNvGrpSpPr>
                  </xdr:nvGrpSpPr>
                  <xdr:grpSpPr>
                    <a:xfrm>
                      <a:off x="36" y="740"/>
                      <a:ext cx="20" cy="17"/>
                      <a:chOff x="36" y="740"/>
                      <a:chExt cx="20" cy="17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98" name="Rectangle 240"/>
                      <xdr:cNvSpPr>
                        <a:spLocks/>
                      </xdr:cNvSpPr>
                    </xdr:nvSpPr>
                    <xdr:spPr>
                      <a:xfrm>
                        <a:off x="36" y="740"/>
                        <a:ext cx="20" cy="17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9" name="Line 241"/>
                      <xdr:cNvSpPr>
                        <a:spLocks/>
                      </xdr:cNvSpPr>
                    </xdr:nvSpPr>
                    <xdr:spPr>
                      <a:xfrm flipH="1" flipV="1">
                        <a:off x="46" y="740"/>
                        <a:ext cx="1" cy="10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100" name="kreslení 12"/>
                    <xdr:cNvSpPr>
                      <a:spLocks/>
                    </xdr:cNvSpPr>
                  </xdr:nvSpPr>
                  <xdr:spPr>
                    <a:xfrm>
                      <a:off x="453" y="550"/>
                      <a:ext cx="32" cy="13"/>
                    </a:xfrm>
                    <a:custGeom>
                      <a:pathLst>
                        <a:path h="16384" w="16384">
                          <a:moveTo>
                            <a:pt x="0" y="16384"/>
                          </a:moveTo>
                          <a:lnTo>
                            <a:pt x="16384" y="16384"/>
                          </a:lnTo>
                          <a:lnTo>
                            <a:pt x="16384" y="0"/>
                          </a:lnTo>
                          <a:lnTo>
                            <a:pt x="0" y="16384"/>
                          </a:lnTo>
                          <a:close/>
                        </a:path>
                      </a:pathLst>
                    </a:custGeom>
                    <a:solidFill>
                      <a:srgbClr val="E3E3E3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pic>
                  <xdr:nvPicPr>
                    <xdr:cNvPr id="101" name="obrázek 243"/>
                    <xdr:cNvPicPr preferRelativeResize="1">
                      <a:picLocks noChangeAspect="1"/>
                    </xdr:cNvPicPr>
                  </xdr:nvPicPr>
                  <xdr:blipFill>
                    <a:blip r:embed="rId1"/>
                    <a:stretch>
                      <a:fillRect/>
                    </a:stretch>
                  </xdr:blipFill>
                  <xdr:spPr>
                    <a:xfrm>
                      <a:off x="995" y="845"/>
                      <a:ext cx="113" cy="4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</xdr:pic>
                <xdr:grpSp>
                  <xdr:nvGrpSpPr>
                    <xdr:cNvPr id="102" name="Group 244"/>
                    <xdr:cNvGrpSpPr>
                      <a:grpSpLocks/>
                    </xdr:cNvGrpSpPr>
                  </xdr:nvGrpSpPr>
                  <xdr:grpSpPr>
                    <a:xfrm>
                      <a:off x="587" y="542"/>
                      <a:ext cx="28" cy="38"/>
                      <a:chOff x="587" y="542"/>
                      <a:chExt cx="28" cy="38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03" name="Line 245"/>
                      <xdr:cNvSpPr>
                        <a:spLocks/>
                      </xdr:cNvSpPr>
                    </xdr:nvSpPr>
                    <xdr:spPr>
                      <a:xfrm>
                        <a:off x="601" y="571"/>
                        <a:ext cx="1" cy="9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04" name="Oval 246"/>
                      <xdr:cNvSpPr>
                        <a:spLocks/>
                      </xdr:cNvSpPr>
                    </xdr:nvSpPr>
                    <xdr:spPr>
                      <a:xfrm>
                        <a:off x="587" y="542"/>
                        <a:ext cx="28" cy="29"/>
                      </a:xfrm>
                      <a:prstGeom prst="ellips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105" name="Line 247"/>
                    <xdr:cNvSpPr>
                      <a:spLocks/>
                    </xdr:cNvSpPr>
                  </xdr:nvSpPr>
                  <xdr:spPr>
                    <a:xfrm flipV="1">
                      <a:off x="215" y="580"/>
                      <a:ext cx="38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lgDashDot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106" name="text 2036"/>
                    <xdr:cNvSpPr txBox="1">
                      <a:spLocks noChangeArrowheads="1"/>
                    </xdr:cNvSpPr>
                  </xdr:nvSpPr>
                  <xdr:spPr>
                    <a:xfrm>
                      <a:off x="80" y="545"/>
                      <a:ext cx="136" cy="72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000" b="1" i="0" u="none" baseline="0">
                          <a:latin typeface="Arial CE"/>
                          <a:ea typeface="Arial CE"/>
                          <a:cs typeface="Arial CE"/>
                        </a:rPr>
                        <a:t>vlečka
Permon
t.č. mimo provoz</a:t>
                      </a:r>
                    </a:p>
                  </xdr:txBody>
                </xdr:sp>
                <xdr:grpSp>
                  <xdr:nvGrpSpPr>
                    <xdr:cNvPr id="107" name="Group 249"/>
                    <xdr:cNvGrpSpPr>
                      <a:grpSpLocks/>
                    </xdr:cNvGrpSpPr>
                  </xdr:nvGrpSpPr>
                  <xdr:grpSpPr>
                    <a:xfrm>
                      <a:off x="238" y="694"/>
                      <a:ext cx="39" cy="12"/>
                      <a:chOff x="238" y="694"/>
                      <a:chExt cx="39" cy="1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08" name="Line 250"/>
                      <xdr:cNvSpPr>
                        <a:spLocks/>
                      </xdr:cNvSpPr>
                    </xdr:nvSpPr>
                    <xdr:spPr>
                      <a:xfrm>
                        <a:off x="262" y="700"/>
                        <a:ext cx="12" cy="1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09" name="Rectangle 251"/>
                      <xdr:cNvSpPr>
                        <a:spLocks/>
                      </xdr:cNvSpPr>
                    </xdr:nvSpPr>
                    <xdr:spPr>
                      <a:xfrm>
                        <a:off x="274" y="695"/>
                        <a:ext cx="3" cy="10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10" name="Oval 252"/>
                      <xdr:cNvSpPr>
                        <a:spLocks/>
                      </xdr:cNvSpPr>
                    </xdr:nvSpPr>
                    <xdr:spPr>
                      <a:xfrm>
                        <a:off x="250" y="694"/>
                        <a:ext cx="13" cy="12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11" name="Oval 253"/>
                      <xdr:cNvSpPr>
                        <a:spLocks/>
                      </xdr:cNvSpPr>
                    </xdr:nvSpPr>
                    <xdr:spPr>
                      <a:xfrm>
                        <a:off x="238" y="694"/>
                        <a:ext cx="12" cy="12"/>
                      </a:xfrm>
                      <a:prstGeom prst="ellipse">
                        <a:avLst/>
                      </a:prstGeom>
                      <a:solidFill>
                        <a:srgbClr val="00FF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12" name="Group 254"/>
                    <xdr:cNvGrpSpPr>
                      <a:grpSpLocks/>
                    </xdr:cNvGrpSpPr>
                  </xdr:nvGrpSpPr>
                  <xdr:grpSpPr>
                    <a:xfrm>
                      <a:off x="600" y="513"/>
                      <a:ext cx="3" cy="24"/>
                      <a:chOff x="600" y="513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13" name="Rectangle 255"/>
                      <xdr:cNvSpPr>
                        <a:spLocks/>
                      </xdr:cNvSpPr>
                    </xdr:nvSpPr>
                    <xdr:spPr>
                      <a:xfrm>
                        <a:off x="600" y="513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14" name="Rectangle 256"/>
                      <xdr:cNvSpPr>
                        <a:spLocks/>
                      </xdr:cNvSpPr>
                    </xdr:nvSpPr>
                    <xdr:spPr>
                      <a:xfrm>
                        <a:off x="600" y="521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15" name="Rectangle 257"/>
                      <xdr:cNvSpPr>
                        <a:spLocks/>
                      </xdr:cNvSpPr>
                    </xdr:nvSpPr>
                    <xdr:spPr>
                      <a:xfrm>
                        <a:off x="600" y="529"/>
                        <a:ext cx="3" cy="8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16" name="Group 258"/>
                    <xdr:cNvGrpSpPr>
                      <a:grpSpLocks/>
                    </xdr:cNvGrpSpPr>
                  </xdr:nvGrpSpPr>
                  <xdr:grpSpPr>
                    <a:xfrm>
                      <a:off x="1645" y="614"/>
                      <a:ext cx="28" cy="38"/>
                      <a:chOff x="1645" y="614"/>
                      <a:chExt cx="28" cy="38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17" name="Line 259"/>
                      <xdr:cNvSpPr>
                        <a:spLocks/>
                      </xdr:cNvSpPr>
                    </xdr:nvSpPr>
                    <xdr:spPr>
                      <a:xfrm>
                        <a:off x="1659" y="643"/>
                        <a:ext cx="1" cy="9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18" name="Oval 260"/>
                      <xdr:cNvSpPr>
                        <a:spLocks/>
                      </xdr:cNvSpPr>
                    </xdr:nvSpPr>
                    <xdr:spPr>
                      <a:xfrm>
                        <a:off x="1645" y="614"/>
                        <a:ext cx="28" cy="29"/>
                      </a:xfrm>
                      <a:prstGeom prst="ellips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19" name="Group 261"/>
                    <xdr:cNvGrpSpPr>
                      <a:grpSpLocks/>
                    </xdr:cNvGrpSpPr>
                  </xdr:nvGrpSpPr>
                  <xdr:grpSpPr>
                    <a:xfrm>
                      <a:off x="1285" y="725"/>
                      <a:ext cx="28" cy="39"/>
                      <a:chOff x="1285" y="725"/>
                      <a:chExt cx="28" cy="39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20" name="Line 262"/>
                      <xdr:cNvSpPr>
                        <a:spLocks/>
                      </xdr:cNvSpPr>
                    </xdr:nvSpPr>
                    <xdr:spPr>
                      <a:xfrm flipH="1">
                        <a:off x="1299" y="725"/>
                        <a:ext cx="1" cy="10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1" name="Oval 263"/>
                      <xdr:cNvSpPr>
                        <a:spLocks/>
                      </xdr:cNvSpPr>
                    </xdr:nvSpPr>
                    <xdr:spPr>
                      <a:xfrm>
                        <a:off x="1285" y="735"/>
                        <a:ext cx="28" cy="29"/>
                      </a:xfrm>
                      <a:prstGeom prst="ellips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22" name="Group 264"/>
                    <xdr:cNvGrpSpPr>
                      <a:grpSpLocks/>
                    </xdr:cNvGrpSpPr>
                  </xdr:nvGrpSpPr>
                  <xdr:grpSpPr>
                    <a:xfrm>
                      <a:off x="1584" y="742"/>
                      <a:ext cx="39" cy="12"/>
                      <a:chOff x="1584" y="742"/>
                      <a:chExt cx="39" cy="1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23" name="Line 265"/>
                      <xdr:cNvSpPr>
                        <a:spLocks/>
                      </xdr:cNvSpPr>
                    </xdr:nvSpPr>
                    <xdr:spPr>
                      <a:xfrm>
                        <a:off x="1587" y="748"/>
                        <a:ext cx="12" cy="1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4" name="Rectangle 266"/>
                      <xdr:cNvSpPr>
                        <a:spLocks/>
                      </xdr:cNvSpPr>
                    </xdr:nvSpPr>
                    <xdr:spPr>
                      <a:xfrm>
                        <a:off x="1584" y="743"/>
                        <a:ext cx="3" cy="10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5" name="Oval 267"/>
                      <xdr:cNvSpPr>
                        <a:spLocks/>
                      </xdr:cNvSpPr>
                    </xdr:nvSpPr>
                    <xdr:spPr>
                      <a:xfrm>
                        <a:off x="1611" y="742"/>
                        <a:ext cx="12" cy="12"/>
                      </a:xfrm>
                      <a:prstGeom prst="ellipse">
                        <a:avLst/>
                      </a:prstGeom>
                      <a:solidFill>
                        <a:srgbClr val="00FF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6" name="Oval 268"/>
                      <xdr:cNvSpPr>
                        <a:spLocks/>
                      </xdr:cNvSpPr>
                    </xdr:nvSpPr>
                    <xdr:spPr>
                      <a:xfrm>
                        <a:off x="1599" y="742"/>
                        <a:ext cx="13" cy="12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27" name="Group 272"/>
                    <xdr:cNvGrpSpPr>
                      <a:grpSpLocks/>
                    </xdr:cNvGrpSpPr>
                  </xdr:nvGrpSpPr>
                  <xdr:grpSpPr>
                    <a:xfrm>
                      <a:off x="1250" y="761"/>
                      <a:ext cx="3" cy="24"/>
                      <a:chOff x="1250" y="761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28" name="Rectangle 273"/>
                      <xdr:cNvSpPr>
                        <a:spLocks/>
                      </xdr:cNvSpPr>
                    </xdr:nvSpPr>
                    <xdr:spPr>
                      <a:xfrm>
                        <a:off x="1250" y="761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29" name="Rectangle 274"/>
                      <xdr:cNvSpPr>
                        <a:spLocks/>
                      </xdr:cNvSpPr>
                    </xdr:nvSpPr>
                    <xdr:spPr>
                      <a:xfrm>
                        <a:off x="1250" y="769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0" name="Rectangle 275"/>
                      <xdr:cNvSpPr>
                        <a:spLocks/>
                      </xdr:cNvSpPr>
                    </xdr:nvSpPr>
                    <xdr:spPr>
                      <a:xfrm>
                        <a:off x="1250" y="777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131" name="Line 276"/>
                    <xdr:cNvSpPr>
                      <a:spLocks/>
                    </xdr:cNvSpPr>
                  </xdr:nvSpPr>
                  <xdr:spPr>
                    <a:xfrm flipV="1">
                      <a:off x="1085" y="796"/>
                      <a:ext cx="358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lgDashDot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132" name="text 2036"/>
                    <xdr:cNvSpPr txBox="1">
                      <a:spLocks noChangeArrowheads="1"/>
                    </xdr:cNvSpPr>
                  </xdr:nvSpPr>
                  <xdr:spPr>
                    <a:xfrm>
                      <a:off x="1444" y="761"/>
                      <a:ext cx="136" cy="72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000" b="1" i="0" u="none" baseline="0">
                          <a:latin typeface="Arial CE"/>
                          <a:ea typeface="Arial CE"/>
                          <a:cs typeface="Arial CE"/>
                        </a:rPr>
                        <a:t>vlečka
Lesy
Křivoklát</a:t>
                      </a:r>
                    </a:p>
                  </xdr:txBody>
                </xdr:sp>
                <xdr:grpSp>
                  <xdr:nvGrpSpPr>
                    <xdr:cNvPr id="133" name="Group 279"/>
                    <xdr:cNvGrpSpPr>
                      <a:grpSpLocks/>
                    </xdr:cNvGrpSpPr>
                  </xdr:nvGrpSpPr>
                  <xdr:grpSpPr>
                    <a:xfrm>
                      <a:off x="1071" y="796"/>
                      <a:ext cx="28" cy="40"/>
                      <a:chOff x="1071" y="796"/>
                      <a:chExt cx="28" cy="40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34" name="Line 280"/>
                      <xdr:cNvSpPr>
                        <a:spLocks/>
                      </xdr:cNvSpPr>
                    </xdr:nvSpPr>
                    <xdr:spPr>
                      <a:xfrm flipH="1">
                        <a:off x="1085" y="796"/>
                        <a:ext cx="1" cy="11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5" name="Oval 281"/>
                      <xdr:cNvSpPr>
                        <a:spLocks/>
                      </xdr:cNvSpPr>
                    </xdr:nvSpPr>
                    <xdr:spPr>
                      <a:xfrm>
                        <a:off x="1071" y="807"/>
                        <a:ext cx="28" cy="29"/>
                      </a:xfrm>
                      <a:prstGeom prst="ellips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36" name="Group 282"/>
                    <xdr:cNvGrpSpPr>
                      <a:grpSpLocks/>
                    </xdr:cNvGrpSpPr>
                  </xdr:nvGrpSpPr>
                  <xdr:grpSpPr>
                    <a:xfrm>
                      <a:off x="923" y="744"/>
                      <a:ext cx="160" cy="32"/>
                      <a:chOff x="923" y="744"/>
                      <a:chExt cx="160" cy="3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37" name="Rectangle 283"/>
                      <xdr:cNvSpPr>
                        <a:spLocks/>
                      </xdr:cNvSpPr>
                    </xdr:nvSpPr>
                    <xdr:spPr>
                      <a:xfrm>
                        <a:off x="925" y="748"/>
                        <a:ext cx="156" cy="24"/>
                      </a:xfrm>
                      <a:prstGeom prst="rect">
                        <a:avLst/>
                      </a:prstGeom>
                      <a:pattFill prst="pct10">
                        <a:fgClr>
                          <a:srgbClr val="000000"/>
                        </a:fgClr>
                        <a:bgClr>
                          <a:srgbClr val="E3E3E3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8" name="Rectangle 284"/>
                      <xdr:cNvSpPr>
                        <a:spLocks/>
                      </xdr:cNvSpPr>
                    </xdr:nvSpPr>
                    <xdr:spPr>
                      <a:xfrm>
                        <a:off x="923" y="744"/>
                        <a:ext cx="13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9" name="Rectangle 285"/>
                      <xdr:cNvSpPr>
                        <a:spLocks/>
                      </xdr:cNvSpPr>
                    </xdr:nvSpPr>
                    <xdr:spPr>
                      <a:xfrm>
                        <a:off x="958" y="744"/>
                        <a:ext cx="13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40" name="Rectangle 286"/>
                      <xdr:cNvSpPr>
                        <a:spLocks/>
                      </xdr:cNvSpPr>
                    </xdr:nvSpPr>
                    <xdr:spPr>
                      <a:xfrm>
                        <a:off x="996" y="744"/>
                        <a:ext cx="12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41" name="Rectangle 287"/>
                      <xdr:cNvSpPr>
                        <a:spLocks/>
                      </xdr:cNvSpPr>
                    </xdr:nvSpPr>
                    <xdr:spPr>
                      <a:xfrm>
                        <a:off x="1033" y="744"/>
                        <a:ext cx="13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42" name="Rectangle 288"/>
                      <xdr:cNvSpPr>
                        <a:spLocks/>
                      </xdr:cNvSpPr>
                    </xdr:nvSpPr>
                    <xdr:spPr>
                      <a:xfrm>
                        <a:off x="1070" y="744"/>
                        <a:ext cx="13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43" name="Rectangle 289"/>
                      <xdr:cNvSpPr>
                        <a:spLocks/>
                      </xdr:cNvSpPr>
                    </xdr:nvSpPr>
                    <xdr:spPr>
                      <a:xfrm>
                        <a:off x="923" y="744"/>
                        <a:ext cx="159" cy="32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44" name="Group 290"/>
                    <xdr:cNvGrpSpPr>
                      <a:grpSpLocks/>
                    </xdr:cNvGrpSpPr>
                  </xdr:nvGrpSpPr>
                  <xdr:grpSpPr>
                    <a:xfrm>
                      <a:off x="252" y="762"/>
                      <a:ext cx="40" cy="23"/>
                      <a:chOff x="252" y="762"/>
                      <a:chExt cx="40" cy="2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45" name="text 1794"/>
                      <xdr:cNvSpPr txBox="1">
                        <a:spLocks noChangeArrowheads="1"/>
                      </xdr:cNvSpPr>
                    </xdr:nvSpPr>
                    <xdr:spPr>
                      <a:xfrm>
                        <a:off x="270" y="762"/>
                        <a:ext cx="22" cy="23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anchor="ctr" vert="vert"/>
                      <a:p>
                        <a:pPr algn="ctr">
                          <a:defRPr/>
                        </a:pPr>
                        <a:r>
                          <a:rPr lang="en-US" cap="none" sz="1300" b="1" i="0" u="none" baseline="0"/>
                          <a:t>40</a:t>
                        </a:r>
                      </a:p>
                    </xdr:txBody>
                  </xdr:sp>
                  <xdr:sp>
                    <xdr:nvSpPr>
                      <xdr:cNvPr id="146" name="Line 292"/>
                      <xdr:cNvSpPr>
                        <a:spLocks/>
                      </xdr:cNvSpPr>
                    </xdr:nvSpPr>
                    <xdr:spPr>
                      <a:xfrm>
                        <a:off x="255" y="774"/>
                        <a:ext cx="14" cy="1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47" name="Rectangle 293"/>
                      <xdr:cNvSpPr>
                        <a:spLocks/>
                      </xdr:cNvSpPr>
                    </xdr:nvSpPr>
                    <xdr:spPr>
                      <a:xfrm>
                        <a:off x="252" y="770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1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48" name="Group 294"/>
                    <xdr:cNvGrpSpPr>
                      <a:grpSpLocks/>
                    </xdr:cNvGrpSpPr>
                  </xdr:nvGrpSpPr>
                  <xdr:grpSpPr>
                    <a:xfrm>
                      <a:off x="1887" y="689"/>
                      <a:ext cx="39" cy="23"/>
                      <a:chOff x="1887" y="689"/>
                      <a:chExt cx="39" cy="2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49" name="text 1812"/>
                      <xdr:cNvSpPr txBox="1">
                        <a:spLocks noChangeArrowheads="1"/>
                      </xdr:cNvSpPr>
                    </xdr:nvSpPr>
                    <xdr:spPr>
                      <a:xfrm>
                        <a:off x="1887" y="689"/>
                        <a:ext cx="22" cy="23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anchor="ctr" vert="vert270"/>
                      <a:p>
                        <a:pPr algn="ctr">
                          <a:defRPr/>
                        </a:pPr>
                        <a:r>
                          <a:rPr lang="en-US" cap="none" sz="1300" b="1" i="0" u="none" baseline="0"/>
                          <a:t>40</a:t>
                        </a:r>
                      </a:p>
                    </xdr:txBody>
                  </xdr:sp>
                  <xdr:sp>
                    <xdr:nvSpPr>
                      <xdr:cNvPr id="150" name="Line 296"/>
                      <xdr:cNvSpPr>
                        <a:spLocks/>
                      </xdr:cNvSpPr>
                    </xdr:nvSpPr>
                    <xdr:spPr>
                      <a:xfrm>
                        <a:off x="1909" y="700"/>
                        <a:ext cx="15" cy="1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51" name="Rectangle 297"/>
                      <xdr:cNvSpPr>
                        <a:spLocks/>
                      </xdr:cNvSpPr>
                    </xdr:nvSpPr>
                    <xdr:spPr>
                      <a:xfrm>
                        <a:off x="1923" y="696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1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</xdr:grp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4" width="12.75390625" style="0" customWidth="1"/>
    <col min="15" max="15" width="8.75390625" style="0" customWidth="1"/>
    <col min="16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4.75390625" style="0" customWidth="1"/>
  </cols>
  <sheetData>
    <row r="1" s="1" customFormat="1" ht="12.75" customHeight="1">
      <c r="AA1" s="2"/>
    </row>
    <row r="2" spans="5:29" s="3" customFormat="1" ht="34.5" customHeight="1">
      <c r="E2" s="4" t="s">
        <v>72</v>
      </c>
      <c r="K2" s="4"/>
      <c r="L2" s="1"/>
      <c r="M2" s="1"/>
      <c r="N2" s="1"/>
      <c r="O2" s="1"/>
      <c r="P2" s="1"/>
      <c r="Q2" s="1"/>
      <c r="R2" s="1"/>
      <c r="S2" s="6"/>
      <c r="T2" s="1"/>
      <c r="V2" s="1"/>
      <c r="W2" s="1"/>
      <c r="X2" s="1"/>
      <c r="Y2" s="6" t="s">
        <v>0</v>
      </c>
      <c r="Z2" s="5"/>
      <c r="AA2" s="5"/>
      <c r="AB2" s="5"/>
      <c r="AC2" s="7"/>
    </row>
    <row r="3" spans="1:29" s="95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s="96" customFormat="1" ht="25.5" customHeight="1" thickTop="1">
      <c r="B4" s="8"/>
      <c r="C4" s="9"/>
      <c r="D4" s="10" t="s">
        <v>1</v>
      </c>
      <c r="E4" s="9"/>
      <c r="F4" s="97"/>
      <c r="G4" s="98"/>
      <c r="H4" s="99"/>
      <c r="I4" s="100" t="s">
        <v>2</v>
      </c>
      <c r="J4" s="100"/>
      <c r="K4" s="101"/>
      <c r="L4" s="102" t="s">
        <v>3</v>
      </c>
      <c r="M4" s="103"/>
      <c r="N4" s="104"/>
      <c r="O4" s="105" t="s">
        <v>4</v>
      </c>
      <c r="P4" s="104"/>
      <c r="Q4" s="106"/>
      <c r="R4" s="107"/>
      <c r="S4" s="99"/>
      <c r="T4" s="100" t="s">
        <v>5</v>
      </c>
      <c r="U4" s="99"/>
      <c r="V4" s="108"/>
      <c r="W4" s="109" t="s">
        <v>6</v>
      </c>
      <c r="X4" s="9"/>
      <c r="Y4" s="9"/>
      <c r="Z4" s="10" t="s">
        <v>1</v>
      </c>
      <c r="AA4" s="9"/>
      <c r="AB4" s="11"/>
      <c r="AC4" s="7"/>
    </row>
    <row r="5" spans="2:29" s="3" customFormat="1" ht="25.5" customHeight="1" thickBot="1">
      <c r="B5" s="228" t="s">
        <v>7</v>
      </c>
      <c r="C5" s="229"/>
      <c r="D5" s="110"/>
      <c r="E5" s="111" t="s">
        <v>8</v>
      </c>
      <c r="F5" s="112"/>
      <c r="G5" s="113"/>
      <c r="H5" s="114"/>
      <c r="I5" s="115" t="s">
        <v>9</v>
      </c>
      <c r="J5" s="115"/>
      <c r="K5" s="116"/>
      <c r="L5" s="245">
        <v>26.508</v>
      </c>
      <c r="M5" s="117"/>
      <c r="N5" s="118"/>
      <c r="O5" s="119" t="s">
        <v>10</v>
      </c>
      <c r="P5" s="120"/>
      <c r="Q5" s="121"/>
      <c r="R5" s="122"/>
      <c r="S5" s="123"/>
      <c r="T5" s="115" t="s">
        <v>9</v>
      </c>
      <c r="U5" s="123"/>
      <c r="V5" s="124"/>
      <c r="W5" s="246">
        <v>26.042</v>
      </c>
      <c r="X5" s="125"/>
      <c r="Y5" s="111" t="s">
        <v>8</v>
      </c>
      <c r="Z5" s="126"/>
      <c r="AA5" s="230" t="s">
        <v>7</v>
      </c>
      <c r="AB5" s="231"/>
      <c r="AC5" s="7"/>
    </row>
    <row r="6" spans="2:28" s="3" customFormat="1" ht="21" customHeight="1" thickTop="1">
      <c r="B6" s="127"/>
      <c r="C6" s="128"/>
      <c r="D6" s="129" t="s">
        <v>11</v>
      </c>
      <c r="E6" s="130"/>
      <c r="F6" s="131"/>
      <c r="G6" s="232" t="s">
        <v>12</v>
      </c>
      <c r="H6" s="233"/>
      <c r="I6" s="233"/>
      <c r="J6" s="233"/>
      <c r="K6" s="234"/>
      <c r="L6" s="134"/>
      <c r="N6" s="13"/>
      <c r="O6" s="13"/>
      <c r="Q6" s="13"/>
      <c r="R6" s="135"/>
      <c r="S6" s="12"/>
      <c r="T6" s="132" t="s">
        <v>12</v>
      </c>
      <c r="U6" s="12"/>
      <c r="V6" s="133"/>
      <c r="W6" s="136"/>
      <c r="X6" s="26"/>
      <c r="Y6" s="128"/>
      <c r="Z6" s="129" t="s">
        <v>11</v>
      </c>
      <c r="AA6" s="130"/>
      <c r="AB6" s="137"/>
    </row>
    <row r="7" spans="2:28" s="3" customFormat="1" ht="21" customHeight="1">
      <c r="B7" s="218"/>
      <c r="C7" s="219"/>
      <c r="D7" s="17"/>
      <c r="E7" s="18"/>
      <c r="F7" s="34"/>
      <c r="G7" s="138"/>
      <c r="H7" s="17"/>
      <c r="I7" s="17" t="s">
        <v>13</v>
      </c>
      <c r="J7" s="17"/>
      <c r="K7" s="31"/>
      <c r="L7" s="134" t="s">
        <v>14</v>
      </c>
      <c r="N7" s="13"/>
      <c r="O7" s="139" t="s">
        <v>15</v>
      </c>
      <c r="Q7" s="13"/>
      <c r="R7" s="29"/>
      <c r="S7" s="7"/>
      <c r="T7" s="17" t="s">
        <v>13</v>
      </c>
      <c r="U7" s="7"/>
      <c r="V7" s="140"/>
      <c r="W7" s="136" t="s">
        <v>14</v>
      </c>
      <c r="X7" s="17"/>
      <c r="Y7" s="18"/>
      <c r="Z7" s="13"/>
      <c r="AA7" s="141"/>
      <c r="AB7" s="142"/>
    </row>
    <row r="8" spans="2:28" s="3" customFormat="1" ht="21" customHeight="1">
      <c r="B8" s="143"/>
      <c r="C8" s="19"/>
      <c r="D8" s="17"/>
      <c r="E8" s="222"/>
      <c r="F8" s="34"/>
      <c r="G8" s="138"/>
      <c r="H8" s="17"/>
      <c r="I8" s="17" t="s">
        <v>16</v>
      </c>
      <c r="J8" s="17"/>
      <c r="K8" s="31"/>
      <c r="L8" s="144"/>
      <c r="N8" s="13"/>
      <c r="O8" s="139"/>
      <c r="Q8" s="13"/>
      <c r="R8" s="29"/>
      <c r="S8" s="7"/>
      <c r="T8" s="17" t="s">
        <v>16</v>
      </c>
      <c r="U8" s="7"/>
      <c r="V8" s="140"/>
      <c r="W8" s="145"/>
      <c r="X8" s="146"/>
      <c r="Y8" s="88"/>
      <c r="Z8" s="147"/>
      <c r="AA8" s="148"/>
      <c r="AB8" s="149"/>
    </row>
    <row r="9" spans="2:28" s="3" customFormat="1" ht="21" customHeight="1">
      <c r="B9" s="143" t="s">
        <v>17</v>
      </c>
      <c r="C9" s="19">
        <v>27.591</v>
      </c>
      <c r="D9" s="17"/>
      <c r="E9" s="222" t="s">
        <v>18</v>
      </c>
      <c r="F9" s="34"/>
      <c r="G9" s="138"/>
      <c r="H9" s="150"/>
      <c r="I9" s="151" t="s">
        <v>19</v>
      </c>
      <c r="J9" s="151"/>
      <c r="K9" s="31"/>
      <c r="L9" s="144">
        <v>1</v>
      </c>
      <c r="N9" s="13"/>
      <c r="O9" s="139"/>
      <c r="Q9" s="13"/>
      <c r="R9" s="29"/>
      <c r="S9" s="150"/>
      <c r="T9" s="151" t="s">
        <v>19</v>
      </c>
      <c r="V9" s="140"/>
      <c r="W9" s="145">
        <v>1</v>
      </c>
      <c r="X9" s="146"/>
      <c r="Y9" s="222" t="s">
        <v>20</v>
      </c>
      <c r="Z9" s="147"/>
      <c r="AA9" s="16">
        <v>25.08</v>
      </c>
      <c r="AB9" s="152" t="s">
        <v>21</v>
      </c>
    </row>
    <row r="10" spans="2:28" s="3" customFormat="1" ht="21" customHeight="1">
      <c r="B10" s="220"/>
      <c r="C10" s="221"/>
      <c r="D10" s="15"/>
      <c r="E10" s="88"/>
      <c r="F10" s="34"/>
      <c r="G10" s="153"/>
      <c r="H10" s="154"/>
      <c r="I10" s="154"/>
      <c r="J10" s="155"/>
      <c r="K10" s="22"/>
      <c r="L10" s="23"/>
      <c r="M10" s="24"/>
      <c r="N10" s="25"/>
      <c r="O10" s="25"/>
      <c r="P10" s="21"/>
      <c r="Q10" s="25"/>
      <c r="R10" s="127"/>
      <c r="S10" s="154"/>
      <c r="T10" s="154"/>
      <c r="U10" s="155"/>
      <c r="V10" s="22"/>
      <c r="W10" s="156"/>
      <c r="X10" s="146"/>
      <c r="Y10" s="88"/>
      <c r="Z10" s="147"/>
      <c r="AA10" s="16"/>
      <c r="AB10" s="152"/>
    </row>
    <row r="11" spans="2:28" s="3" customFormat="1" ht="21" customHeight="1">
      <c r="B11" s="27" t="s">
        <v>22</v>
      </c>
      <c r="C11" s="28">
        <v>26.834</v>
      </c>
      <c r="D11" s="17"/>
      <c r="E11" s="16">
        <v>26.509</v>
      </c>
      <c r="F11" s="34"/>
      <c r="G11" s="157" t="s">
        <v>23</v>
      </c>
      <c r="H11" s="17"/>
      <c r="I11" s="17"/>
      <c r="J11" s="17"/>
      <c r="K11" s="140"/>
      <c r="L11" s="134" t="s">
        <v>24</v>
      </c>
      <c r="N11" s="17"/>
      <c r="O11" s="158"/>
      <c r="Q11" s="17"/>
      <c r="R11" s="159" t="s">
        <v>23</v>
      </c>
      <c r="S11" s="17"/>
      <c r="T11" s="17"/>
      <c r="U11" s="17"/>
      <c r="V11" s="140"/>
      <c r="W11" s="136" t="s">
        <v>25</v>
      </c>
      <c r="X11" s="146"/>
      <c r="Y11" s="16">
        <v>26.094</v>
      </c>
      <c r="Z11" s="34"/>
      <c r="AA11" s="160">
        <v>25.789</v>
      </c>
      <c r="AB11" s="30" t="s">
        <v>26</v>
      </c>
    </row>
    <row r="12" spans="2:28" s="3" customFormat="1" ht="21" customHeight="1">
      <c r="B12" s="143"/>
      <c r="C12" s="19"/>
      <c r="D12" s="17"/>
      <c r="E12" s="16"/>
      <c r="F12" s="34"/>
      <c r="G12" s="157" t="s">
        <v>27</v>
      </c>
      <c r="H12" s="17"/>
      <c r="I12" s="17"/>
      <c r="J12" s="17"/>
      <c r="K12" s="161" t="s">
        <v>28</v>
      </c>
      <c r="L12" s="134" t="s">
        <v>29</v>
      </c>
      <c r="N12" s="17"/>
      <c r="O12" s="158" t="s">
        <v>30</v>
      </c>
      <c r="Q12" s="17"/>
      <c r="R12" s="159" t="s">
        <v>27</v>
      </c>
      <c r="S12" s="17"/>
      <c r="T12" s="17"/>
      <c r="U12" s="20" t="s">
        <v>28</v>
      </c>
      <c r="V12" s="140"/>
      <c r="W12" s="136" t="s">
        <v>29</v>
      </c>
      <c r="X12" s="146"/>
      <c r="Y12" s="88"/>
      <c r="Z12" s="147"/>
      <c r="AA12" s="160"/>
      <c r="AB12" s="30"/>
    </row>
    <row r="13" spans="2:28" s="7" customFormat="1" ht="21" customHeight="1">
      <c r="B13" s="27"/>
      <c r="C13" s="28"/>
      <c r="D13" s="162"/>
      <c r="E13" s="35"/>
      <c r="F13" s="162"/>
      <c r="G13" s="163"/>
      <c r="H13" s="17"/>
      <c r="I13" s="17"/>
      <c r="J13" s="17"/>
      <c r="K13" s="140" t="s">
        <v>31</v>
      </c>
      <c r="L13" s="134" t="s">
        <v>32</v>
      </c>
      <c r="N13" s="17"/>
      <c r="O13" s="33" t="s">
        <v>33</v>
      </c>
      <c r="Q13" s="17"/>
      <c r="R13" s="164"/>
      <c r="S13" s="17"/>
      <c r="T13" s="17"/>
      <c r="U13" s="165" t="s">
        <v>31</v>
      </c>
      <c r="V13" s="140"/>
      <c r="W13" s="136" t="s">
        <v>32</v>
      </c>
      <c r="X13" s="162"/>
      <c r="Y13" s="88"/>
      <c r="Z13" s="217"/>
      <c r="AA13" s="160"/>
      <c r="AB13" s="30"/>
    </row>
    <row r="14" spans="2:28" s="3" customFormat="1" ht="21" customHeight="1" thickBot="1">
      <c r="B14" s="166"/>
      <c r="C14" s="167"/>
      <c r="D14" s="162"/>
      <c r="E14" s="168"/>
      <c r="F14" s="162"/>
      <c r="G14" s="169" t="s">
        <v>34</v>
      </c>
      <c r="H14" s="36"/>
      <c r="I14" s="36"/>
      <c r="J14" s="36"/>
      <c r="K14" s="38"/>
      <c r="L14" s="170" t="s">
        <v>35</v>
      </c>
      <c r="M14" s="171"/>
      <c r="N14" s="36"/>
      <c r="O14" s="158"/>
      <c r="P14" s="172"/>
      <c r="Q14" s="36"/>
      <c r="R14" s="173" t="s">
        <v>34</v>
      </c>
      <c r="S14" s="36"/>
      <c r="T14" s="36"/>
      <c r="U14" s="36"/>
      <c r="V14" s="38"/>
      <c r="W14" s="174" t="s">
        <v>14</v>
      </c>
      <c r="X14" s="162"/>
      <c r="Y14" s="168"/>
      <c r="Z14" s="175"/>
      <c r="AA14" s="160"/>
      <c r="AB14" s="30"/>
    </row>
    <row r="15" spans="2:28" s="40" customFormat="1" ht="18" customHeight="1">
      <c r="B15" s="85"/>
      <c r="C15" s="85"/>
      <c r="D15" s="176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76"/>
      <c r="P15" s="85"/>
      <c r="Q15" s="85"/>
      <c r="R15" s="85"/>
      <c r="S15" s="177"/>
      <c r="T15" s="177"/>
      <c r="U15" s="85"/>
      <c r="V15" s="85"/>
      <c r="W15" s="85"/>
      <c r="X15" s="85"/>
      <c r="Y15" s="85"/>
      <c r="Z15" s="85"/>
      <c r="AA15" s="85"/>
      <c r="AB15" s="85"/>
    </row>
    <row r="16" spans="2:21" s="40" customFormat="1" ht="18" customHeight="1">
      <c r="B16" s="44"/>
      <c r="C16" s="44"/>
      <c r="D16" s="41"/>
      <c r="E16" s="41"/>
      <c r="F16" s="42"/>
      <c r="G16" s="42"/>
      <c r="H16" s="42"/>
      <c r="I16" s="42"/>
      <c r="J16" s="42"/>
      <c r="K16" s="42"/>
      <c r="L16" s="42"/>
      <c r="O16" s="45" t="s">
        <v>36</v>
      </c>
      <c r="P16" s="41"/>
      <c r="U16" s="43"/>
    </row>
    <row r="17" spans="2:29" s="40" customFormat="1" ht="18" customHeight="1">
      <c r="B17" s="44"/>
      <c r="C17" s="44"/>
      <c r="E17" s="42"/>
      <c r="F17" s="42"/>
      <c r="J17" s="42"/>
      <c r="K17" s="42"/>
      <c r="L17" s="42"/>
      <c r="M17" s="42"/>
      <c r="O17" s="46" t="s">
        <v>37</v>
      </c>
      <c r="AB17" s="42"/>
      <c r="AC17" s="42"/>
    </row>
    <row r="18" spans="2:29" s="40" customFormat="1" ht="18" customHeight="1">
      <c r="B18" s="42"/>
      <c r="E18" s="42"/>
      <c r="F18" s="42"/>
      <c r="H18" s="42"/>
      <c r="J18" s="42"/>
      <c r="K18" s="42"/>
      <c r="L18" s="42"/>
      <c r="M18" s="42"/>
      <c r="O18" s="46"/>
      <c r="P18" s="44"/>
      <c r="AB18" s="42"/>
      <c r="AC18" s="42"/>
    </row>
    <row r="19" spans="2:29" s="40" customFormat="1" ht="18" customHeight="1">
      <c r="B19" s="44"/>
      <c r="F19" s="178"/>
      <c r="I19" s="49"/>
      <c r="J19"/>
      <c r="M19" s="32"/>
      <c r="N19" s="44"/>
      <c r="U19" s="43"/>
      <c r="V19" s="43"/>
      <c r="AB19" s="42"/>
      <c r="AC19" s="42"/>
    </row>
    <row r="20" spans="2:29" s="40" customFormat="1" ht="18" customHeight="1">
      <c r="B20" s="42"/>
      <c r="C20" s="42"/>
      <c r="F20" s="44"/>
      <c r="H20" s="52" t="s">
        <v>38</v>
      </c>
      <c r="J20"/>
      <c r="K20" s="47"/>
      <c r="L20" s="94"/>
      <c r="R20" s="42"/>
      <c r="T20"/>
      <c r="U20" s="43"/>
      <c r="V20" s="43"/>
      <c r="W20" s="43"/>
      <c r="AB20" s="42"/>
      <c r="AC20" s="42"/>
    </row>
    <row r="21" spans="9:29" s="40" customFormat="1" ht="18" customHeight="1">
      <c r="I21" s="179"/>
      <c r="J21" s="90">
        <v>4</v>
      </c>
      <c r="R21" s="52"/>
      <c r="T21" s="43"/>
      <c r="V21" s="179"/>
      <c r="X21" s="90"/>
      <c r="AC21" s="42"/>
    </row>
    <row r="22" spans="7:29" s="40" customFormat="1" ht="18" customHeight="1">
      <c r="G22" s="180"/>
      <c r="O22" s="43"/>
      <c r="R22" s="42"/>
      <c r="S22" s="43"/>
      <c r="T22" s="49"/>
      <c r="AA22" s="42"/>
      <c r="AB22" s="181"/>
      <c r="AC22" s="42"/>
    </row>
    <row r="23" s="40" customFormat="1" ht="18" customHeight="1"/>
    <row r="24" spans="4:29" s="40" customFormat="1" ht="18" customHeight="1">
      <c r="D24" s="48"/>
      <c r="G24" s="90">
        <v>3</v>
      </c>
      <c r="I24" s="49"/>
      <c r="J24" s="182"/>
      <c r="Q24" s="91"/>
      <c r="R24" s="43"/>
      <c r="S24" s="184"/>
      <c r="U24" s="92"/>
      <c r="V24" s="43"/>
      <c r="W24" s="182">
        <v>7</v>
      </c>
      <c r="AA24"/>
      <c r="AC24" s="42"/>
    </row>
    <row r="25" spans="2:29" s="40" customFormat="1" ht="18" customHeight="1">
      <c r="B25" s="42"/>
      <c r="O25" s="43"/>
      <c r="R25" s="43"/>
      <c r="U25" s="93"/>
      <c r="AC25" s="42"/>
    </row>
    <row r="26" spans="2:28" s="40" customFormat="1" ht="18" customHeight="1">
      <c r="B26" s="186" t="s">
        <v>22</v>
      </c>
      <c r="E26" s="185" t="s">
        <v>39</v>
      </c>
      <c r="F26" s="178"/>
      <c r="I26" s="192"/>
      <c r="L26" s="185"/>
      <c r="P26" s="42"/>
      <c r="Q26" s="42"/>
      <c r="R26" s="43"/>
      <c r="W26" s="182"/>
      <c r="Z26" s="44"/>
      <c r="AB26" s="227" t="s">
        <v>26</v>
      </c>
    </row>
    <row r="27" spans="4:29" s="40" customFormat="1" ht="18" customHeight="1">
      <c r="D27" s="48"/>
      <c r="G27" s="182"/>
      <c r="K27" s="91"/>
      <c r="R27" s="43"/>
      <c r="S27" s="91"/>
      <c r="T27" s="43"/>
      <c r="W27" s="91"/>
      <c r="AC27" s="42"/>
    </row>
    <row r="28" spans="3:29" s="40" customFormat="1" ht="18" customHeight="1">
      <c r="C28" s="42"/>
      <c r="D28" s="48"/>
      <c r="K28" s="47"/>
      <c r="O28" s="43"/>
      <c r="U28" s="47"/>
      <c r="W28" s="47"/>
      <c r="AC28" s="42"/>
    </row>
    <row r="29" spans="4:29" s="40" customFormat="1" ht="18" customHeight="1">
      <c r="D29" s="42"/>
      <c r="E29" s="90">
        <v>1</v>
      </c>
      <c r="G29" s="91">
        <v>2</v>
      </c>
      <c r="J29" s="90"/>
      <c r="K29" s="49"/>
      <c r="L29" s="185"/>
      <c r="R29" s="182">
        <v>6</v>
      </c>
      <c r="S29" s="43"/>
      <c r="T29" s="43"/>
      <c r="U29" s="91"/>
      <c r="Y29" s="90">
        <v>8</v>
      </c>
      <c r="AC29" s="42"/>
    </row>
    <row r="30" spans="3:29" s="40" customFormat="1" ht="18" customHeight="1">
      <c r="C30" s="189"/>
      <c r="E30" s="42"/>
      <c r="G30" s="50"/>
      <c r="L30" s="43"/>
      <c r="P30" s="183"/>
      <c r="R30" s="43"/>
      <c r="U30" s="187"/>
      <c r="W30" s="226" t="s">
        <v>40</v>
      </c>
      <c r="X30" s="90"/>
      <c r="AB30" s="42"/>
      <c r="AC30" s="42"/>
    </row>
    <row r="31" spans="2:29" s="40" customFormat="1" ht="18" customHeight="1">
      <c r="B31" s="42"/>
      <c r="C31" s="42"/>
      <c r="E31"/>
      <c r="L31" s="47"/>
      <c r="R31" s="43"/>
      <c r="T31" s="43"/>
      <c r="U31" s="42"/>
      <c r="AB31" s="42"/>
      <c r="AC31" s="42"/>
    </row>
    <row r="32" spans="2:29" s="40" customFormat="1" ht="18" customHeight="1">
      <c r="B32" s="42"/>
      <c r="C32" s="42"/>
      <c r="D32" s="42"/>
      <c r="E32" s="42"/>
      <c r="F32" s="90"/>
      <c r="H32" s="32"/>
      <c r="K32" s="91"/>
      <c r="L32" s="91"/>
      <c r="P32" s="183">
        <v>5</v>
      </c>
      <c r="Q32" s="42"/>
      <c r="R32" s="43"/>
      <c r="W32" s="189"/>
      <c r="Y32" s="42"/>
      <c r="Z32" s="178"/>
      <c r="AA32" s="42"/>
      <c r="AC32" s="42"/>
    </row>
    <row r="33" spans="3:29" s="40" customFormat="1" ht="18" customHeight="1">
      <c r="C33" s="42"/>
      <c r="D33" s="42"/>
      <c r="E33" s="42"/>
      <c r="F33" s="190"/>
      <c r="G33" s="190"/>
      <c r="H33" s="190"/>
      <c r="I33" s="191" t="s">
        <v>41</v>
      </c>
      <c r="L33" s="192"/>
      <c r="Q33" s="184"/>
      <c r="R33" s="32" t="s">
        <v>42</v>
      </c>
      <c r="V33" s="52"/>
      <c r="AA33" s="51"/>
      <c r="AB33" s="42"/>
      <c r="AC33" s="42"/>
    </row>
    <row r="34" spans="2:29" s="40" customFormat="1" ht="18" customHeight="1">
      <c r="B34" s="186"/>
      <c r="C34" s="42"/>
      <c r="D34" s="42"/>
      <c r="E34" s="42"/>
      <c r="F34" s="42"/>
      <c r="J34" s="193"/>
      <c r="N34" s="43"/>
      <c r="O34" s="43"/>
      <c r="P34" s="43"/>
      <c r="Q34" s="50"/>
      <c r="X34" s="90"/>
      <c r="Y34" s="42"/>
      <c r="AA34" s="42"/>
      <c r="AB34" s="42"/>
      <c r="AC34" s="42"/>
    </row>
    <row r="35" spans="2:29" s="40" customFormat="1" ht="18" customHeight="1">
      <c r="B35" s="194"/>
      <c r="C35" s="42"/>
      <c r="D35" s="42"/>
      <c r="E35" s="42"/>
      <c r="F35" s="42"/>
      <c r="K35" s="91"/>
      <c r="N35" s="195"/>
      <c r="O35" s="43"/>
      <c r="P35" s="188"/>
      <c r="Q35" s="90"/>
      <c r="R35" s="43"/>
      <c r="S35" s="182"/>
      <c r="T35" s="43"/>
      <c r="V35" s="43"/>
      <c r="AB35" s="42"/>
      <c r="AC35" s="42"/>
    </row>
    <row r="36" spans="2:29" s="40" customFormat="1" ht="18" customHeight="1">
      <c r="B36" s="196"/>
      <c r="D36" s="50"/>
      <c r="N36" s="43"/>
      <c r="O36" s="43"/>
      <c r="P36" s="184"/>
      <c r="Z36" s="42"/>
      <c r="AC36" s="42"/>
    </row>
    <row r="37" spans="2:29" s="40" customFormat="1" ht="18" customHeight="1">
      <c r="B37" s="196"/>
      <c r="H37" s="14"/>
      <c r="O37" s="53" t="s">
        <v>43</v>
      </c>
      <c r="AC37" s="42"/>
    </row>
    <row r="38" spans="2:21" s="40" customFormat="1" ht="18" customHeight="1">
      <c r="B38" s="196"/>
      <c r="M38" s="197"/>
      <c r="O38" s="46" t="s">
        <v>44</v>
      </c>
      <c r="U38" s="197"/>
    </row>
    <row r="39" spans="2:29" s="40" customFormat="1" ht="18" customHeight="1">
      <c r="B39" s="42"/>
      <c r="C39" s="42"/>
      <c r="D39" s="42"/>
      <c r="E39" s="42"/>
      <c r="F39" s="42"/>
      <c r="O39" s="46" t="s">
        <v>45</v>
      </c>
      <c r="P39" s="44"/>
      <c r="Q39" s="43"/>
      <c r="R39" s="43"/>
      <c r="U39" s="43"/>
      <c r="V39" s="43"/>
      <c r="AB39" s="42"/>
      <c r="AC39" s="42"/>
    </row>
    <row r="40" spans="1:29" s="40" customFormat="1" ht="18" customHeight="1" thickBo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4"/>
      <c r="Q40" s="44"/>
      <c r="R40" s="44"/>
      <c r="S40" s="44"/>
      <c r="T40" s="44"/>
      <c r="U40" s="44"/>
      <c r="V40" s="44"/>
      <c r="W40" s="42"/>
      <c r="X40" s="42"/>
      <c r="Y40" s="42"/>
      <c r="Z40" s="42"/>
      <c r="AA40" s="42"/>
      <c r="AB40" s="42"/>
      <c r="AC40" s="42"/>
    </row>
    <row r="41" spans="1:29" s="198" customFormat="1" ht="36" customHeight="1">
      <c r="A41" s="54"/>
      <c r="B41" s="55"/>
      <c r="C41" s="56"/>
      <c r="D41" s="56"/>
      <c r="E41" s="56"/>
      <c r="F41" s="57" t="s">
        <v>46</v>
      </c>
      <c r="G41" s="56"/>
      <c r="H41" s="56"/>
      <c r="I41" s="56"/>
      <c r="J41" s="58"/>
      <c r="K41" s="240" t="s">
        <v>47</v>
      </c>
      <c r="L41" s="241"/>
      <c r="M41" s="241"/>
      <c r="N41" s="242"/>
      <c r="O41" s="59"/>
      <c r="P41" s="240" t="s">
        <v>48</v>
      </c>
      <c r="Q41" s="241"/>
      <c r="R41" s="241"/>
      <c r="S41" s="242"/>
      <c r="T41" s="56"/>
      <c r="U41" s="56"/>
      <c r="V41" s="56"/>
      <c r="W41" s="56"/>
      <c r="X41" s="57" t="s">
        <v>46</v>
      </c>
      <c r="Y41" s="56"/>
      <c r="Z41" s="56"/>
      <c r="AA41" s="56"/>
      <c r="AB41" s="58"/>
      <c r="AC41" s="54"/>
    </row>
    <row r="42" spans="1:29" s="200" customFormat="1" ht="18" customHeight="1" thickBot="1">
      <c r="A42" s="33"/>
      <c r="B42" s="60" t="s">
        <v>49</v>
      </c>
      <c r="C42" s="61" t="s">
        <v>50</v>
      </c>
      <c r="D42" s="61" t="s">
        <v>51</v>
      </c>
      <c r="E42" s="61" t="s">
        <v>52</v>
      </c>
      <c r="F42" s="199" t="s">
        <v>53</v>
      </c>
      <c r="G42" s="235" t="s">
        <v>54</v>
      </c>
      <c r="H42" s="236"/>
      <c r="I42" s="236"/>
      <c r="J42" s="237"/>
      <c r="K42" s="62" t="s">
        <v>49</v>
      </c>
      <c r="L42" s="63" t="s">
        <v>55</v>
      </c>
      <c r="M42" s="63" t="s">
        <v>56</v>
      </c>
      <c r="N42" s="64" t="s">
        <v>57</v>
      </c>
      <c r="O42" s="76"/>
      <c r="P42" s="62" t="s">
        <v>49</v>
      </c>
      <c r="Q42" s="63" t="s">
        <v>55</v>
      </c>
      <c r="R42" s="63" t="s">
        <v>56</v>
      </c>
      <c r="S42" s="66" t="s">
        <v>57</v>
      </c>
      <c r="T42" s="60" t="s">
        <v>49</v>
      </c>
      <c r="U42" s="61" t="s">
        <v>50</v>
      </c>
      <c r="V42" s="61" t="s">
        <v>51</v>
      </c>
      <c r="W42" s="61" t="s">
        <v>52</v>
      </c>
      <c r="X42" s="199" t="s">
        <v>53</v>
      </c>
      <c r="Y42" s="238" t="s">
        <v>58</v>
      </c>
      <c r="Z42" s="238"/>
      <c r="AA42" s="238"/>
      <c r="AB42" s="239"/>
      <c r="AC42" s="33"/>
    </row>
    <row r="43" spans="1:29" s="14" customFormat="1" ht="24.75" customHeight="1" thickTop="1">
      <c r="A43" s="13"/>
      <c r="B43" s="70"/>
      <c r="C43" s="71"/>
      <c r="D43" s="67"/>
      <c r="E43" s="72">
        <f>C43+(D43/1000)</f>
        <v>0</v>
      </c>
      <c r="F43" s="34"/>
      <c r="G43" s="73"/>
      <c r="H43" s="13"/>
      <c r="I43" s="13"/>
      <c r="J43" s="68"/>
      <c r="K43" s="201"/>
      <c r="L43" s="202"/>
      <c r="M43" s="202"/>
      <c r="N43" s="203"/>
      <c r="O43" s="65" t="s">
        <v>59</v>
      </c>
      <c r="P43" s="201"/>
      <c r="Q43" s="202"/>
      <c r="R43" s="202"/>
      <c r="S43" s="203">
        <f>(R43-Q43)*1000</f>
        <v>0</v>
      </c>
      <c r="T43" s="74"/>
      <c r="U43" s="75"/>
      <c r="V43" s="67"/>
      <c r="W43" s="72"/>
      <c r="X43" s="204"/>
      <c r="Y43" s="73"/>
      <c r="Z43" s="13"/>
      <c r="AA43" s="13"/>
      <c r="AB43" s="68"/>
      <c r="AC43" s="13"/>
    </row>
    <row r="44" spans="1:29" s="14" customFormat="1" ht="24.75" customHeight="1">
      <c r="A44" s="13"/>
      <c r="B44" s="70">
        <v>1</v>
      </c>
      <c r="C44" s="71">
        <v>26.508</v>
      </c>
      <c r="D44" s="67">
        <v>-51</v>
      </c>
      <c r="E44" s="72">
        <f>C44+(D44/1000)</f>
        <v>26.457</v>
      </c>
      <c r="F44" s="34" t="s">
        <v>60</v>
      </c>
      <c r="G44" s="89" t="s">
        <v>61</v>
      </c>
      <c r="H44" s="13"/>
      <c r="I44" s="13"/>
      <c r="J44" s="68"/>
      <c r="K44" s="243">
        <v>1</v>
      </c>
      <c r="L44" s="205">
        <v>26.424000000000003</v>
      </c>
      <c r="M44" s="205">
        <v>26.079</v>
      </c>
      <c r="N44" s="203">
        <f>(L44-M44)*1000</f>
        <v>345.0000000000024</v>
      </c>
      <c r="O44" s="69"/>
      <c r="P44" s="201"/>
      <c r="Q44" s="202"/>
      <c r="R44" s="202"/>
      <c r="S44" s="203"/>
      <c r="T44" s="244">
        <v>5</v>
      </c>
      <c r="U44" s="224">
        <v>26.252</v>
      </c>
      <c r="V44" s="225">
        <v>-51</v>
      </c>
      <c r="W44" s="224">
        <f>U44+V44*0.001</f>
        <v>26.201</v>
      </c>
      <c r="X44" s="204" t="s">
        <v>60</v>
      </c>
      <c r="Y44" s="73" t="s">
        <v>62</v>
      </c>
      <c r="Z44" s="13"/>
      <c r="AA44" s="13"/>
      <c r="AB44" s="68"/>
      <c r="AC44" s="13"/>
    </row>
    <row r="45" spans="1:29" s="14" customFormat="1" ht="24.75" customHeight="1">
      <c r="A45" s="13"/>
      <c r="B45" s="70"/>
      <c r="C45" s="71"/>
      <c r="D45" s="67"/>
      <c r="E45" s="72"/>
      <c r="F45" s="34"/>
      <c r="G45" s="73"/>
      <c r="H45" s="13"/>
      <c r="I45" s="13"/>
      <c r="J45" s="68"/>
      <c r="K45" s="201"/>
      <c r="L45" s="205"/>
      <c r="M45" s="205"/>
      <c r="N45" s="203"/>
      <c r="O45" s="86" t="s">
        <v>63</v>
      </c>
      <c r="P45" s="243">
        <v>1</v>
      </c>
      <c r="Q45" s="202">
        <v>26.3</v>
      </c>
      <c r="R45" s="202">
        <v>26.255</v>
      </c>
      <c r="S45" s="203">
        <f>(Q45-R45)*1000</f>
        <v>45.000000000001705</v>
      </c>
      <c r="T45" s="223"/>
      <c r="U45" s="224"/>
      <c r="V45" s="225"/>
      <c r="W45" s="224"/>
      <c r="X45" s="204"/>
      <c r="Y45" s="73"/>
      <c r="Z45" s="13"/>
      <c r="AA45" s="13"/>
      <c r="AB45" s="68"/>
      <c r="AC45" s="13"/>
    </row>
    <row r="46" spans="1:29" s="14" customFormat="1" ht="24.75" customHeight="1">
      <c r="A46" s="13"/>
      <c r="B46" s="74">
        <v>2</v>
      </c>
      <c r="C46" s="75">
        <v>26.475</v>
      </c>
      <c r="D46" s="67">
        <v>-51</v>
      </c>
      <c r="E46" s="72">
        <f>C46+(D46/1000)</f>
        <v>26.424000000000003</v>
      </c>
      <c r="F46" s="34" t="s">
        <v>60</v>
      </c>
      <c r="G46" s="89" t="s">
        <v>64</v>
      </c>
      <c r="H46" s="13"/>
      <c r="I46" s="13"/>
      <c r="J46" s="68"/>
      <c r="K46" s="201"/>
      <c r="L46" s="205"/>
      <c r="M46" s="205"/>
      <c r="N46" s="203"/>
      <c r="O46" s="87" t="s">
        <v>65</v>
      </c>
      <c r="P46" s="201"/>
      <c r="Q46" s="202"/>
      <c r="R46" s="202"/>
      <c r="S46" s="203">
        <f>(R46-Q46)*1000</f>
        <v>0</v>
      </c>
      <c r="T46" s="74">
        <v>6</v>
      </c>
      <c r="U46" s="75">
        <v>26.184</v>
      </c>
      <c r="V46" s="67">
        <v>51</v>
      </c>
      <c r="W46" s="72">
        <f>U46+(V46/1000)</f>
        <v>26.235</v>
      </c>
      <c r="X46" s="204" t="s">
        <v>60</v>
      </c>
      <c r="Y46" s="89" t="s">
        <v>66</v>
      </c>
      <c r="Z46" s="13"/>
      <c r="AA46" s="13"/>
      <c r="AB46" s="68"/>
      <c r="AC46" s="13"/>
    </row>
    <row r="47" spans="1:29" s="14" customFormat="1" ht="24.75" customHeight="1">
      <c r="A47" s="13"/>
      <c r="B47" s="74"/>
      <c r="C47" s="75"/>
      <c r="D47" s="67"/>
      <c r="E47" s="72"/>
      <c r="F47" s="34"/>
      <c r="G47" s="89"/>
      <c r="H47" s="13"/>
      <c r="I47" s="13"/>
      <c r="J47" s="68"/>
      <c r="K47" s="243">
        <v>3</v>
      </c>
      <c r="L47" s="205">
        <v>26.42</v>
      </c>
      <c r="M47" s="205">
        <v>26.108999999999998</v>
      </c>
      <c r="N47" s="203">
        <f>(L47-M47)*1000</f>
        <v>311.0000000000035</v>
      </c>
      <c r="O47" s="206"/>
      <c r="P47" s="201"/>
      <c r="Q47" s="202"/>
      <c r="R47" s="202"/>
      <c r="S47" s="203"/>
      <c r="T47" s="74"/>
      <c r="U47" s="75"/>
      <c r="V47" s="67"/>
      <c r="W47" s="72">
        <f>U47+(V47/1000)</f>
        <v>0</v>
      </c>
      <c r="X47" s="204"/>
      <c r="Y47" s="89"/>
      <c r="Z47" s="13"/>
      <c r="AA47" s="13"/>
      <c r="AB47" s="68"/>
      <c r="AC47" s="13"/>
    </row>
    <row r="48" spans="1:29" s="14" customFormat="1" ht="24.75" customHeight="1">
      <c r="A48" s="13"/>
      <c r="B48" s="74">
        <v>3</v>
      </c>
      <c r="C48" s="75">
        <v>26.471</v>
      </c>
      <c r="D48" s="67">
        <v>-51</v>
      </c>
      <c r="E48" s="72">
        <f>C48+(D48/1000)</f>
        <v>26.42</v>
      </c>
      <c r="F48" s="34" t="s">
        <v>60</v>
      </c>
      <c r="G48" s="89" t="s">
        <v>67</v>
      </c>
      <c r="H48" s="13"/>
      <c r="I48" s="13"/>
      <c r="J48" s="68"/>
      <c r="K48" s="201"/>
      <c r="L48" s="202"/>
      <c r="M48" s="205"/>
      <c r="N48" s="203"/>
      <c r="O48" s="77" t="s">
        <v>68</v>
      </c>
      <c r="P48" s="201"/>
      <c r="Q48" s="202"/>
      <c r="R48" s="202"/>
      <c r="S48" s="203"/>
      <c r="T48" s="74">
        <v>7</v>
      </c>
      <c r="U48" s="75">
        <v>26.072</v>
      </c>
      <c r="V48" s="67">
        <v>37</v>
      </c>
      <c r="W48" s="72">
        <f>U48+(V48/1000)</f>
        <v>26.108999999999998</v>
      </c>
      <c r="X48" s="204" t="s">
        <v>60</v>
      </c>
      <c r="Y48" s="89" t="s">
        <v>69</v>
      </c>
      <c r="Z48" s="13"/>
      <c r="AA48" s="13"/>
      <c r="AB48" s="68"/>
      <c r="AC48" s="13"/>
    </row>
    <row r="49" spans="1:29" s="14" customFormat="1" ht="24.75" customHeight="1">
      <c r="A49" s="13"/>
      <c r="B49" s="74"/>
      <c r="C49" s="75"/>
      <c r="D49" s="67"/>
      <c r="E49" s="72"/>
      <c r="F49" s="34"/>
      <c r="G49" s="73"/>
      <c r="H49" s="13"/>
      <c r="I49" s="13"/>
      <c r="J49" s="68"/>
      <c r="K49" s="201"/>
      <c r="L49" s="205"/>
      <c r="M49" s="205"/>
      <c r="N49" s="203"/>
      <c r="O49" s="77">
        <v>2003</v>
      </c>
      <c r="P49" s="243">
        <v>3</v>
      </c>
      <c r="Q49" s="202">
        <v>26.3</v>
      </c>
      <c r="R49" s="202">
        <v>26.25</v>
      </c>
      <c r="S49" s="203">
        <f>(Q49-R49)*1000</f>
        <v>50.00000000000071</v>
      </c>
      <c r="T49" s="74"/>
      <c r="U49" s="75"/>
      <c r="V49" s="67"/>
      <c r="W49" s="72"/>
      <c r="X49" s="204"/>
      <c r="Y49" s="73"/>
      <c r="Z49" s="13"/>
      <c r="AA49" s="13"/>
      <c r="AB49" s="68"/>
      <c r="AC49" s="13"/>
    </row>
    <row r="50" spans="1:29" s="14" customFormat="1" ht="24.75" customHeight="1">
      <c r="A50" s="13"/>
      <c r="B50" s="74">
        <v>4</v>
      </c>
      <c r="C50" s="75">
        <v>26.397</v>
      </c>
      <c r="D50" s="67">
        <v>37</v>
      </c>
      <c r="E50" s="72">
        <f>C50+(D50/1000)</f>
        <v>26.433999999999997</v>
      </c>
      <c r="F50" s="34" t="s">
        <v>60</v>
      </c>
      <c r="G50" s="89" t="s">
        <v>70</v>
      </c>
      <c r="H50" s="13"/>
      <c r="I50" s="13"/>
      <c r="J50" s="68"/>
      <c r="K50" s="243">
        <v>5</v>
      </c>
      <c r="L50" s="205">
        <v>26.397</v>
      </c>
      <c r="M50" s="205">
        <v>26.108999999999998</v>
      </c>
      <c r="N50" s="203">
        <f>(L50-M50)*1000</f>
        <v>288.0000000000002</v>
      </c>
      <c r="O50" s="69"/>
      <c r="P50" s="201"/>
      <c r="Q50" s="202"/>
      <c r="R50" s="202"/>
      <c r="S50" s="203"/>
      <c r="T50" s="70">
        <v>8</v>
      </c>
      <c r="U50" s="71">
        <v>26.042</v>
      </c>
      <c r="V50" s="67">
        <v>37</v>
      </c>
      <c r="W50" s="72">
        <f>U50+(V50/1000)</f>
        <v>26.079</v>
      </c>
      <c r="X50" s="204" t="s">
        <v>60</v>
      </c>
      <c r="Y50" s="89" t="s">
        <v>71</v>
      </c>
      <c r="Z50" s="13"/>
      <c r="AA50" s="13"/>
      <c r="AB50" s="68"/>
      <c r="AC50" s="13"/>
    </row>
    <row r="51" spans="1:29" s="14" customFormat="1" ht="24.75" customHeight="1" thickBot="1">
      <c r="A51" s="13"/>
      <c r="B51" s="207"/>
      <c r="C51" s="208"/>
      <c r="D51" s="78"/>
      <c r="E51" s="209"/>
      <c r="F51" s="39"/>
      <c r="G51" s="210"/>
      <c r="H51" s="36"/>
      <c r="I51" s="79"/>
      <c r="J51" s="37"/>
      <c r="K51" s="80"/>
      <c r="L51" s="81"/>
      <c r="M51" s="81"/>
      <c r="N51" s="82"/>
      <c r="O51" s="83"/>
      <c r="P51" s="211"/>
      <c r="Q51" s="212"/>
      <c r="R51" s="212"/>
      <c r="S51" s="213">
        <f>(R51-Q51)*1000</f>
        <v>0</v>
      </c>
      <c r="T51" s="214"/>
      <c r="U51" s="215"/>
      <c r="V51" s="78"/>
      <c r="W51" s="209"/>
      <c r="X51" s="216"/>
      <c r="Y51" s="210"/>
      <c r="Z51" s="36"/>
      <c r="AA51" s="79"/>
      <c r="AB51" s="37"/>
      <c r="AC51" s="13"/>
    </row>
    <row r="52" spans="1:29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2004-01-05T09:57:31Z</cp:lastPrinted>
  <dcterms:created xsi:type="dcterms:W3CDTF">2003-02-28T07:59:00Z</dcterms:created>
  <dcterms:modified xsi:type="dcterms:W3CDTF">2009-06-08T06:23:19Z</dcterms:modified>
  <cp:category/>
  <cp:version/>
  <cp:contentType/>
  <cp:contentStatus/>
</cp:coreProperties>
</file>