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tabRatio="469" activeTab="1"/>
  </bookViews>
  <sheets>
    <sheet name="titul" sheetId="1" r:id="rId1"/>
    <sheet name="Čerčany" sheetId="2" r:id="rId2"/>
  </sheets>
  <definedNames/>
  <calcPr fullCalcOnLoad="1"/>
</workbook>
</file>

<file path=xl/sharedStrings.xml><?xml version="1.0" encoding="utf-8"?>
<sst xmlns="http://schemas.openxmlformats.org/spreadsheetml/2006/main" count="398" uniqueCount="218">
  <si>
    <t>Vjezdová</t>
  </si>
  <si>
    <t>Odjezdová</t>
  </si>
  <si>
    <t>Seřaďovací</t>
  </si>
  <si>
    <t>Se 8</t>
  </si>
  <si>
    <t>Z  koleje  č. 2</t>
  </si>
  <si>
    <t>S 1</t>
  </si>
  <si>
    <t>Se 1</t>
  </si>
  <si>
    <t>S 2</t>
  </si>
  <si>
    <t>Se 2</t>
  </si>
  <si>
    <t>Se 9</t>
  </si>
  <si>
    <t>Př HS</t>
  </si>
  <si>
    <t>Př TL</t>
  </si>
  <si>
    <t>Se 3</t>
  </si>
  <si>
    <t>=</t>
  </si>
  <si>
    <t>S 4</t>
  </si>
  <si>
    <t>Se 10</t>
  </si>
  <si>
    <t>HS</t>
  </si>
  <si>
    <t>TL</t>
  </si>
  <si>
    <t>Se 11</t>
  </si>
  <si>
    <t>Se 4</t>
  </si>
  <si>
    <t>Cestová</t>
  </si>
  <si>
    <t>Se 5</t>
  </si>
  <si>
    <t>Se 12</t>
  </si>
  <si>
    <t>Se 6</t>
  </si>
  <si>
    <t>Se 7</t>
  </si>
  <si>
    <t>Lc 4</t>
  </si>
  <si>
    <t>Vk 1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</si>
  <si>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</si>
  <si>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</si>
  <si>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</si>
  <si>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</si>
  <si>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</si>
  <si>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</si>
  <si>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</si>
  <si>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</si>
  <si>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</si>
  <si>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elm.</t>
  </si>
  <si>
    <t>Návěstidla  -  ŽST</t>
  </si>
  <si>
    <t>Z  Benešova u Prahy</t>
  </si>
  <si>
    <t>Do  Benešova u Prahy</t>
  </si>
  <si>
    <t>Obvod  výpravčího</t>
  </si>
  <si>
    <t>Km  143,736</t>
  </si>
  <si>
    <t>Do  Senohrab</t>
  </si>
  <si>
    <t>Ze  Senohrab</t>
  </si>
  <si>
    <t>směr :</t>
  </si>
  <si>
    <t>Z  Týnce n.S.</t>
  </si>
  <si>
    <t>Z  Hvězdonic</t>
  </si>
  <si>
    <t>správný</t>
  </si>
  <si>
    <t>nesprávný</t>
  </si>
  <si>
    <t>Z  koleje  č. 1</t>
  </si>
  <si>
    <t>Sc 5</t>
  </si>
  <si>
    <t>Sc 9</t>
  </si>
  <si>
    <t>Sc 4a</t>
  </si>
  <si>
    <t>Sc 7a</t>
  </si>
  <si>
    <t>Sc 6</t>
  </si>
  <si>
    <t>SENA</t>
  </si>
  <si>
    <t>JTom</t>
  </si>
  <si>
    <t>Se 13</t>
  </si>
  <si>
    <t>Se 15</t>
  </si>
  <si>
    <t>Se 17</t>
  </si>
  <si>
    <t>Lc 5c</t>
  </si>
  <si>
    <t>Lc 1</t>
  </si>
  <si>
    <t>Sc 1a</t>
  </si>
  <si>
    <t>L 1a</t>
  </si>
  <si>
    <t>Se 14</t>
  </si>
  <si>
    <t>Lc 2</t>
  </si>
  <si>
    <t>L 2a</t>
  </si>
  <si>
    <t>2-1361</t>
  </si>
  <si>
    <t>1-1361</t>
  </si>
  <si>
    <t>1-1418</t>
  </si>
  <si>
    <t>2-1418</t>
  </si>
  <si>
    <t>2 L</t>
  </si>
  <si>
    <t>1 L</t>
  </si>
  <si>
    <t>S 5a</t>
  </si>
  <si>
    <t>Sc 7</t>
  </si>
  <si>
    <t>Lc 7</t>
  </si>
  <si>
    <t>Lc 5</t>
  </si>
  <si>
    <t>Lc 9</t>
  </si>
  <si>
    <t>Sc 5b</t>
  </si>
  <si>
    <t>Lc 4a</t>
  </si>
  <si>
    <t>obvod</t>
  </si>
  <si>
    <t>Se 16</t>
  </si>
  <si>
    <t>Se 18</t>
  </si>
  <si>
    <t>Lc 7a</t>
  </si>
  <si>
    <t>Lc 4b</t>
  </si>
  <si>
    <t>Sc 2a</t>
  </si>
  <si>
    <t>L 6</t>
  </si>
  <si>
    <t>2 S</t>
  </si>
  <si>
    <t>1 S</t>
  </si>
  <si>
    <t>2-1467</t>
  </si>
  <si>
    <t>1-1467</t>
  </si>
  <si>
    <t>1-1490</t>
  </si>
  <si>
    <t>2-1490</t>
  </si>
  <si>
    <t>DKV</t>
  </si>
  <si>
    <t>2-1485</t>
  </si>
  <si>
    <t>1-1485</t>
  </si>
  <si>
    <t>1-1476</t>
  </si>
  <si>
    <t>2-1476</t>
  </si>
  <si>
    <t>1-1362</t>
  </si>
  <si>
    <t>2-1362</t>
  </si>
  <si>
    <t>PSt.1</t>
  </si>
  <si>
    <t>( držené výhybky 5/7, Vk1 )</t>
  </si>
  <si>
    <t>( přestavované výhybky 8,9,10/101 )</t>
  </si>
  <si>
    <t>PřTL</t>
  </si>
  <si>
    <t>T L</t>
  </si>
  <si>
    <t>3     5</t>
  </si>
  <si>
    <t>4     6</t>
  </si>
  <si>
    <t>20   21</t>
  </si>
  <si>
    <t>Sc6</t>
  </si>
  <si>
    <t>H S</t>
  </si>
  <si>
    <t>PřHS</t>
  </si>
  <si>
    <t>Vjezdové / odjezdové rychlosti :</t>
  </si>
  <si>
    <t>v pokračování traťové koleje - rychlost traťová s místním omezením</t>
  </si>
  <si>
    <t>poznámka</t>
  </si>
  <si>
    <t>při jízdě do odbočky - neníli uvedeno jinak, rychlost 50 km/h</t>
  </si>
  <si>
    <t>Obvod  posunu</t>
  </si>
  <si>
    <t>nezjištěna - DKV</t>
  </si>
  <si>
    <t>ručně</t>
  </si>
  <si>
    <t xml:space="preserve">  bez zabezpečení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</si>
  <si>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</si>
  <si>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</si>
  <si>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</si>
  <si>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</si>
  <si>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Km  143,736 = 0,055 = 65,568</t>
  </si>
  <si>
    <t>Ev. č. :</t>
  </si>
  <si>
    <t>Staniční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</si>
  <si>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</si>
  <si>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</si>
  <si>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</si>
  <si>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</si>
  <si>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</si>
  <si>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</si>
  <si>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</si>
  <si>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Výpravčí  -  2</t>
  </si>
  <si>
    <t>Traťové</t>
  </si>
  <si>
    <t xml:space="preserve"> Směr :  Týnec nad Sázavou</t>
  </si>
  <si>
    <t xml:space="preserve"> Směr :  Benešov u Prahy a Senohraby</t>
  </si>
  <si>
    <t xml:space="preserve"> Směr :  Hvězdovice</t>
  </si>
  <si>
    <t>Automatický  blok</t>
  </si>
  <si>
    <t>trojznakový,  obousměrný</t>
  </si>
  <si>
    <t>Kód :</t>
  </si>
  <si>
    <t>Zjišťování</t>
  </si>
  <si>
    <t>samočinně činností</t>
  </si>
  <si>
    <t>zast. :   90</t>
  </si>
  <si>
    <t>konce  vlaku</t>
  </si>
  <si>
    <t>zabezpečovacího zařízení</t>
  </si>
  <si>
    <t>proj. :   30</t>
  </si>
  <si>
    <t>Dopravní  koleje</t>
  </si>
  <si>
    <t>Nástupiště  u  koleje</t>
  </si>
  <si>
    <t>Poznámka</t>
  </si>
  <si>
    <r>
      <t>Hlavní staniční kolej</t>
    </r>
    <r>
      <rPr>
        <sz val="13"/>
        <rFont val="Arial CE"/>
        <family val="2"/>
      </rPr>
      <t xml:space="preserve"> směru Benešov, NTV</t>
    </r>
  </si>
  <si>
    <r>
      <t>Hlavní staniční kolej</t>
    </r>
    <r>
      <rPr>
        <sz val="13"/>
        <rFont val="Arial CE"/>
        <family val="2"/>
      </rPr>
      <t xml:space="preserve"> směr Senohraby, NTV</t>
    </r>
  </si>
  <si>
    <t>1 a</t>
  </si>
  <si>
    <t>Průjezd směr Benešov u Prahy,  NTV</t>
  </si>
  <si>
    <t>2 a</t>
  </si>
  <si>
    <t>Průjezd směr Senohraby,  NTV</t>
  </si>
  <si>
    <t>Vjezd - odjezd - průjezd směr Benešov,  NTV</t>
  </si>
  <si>
    <t>4 a</t>
  </si>
  <si>
    <t>Vjezd - odjezd - průjezd směr Senohraby a Hvězdonice,  NTV</t>
  </si>
  <si>
    <t>5 + 5b</t>
  </si>
  <si>
    <t>4 b</t>
  </si>
  <si>
    <t>Odjezd směr Senohraby - průjezd,  NTV</t>
  </si>
  <si>
    <t>5 a</t>
  </si>
  <si>
    <t>Odjezd směr Benešov a Týnec,  NTV</t>
  </si>
  <si>
    <t>Vjezd - odjezd - průjezd,  NTV</t>
  </si>
  <si>
    <t>2 + 4</t>
  </si>
  <si>
    <t>č. I,  ostrovní</t>
  </si>
  <si>
    <t>5 b</t>
  </si>
  <si>
    <t>Odjezd směr Benešov a Týnec - průjezd,  NTV</t>
  </si>
  <si>
    <t>5 c</t>
  </si>
  <si>
    <t>Vjezd - odjezd pouze směr Hvězdonice</t>
  </si>
  <si>
    <t>Vjezd - odjezd - průjezd směr Benešov a Týnec,  NTV</t>
  </si>
  <si>
    <t>č. I.A,  jednostranné vnitřní</t>
  </si>
  <si>
    <t>7 a</t>
  </si>
  <si>
    <t>Vjezd - odjezd - průjezd pouze směr Senohraby,  NTV</t>
  </si>
  <si>
    <t>Vjezd - odjezd směr Benešov a Týnec,  NTV</t>
  </si>
  <si>
    <t>2-1375</t>
  </si>
  <si>
    <t>1-1375</t>
  </si>
  <si>
    <t>1-1404</t>
  </si>
  <si>
    <t>2-1404</t>
  </si>
  <si>
    <t>2-1389</t>
  </si>
  <si>
    <t>1-1389</t>
  </si>
  <si>
    <t>1-1390</t>
  </si>
  <si>
    <t>2-1390</t>
  </si>
  <si>
    <t>2-1405</t>
  </si>
  <si>
    <t>1-1405</t>
  </si>
  <si>
    <t>1-1376</t>
  </si>
  <si>
    <t>2-1376</t>
  </si>
  <si>
    <t>2-1417</t>
  </si>
  <si>
    <t>1-1417</t>
  </si>
  <si>
    <t>Automatické  hradlo</t>
  </si>
  <si>
    <t>AHP03 počítače náprav ( bez návěstního bodu )</t>
  </si>
  <si>
    <t>přerušovaná čára</t>
  </si>
  <si>
    <t>úsek není v měřítku</t>
  </si>
  <si>
    <t>Nástupiště  u  koleje - Pyšely z</t>
  </si>
  <si>
    <t>1a</t>
  </si>
  <si>
    <t>2a</t>
  </si>
  <si>
    <t>lávka v km 145,079</t>
  </si>
  <si>
    <t>č. I,  vnější, SUDOP T + desky K150</t>
  </si>
  <si>
    <t>č. II,  vnější, SUDOP T + desky K150</t>
  </si>
  <si>
    <t>VI.  /  2011</t>
  </si>
  <si>
    <t>Vlečka č: V1385</t>
  </si>
  <si>
    <t>Vlečka č: V1129 t.č. mimo provoz</t>
  </si>
  <si>
    <t>Výprava vlaků s přepravou cestujících dle čl. 505 SŽDC (ČD) D2</t>
  </si>
  <si>
    <t>519 A  /  523 A  /  516 A</t>
  </si>
  <si>
    <t>podchod v km 143,666</t>
  </si>
  <si>
    <t>konstrukce SUDOP T + desky K230</t>
  </si>
  <si>
    <t>na ostrovní N přístup podch.v km 143,666</t>
  </si>
  <si>
    <t>č. II,  ostrovní,  hrana u k.č.1</t>
  </si>
  <si>
    <t>č. II,  ostrovní,  hrana u k.č.5+5b</t>
  </si>
  <si>
    <t>Elektronické stavědlo - ESA 11</t>
  </si>
  <si>
    <t>3. kategorie, ovládání z JOP</t>
  </si>
  <si>
    <t>ovládá z DOZ ŽST Senohraby</t>
  </si>
  <si>
    <t>lávka v km 145,049</t>
  </si>
  <si>
    <t>kříž</t>
  </si>
  <si>
    <t>km 143,912</t>
  </si>
  <si>
    <t>n.č.112 na koleji 13 a 11</t>
  </si>
  <si>
    <t>n.č.112 na koleji 15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</si>
</sst>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i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1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9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b/>
      <sz val="26"/>
      <name val="Times New Roman CE"/>
      <family val="1"/>
    </font>
    <font>
      <sz val="11"/>
      <name val="Arial"/>
      <family val="0"/>
    </font>
    <font>
      <b/>
      <sz val="12"/>
      <color indexed="14"/>
      <name val="Arial CE"/>
      <family val="0"/>
    </font>
    <font>
      <sz val="16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0" borderId="4" xfId="0" applyBorder="1" applyAlignment="1">
      <alignment/>
    </xf>
    <xf numFmtId="0" fontId="12" fillId="2" borderId="5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7" fillId="3" borderId="7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/>
    </xf>
    <xf numFmtId="0" fontId="17" fillId="3" borderId="6" xfId="0" applyFont="1" applyFill="1" applyBorder="1" applyAlignment="1">
      <alignment horizontal="centerContinuous" vertical="center"/>
    </xf>
    <xf numFmtId="0" fontId="17" fillId="3" borderId="8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0" fontId="32" fillId="2" borderId="10" xfId="0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Continuous" vertical="center"/>
    </xf>
    <xf numFmtId="0" fontId="32" fillId="2" borderId="11" xfId="0" applyFont="1" applyFill="1" applyBorder="1" applyAlignment="1">
      <alignment horizontal="centerContinuous" vertical="center"/>
    </xf>
    <xf numFmtId="0" fontId="32" fillId="2" borderId="13" xfId="0" applyFont="1" applyFill="1" applyBorder="1" applyAlignment="1">
      <alignment horizontal="centerContinuous" vertical="center"/>
    </xf>
    <xf numFmtId="0" fontId="32" fillId="2" borderId="10" xfId="0" applyFont="1" applyFill="1" applyBorder="1" applyAlignment="1">
      <alignment vertical="center"/>
    </xf>
    <xf numFmtId="0" fontId="32" fillId="2" borderId="11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Continuous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Continuous"/>
    </xf>
    <xf numFmtId="49" fontId="33" fillId="0" borderId="0" xfId="21" applyNumberFormat="1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34" xfId="0" applyNumberFormat="1" applyFont="1" applyBorder="1" applyAlignment="1">
      <alignment vertical="center"/>
    </xf>
    <xf numFmtId="172" fontId="0" fillId="0" borderId="33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Continuous" vertical="center"/>
    </xf>
    <xf numFmtId="0" fontId="1" fillId="0" borderId="40" xfId="0" applyFont="1" applyBorder="1" applyAlignment="1">
      <alignment horizontal="centerContinuous" vertical="center"/>
    </xf>
    <xf numFmtId="0" fontId="1" fillId="4" borderId="14" xfId="0" applyFont="1" applyFill="1" applyBorder="1" applyAlignment="1">
      <alignment horizontal="centerContinuous" vertical="center"/>
    </xf>
    <xf numFmtId="0" fontId="2" fillId="5" borderId="41" xfId="0" applyFont="1" applyFill="1" applyBorder="1" applyAlignment="1">
      <alignment horizontal="centerContinuous" vertical="center"/>
    </xf>
    <xf numFmtId="0" fontId="2" fillId="5" borderId="15" xfId="0" applyFont="1" applyFill="1" applyBorder="1" applyAlignment="1">
      <alignment horizontal="centerContinuous" vertical="center"/>
    </xf>
    <xf numFmtId="0" fontId="0" fillId="0" borderId="9" xfId="0" applyBorder="1" applyAlignment="1">
      <alignment vertical="center"/>
    </xf>
    <xf numFmtId="0" fontId="1" fillId="5" borderId="15" xfId="0" applyFont="1" applyFill="1" applyBorder="1" applyAlignment="1">
      <alignment horizontal="centerContinuous" vertical="center"/>
    </xf>
    <xf numFmtId="0" fontId="2" fillId="4" borderId="42" xfId="0" applyFont="1" applyFill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8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3" fillId="0" borderId="44" xfId="0" applyFont="1" applyBorder="1" applyAlignment="1">
      <alignment horizontal="centerContinuous" vertical="center"/>
    </xf>
    <xf numFmtId="172" fontId="4" fillId="0" borderId="9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2" fontId="6" fillId="0" borderId="3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9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72" fontId="6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6" fillId="0" borderId="2" xfId="0" applyFont="1" applyBorder="1" applyAlignment="1">
      <alignment horizontal="center" vertical="center"/>
    </xf>
    <xf numFmtId="172" fontId="23" fillId="0" borderId="38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4" fillId="0" borderId="38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72" fontId="2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4" borderId="12" xfId="0" applyFont="1" applyFill="1" applyBorder="1" applyAlignment="1">
      <alignment horizontal="centerContinuous" vertical="center"/>
    </xf>
    <xf numFmtId="0" fontId="2" fillId="5" borderId="5" xfId="0" applyFont="1" applyFill="1" applyBorder="1" applyAlignment="1">
      <alignment horizontal="centerContinuous" vertical="center"/>
    </xf>
    <xf numFmtId="0" fontId="1" fillId="5" borderId="5" xfId="0" applyFont="1" applyFill="1" applyBorder="1" applyAlignment="1">
      <alignment horizontal="centerContinuous" vertical="center"/>
    </xf>
    <xf numFmtId="0" fontId="1" fillId="5" borderId="12" xfId="0" applyFont="1" applyFill="1" applyBorder="1" applyAlignment="1">
      <alignment horizontal="centerContinuous" vertical="center"/>
    </xf>
    <xf numFmtId="0" fontId="2" fillId="4" borderId="5" xfId="0" applyFont="1" applyFill="1" applyBorder="1" applyAlignment="1">
      <alignment horizontal="centerContinuous" vertical="center"/>
    </xf>
    <xf numFmtId="0" fontId="38" fillId="0" borderId="2" xfId="0" applyFont="1" applyBorder="1" applyAlignment="1">
      <alignment horizontal="left" vertical="center"/>
    </xf>
    <xf numFmtId="172" fontId="4" fillId="0" borderId="9" xfId="0" applyNumberFormat="1" applyFont="1" applyBorder="1" applyAlignment="1" quotePrefix="1">
      <alignment horizontal="left" vertical="center"/>
    </xf>
    <xf numFmtId="0" fontId="39" fillId="0" borderId="0" xfId="0" applyFont="1" applyBorder="1" applyAlignment="1">
      <alignment horizontal="left" vertical="center"/>
    </xf>
    <xf numFmtId="172" fontId="8" fillId="0" borderId="9" xfId="0" applyNumberFormat="1" applyFont="1" applyBorder="1" applyAlignment="1" quotePrefix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172" fontId="8" fillId="0" borderId="4" xfId="0" applyNumberFormat="1" applyFont="1" applyBorder="1" applyAlignment="1" quotePrefix="1">
      <alignment horizontal="left" vertical="center"/>
    </xf>
    <xf numFmtId="0" fontId="0" fillId="0" borderId="2" xfId="0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38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2" fontId="0" fillId="0" borderId="4" xfId="0" applyNumberFormat="1" applyFont="1" applyBorder="1" applyAlignment="1">
      <alignment vertical="center"/>
    </xf>
    <xf numFmtId="49" fontId="40" fillId="0" borderId="2" xfId="0" applyNumberFormat="1" applyFont="1" applyBorder="1" applyAlignment="1">
      <alignment horizontal="center" vertical="center"/>
    </xf>
    <xf numFmtId="172" fontId="4" fillId="0" borderId="9" xfId="0" applyNumberFormat="1" applyFont="1" applyBorder="1" applyAlignment="1" quotePrefix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172" fontId="8" fillId="0" borderId="9" xfId="0" applyNumberFormat="1" applyFont="1" applyBorder="1" applyAlignment="1" quotePrefix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72" fontId="8" fillId="0" borderId="4" xfId="0" applyNumberFormat="1" applyFont="1" applyBorder="1" applyAlignment="1" quotePrefix="1">
      <alignment horizontal="center" vertical="center"/>
    </xf>
    <xf numFmtId="0" fontId="29" fillId="0" borderId="2" xfId="0" applyFont="1" applyBorder="1" applyAlignment="1">
      <alignment horizontal="center" vertical="center"/>
    </xf>
    <xf numFmtId="172" fontId="5" fillId="0" borderId="3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2" fontId="5" fillId="0" borderId="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172" fontId="0" fillId="0" borderId="46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72" fontId="5" fillId="0" borderId="47" xfId="0" applyNumberFormat="1" applyFont="1" applyBorder="1" applyAlignment="1">
      <alignment horizontal="center" vertical="center"/>
    </xf>
    <xf numFmtId="172" fontId="0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45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vertical="center"/>
    </xf>
    <xf numFmtId="172" fontId="5" fillId="0" borderId="46" xfId="0" applyNumberFormat="1" applyFont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49" fontId="43" fillId="0" borderId="2" xfId="0" applyNumberFormat="1" applyFont="1" applyBorder="1" applyAlignment="1">
      <alignment horizontal="center" vertical="center"/>
    </xf>
    <xf numFmtId="172" fontId="44" fillId="0" borderId="9" xfId="0" applyNumberFormat="1" applyFont="1" applyBorder="1" applyAlignment="1" quotePrefix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172" fontId="45" fillId="0" borderId="9" xfId="0" applyNumberFormat="1" applyFont="1" applyBorder="1" applyAlignment="1" quotePrefix="1">
      <alignment horizontal="center" vertical="center"/>
    </xf>
    <xf numFmtId="172" fontId="45" fillId="0" borderId="4" xfId="0" applyNumberFormat="1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46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46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4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46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6" borderId="50" xfId="0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center" vertical="center"/>
    </xf>
    <xf numFmtId="0" fontId="4" fillId="6" borderId="52" xfId="0" applyFont="1" applyFill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0" fontId="4" fillId="6" borderId="53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center" vertical="center"/>
    </xf>
    <xf numFmtId="0" fontId="4" fillId="6" borderId="5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4" fillId="6" borderId="58" xfId="0" applyFont="1" applyFill="1" applyBorder="1" applyAlignment="1">
      <alignment horizontal="center" vertical="center"/>
    </xf>
    <xf numFmtId="0" fontId="4" fillId="6" borderId="59" xfId="0" applyFont="1" applyFill="1" applyBorder="1" applyAlignment="1">
      <alignment horizontal="center" vertical="center"/>
    </xf>
    <xf numFmtId="0" fontId="4" fillId="6" borderId="60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Continuous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0" fillId="0" borderId="56" xfId="0" applyNumberFormat="1" applyFont="1" applyBorder="1" applyAlignment="1">
      <alignment horizontal="center" vertical="center"/>
    </xf>
    <xf numFmtId="172" fontId="11" fillId="0" borderId="38" xfId="0" applyNumberFormat="1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2" fontId="8" fillId="0" borderId="3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" fontId="4" fillId="0" borderId="0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25" fillId="0" borderId="0" xfId="21" applyFont="1" applyBorder="1">
      <alignment/>
      <protection/>
    </xf>
    <xf numFmtId="0" fontId="2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0" fillId="5" borderId="16" xfId="21" applyFont="1" applyFill="1" applyBorder="1" applyAlignment="1">
      <alignment vertical="center"/>
      <protection/>
    </xf>
    <xf numFmtId="0" fontId="0" fillId="5" borderId="17" xfId="21" applyFont="1" applyFill="1" applyBorder="1" applyAlignment="1">
      <alignment vertical="center"/>
      <protection/>
    </xf>
    <xf numFmtId="172" fontId="0" fillId="5" borderId="17" xfId="21" applyNumberFormat="1" applyFont="1" applyFill="1" applyBorder="1" applyAlignment="1">
      <alignment vertical="center"/>
      <protection/>
    </xf>
    <xf numFmtId="0" fontId="0" fillId="5" borderId="1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69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33" xfId="21" applyFont="1" applyBorder="1">
      <alignment/>
      <protection/>
    </xf>
    <xf numFmtId="0" fontId="0" fillId="5" borderId="4" xfId="21" applyFill="1" applyBorder="1" applyAlignment="1">
      <alignment vertical="center"/>
      <protection/>
    </xf>
    <xf numFmtId="0" fontId="0" fillId="0" borderId="20" xfId="21" applyFont="1" applyBorder="1">
      <alignment/>
      <protection/>
    </xf>
    <xf numFmtId="0" fontId="5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9" xfId="21" applyFont="1" applyBorder="1">
      <alignment/>
      <protection/>
    </xf>
    <xf numFmtId="0" fontId="58" fillId="0" borderId="0" xfId="21" applyFont="1" applyFill="1" applyBorder="1" applyAlignment="1">
      <alignment horizontal="center" vertical="center"/>
      <protection/>
    </xf>
    <xf numFmtId="0" fontId="0" fillId="6" borderId="0" xfId="21" applyFont="1" applyFill="1" applyBorder="1">
      <alignment/>
      <protection/>
    </xf>
    <xf numFmtId="0" fontId="59" fillId="6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9" xfId="21" applyBorder="1" applyAlignment="1">
      <alignment vertical="center"/>
      <protection/>
    </xf>
    <xf numFmtId="0" fontId="0" fillId="0" borderId="70" xfId="21" applyFont="1" applyBorder="1">
      <alignment/>
      <protection/>
    </xf>
    <xf numFmtId="0" fontId="0" fillId="0" borderId="71" xfId="21" applyFont="1" applyBorder="1">
      <alignment/>
      <protection/>
    </xf>
    <xf numFmtId="0" fontId="0" fillId="0" borderId="72" xfId="21" applyFont="1" applyBorder="1">
      <alignment/>
      <protection/>
    </xf>
    <xf numFmtId="0" fontId="61" fillId="0" borderId="0" xfId="21" applyFont="1" applyFill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5" borderId="73" xfId="21" applyFont="1" applyFill="1" applyBorder="1" applyAlignment="1">
      <alignment vertical="center"/>
      <protection/>
    </xf>
    <xf numFmtId="0" fontId="0" fillId="5" borderId="73" xfId="21" applyFill="1" applyBorder="1" applyAlignment="1">
      <alignment vertical="center"/>
      <protection/>
    </xf>
    <xf numFmtId="0" fontId="4" fillId="5" borderId="73" xfId="21" applyFont="1" applyFill="1" applyBorder="1" applyAlignment="1">
      <alignment horizontal="left" vertical="center"/>
      <protection/>
    </xf>
    <xf numFmtId="0" fontId="4" fillId="5" borderId="73" xfId="0" applyFont="1" applyFill="1" applyBorder="1" applyAlignment="1">
      <alignment horizontal="center" vertical="center"/>
    </xf>
    <xf numFmtId="0" fontId="58" fillId="0" borderId="32" xfId="21" applyFont="1" applyFill="1" applyBorder="1" applyAlignment="1">
      <alignment horizontal="center" vertical="center"/>
      <protection/>
    </xf>
    <xf numFmtId="0" fontId="23" fillId="0" borderId="32" xfId="21" applyFont="1" applyFill="1" applyBorder="1" applyAlignment="1">
      <alignment horizontal="center" vertical="top"/>
      <protection/>
    </xf>
    <xf numFmtId="0" fontId="0" fillId="0" borderId="32" xfId="21" applyBorder="1">
      <alignment/>
      <protection/>
    </xf>
    <xf numFmtId="0" fontId="63" fillId="6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63" fillId="0" borderId="0" xfId="21" applyFont="1" applyFill="1" applyBorder="1" applyAlignment="1">
      <alignment horizontal="center" vertical="center"/>
      <protection/>
    </xf>
    <xf numFmtId="0" fontId="58" fillId="0" borderId="71" xfId="21" applyFont="1" applyFill="1" applyBorder="1" applyAlignment="1">
      <alignment horizontal="center" vertical="center"/>
      <protection/>
    </xf>
    <xf numFmtId="0" fontId="60" fillId="0" borderId="71" xfId="21" applyFont="1" applyFill="1" applyBorder="1" applyAlignment="1">
      <alignment horizontal="center"/>
      <protection/>
    </xf>
    <xf numFmtId="0" fontId="0" fillId="0" borderId="71" xfId="21" applyBorder="1">
      <alignment/>
      <protection/>
    </xf>
    <xf numFmtId="0" fontId="0" fillId="0" borderId="70" xfId="21" applyFont="1" applyBorder="1" applyAlignment="1">
      <alignment vertical="center"/>
      <protection/>
    </xf>
    <xf numFmtId="0" fontId="4" fillId="0" borderId="71" xfId="21" applyFont="1" applyBorder="1" applyAlignment="1">
      <alignment horizontal="center" vertical="center"/>
      <protection/>
    </xf>
    <xf numFmtId="0" fontId="0" fillId="0" borderId="71" xfId="21" applyFont="1" applyBorder="1" applyAlignment="1">
      <alignment vertical="center"/>
      <protection/>
    </xf>
    <xf numFmtId="0" fontId="0" fillId="0" borderId="72" xfId="21" applyFont="1" applyBorder="1" applyAlignment="1">
      <alignment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0" fillId="0" borderId="27" xfId="21" applyFont="1" applyBorder="1">
      <alignment/>
      <protection/>
    </xf>
    <xf numFmtId="0" fontId="4" fillId="0" borderId="22" xfId="21" applyFont="1" applyFill="1" applyBorder="1" applyAlignment="1">
      <alignment horizontal="center" vertical="center"/>
      <protection/>
    </xf>
    <xf numFmtId="0" fontId="0" fillId="0" borderId="22" xfId="21" applyFont="1" applyBorder="1">
      <alignment/>
      <protection/>
    </xf>
    <xf numFmtId="49" fontId="60" fillId="0" borderId="22" xfId="21" applyNumberFormat="1" applyFont="1" applyBorder="1" applyAlignment="1">
      <alignment horizontal="center" vertical="center"/>
      <protection/>
    </xf>
    <xf numFmtId="0" fontId="0" fillId="0" borderId="22" xfId="21" applyBorder="1">
      <alignment/>
      <protection/>
    </xf>
    <xf numFmtId="0" fontId="4" fillId="0" borderId="22" xfId="21" applyFont="1" applyBorder="1" applyAlignment="1">
      <alignment horizontal="right" vertical="center"/>
      <protection/>
    </xf>
    <xf numFmtId="0" fontId="4" fillId="0" borderId="22" xfId="21" applyFont="1" applyBorder="1" applyAlignment="1">
      <alignment horizontal="center" vertical="center"/>
      <protection/>
    </xf>
    <xf numFmtId="0" fontId="0" fillId="0" borderId="26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2" xfId="21" applyFill="1" applyBorder="1" applyAlignment="1">
      <alignment vertical="center"/>
      <protection/>
    </xf>
    <xf numFmtId="0" fontId="0" fillId="7" borderId="39" xfId="21" applyFont="1" applyFill="1" applyBorder="1" applyAlignment="1">
      <alignment vertical="center"/>
      <protection/>
    </xf>
    <xf numFmtId="0" fontId="0" fillId="7" borderId="30" xfId="21" applyFont="1" applyFill="1" applyBorder="1" applyAlignment="1">
      <alignment vertical="center"/>
      <protection/>
    </xf>
    <xf numFmtId="0" fontId="10" fillId="7" borderId="30" xfId="21" applyFont="1" applyFill="1" applyBorder="1" applyAlignment="1">
      <alignment horizontal="centerContinuous" vertical="center"/>
      <protection/>
    </xf>
    <xf numFmtId="0" fontId="10" fillId="7" borderId="30" xfId="21" applyFont="1" applyFill="1" applyBorder="1" applyAlignment="1" quotePrefix="1">
      <alignment horizontal="centerContinuous" vertical="center"/>
      <protection/>
    </xf>
    <xf numFmtId="0" fontId="0" fillId="7" borderId="7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2" xfId="21" applyFont="1" applyFill="1" applyBorder="1" applyAlignment="1">
      <alignment vertical="center"/>
      <protection/>
    </xf>
    <xf numFmtId="0" fontId="4" fillId="7" borderId="75" xfId="21" applyFont="1" applyFill="1" applyBorder="1" applyAlignment="1">
      <alignment horizontal="center" vertical="center"/>
      <protection/>
    </xf>
    <xf numFmtId="0" fontId="4" fillId="7" borderId="59" xfId="21" applyFont="1" applyFill="1" applyBorder="1" applyAlignment="1">
      <alignment horizontal="center" vertical="center"/>
      <protection/>
    </xf>
    <xf numFmtId="0" fontId="4" fillId="7" borderId="15" xfId="21" applyFont="1" applyFill="1" applyBorder="1" applyAlignment="1">
      <alignment horizontal="center" vertical="center"/>
      <protection/>
    </xf>
    <xf numFmtId="0" fontId="4" fillId="7" borderId="76" xfId="21" applyFont="1" applyFill="1" applyBorder="1" applyAlignment="1">
      <alignment horizontal="centerContinuous" vertical="center"/>
      <protection/>
    </xf>
    <xf numFmtId="0" fontId="4" fillId="7" borderId="77" xfId="21" applyFont="1" applyFill="1" applyBorder="1" applyAlignment="1">
      <alignment horizontal="centerContinuous" vertical="center"/>
      <protection/>
    </xf>
    <xf numFmtId="0" fontId="4" fillId="7" borderId="78" xfId="21" applyFont="1" applyFill="1" applyBorder="1" applyAlignment="1">
      <alignment horizontal="centerContinuous" vertical="center"/>
      <protection/>
    </xf>
    <xf numFmtId="0" fontId="0" fillId="5" borderId="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55" fillId="0" borderId="64" xfId="21" applyNumberFormat="1" applyFont="1" applyBorder="1" applyAlignment="1">
      <alignment horizontal="center" vertical="center"/>
      <protection/>
    </xf>
    <xf numFmtId="172" fontId="15" fillId="0" borderId="38" xfId="21" applyNumberFormat="1" applyFont="1" applyBorder="1" applyAlignment="1">
      <alignment horizontal="center" vertical="center"/>
      <protection/>
    </xf>
    <xf numFmtId="1" fontId="15" fillId="0" borderId="9" xfId="21" applyNumberFormat="1" applyFont="1" applyBorder="1" applyAlignment="1">
      <alignment horizontal="center" vertical="center"/>
      <protection/>
    </xf>
    <xf numFmtId="0" fontId="65" fillId="0" borderId="20" xfId="21" applyFont="1" applyBorder="1" applyAlignment="1">
      <alignment horizontal="centerContinuous" vertical="center"/>
      <protection/>
    </xf>
    <xf numFmtId="0" fontId="65" fillId="0" borderId="0" xfId="21" applyFont="1" applyBorder="1" applyAlignment="1">
      <alignment horizontal="centerContinuous" vertical="center"/>
      <protection/>
    </xf>
    <xf numFmtId="0" fontId="65" fillId="0" borderId="9" xfId="21" applyFont="1" applyBorder="1" applyAlignment="1">
      <alignment horizontal="centerContinuous" vertical="center"/>
      <protection/>
    </xf>
    <xf numFmtId="49" fontId="0" fillId="0" borderId="64" xfId="21" applyNumberFormat="1" applyFont="1" applyBorder="1" applyAlignment="1">
      <alignment vertical="center"/>
      <protection/>
    </xf>
    <xf numFmtId="172" fontId="24" fillId="0" borderId="38" xfId="21" applyNumberFormat="1" applyFont="1" applyBorder="1" applyAlignment="1">
      <alignment vertical="center"/>
      <protection/>
    </xf>
    <xf numFmtId="172" fontId="24" fillId="0" borderId="38" xfId="21" applyNumberFormat="1" applyFont="1" applyBorder="1" applyAlignment="1">
      <alignment vertical="center"/>
      <protection/>
    </xf>
    <xf numFmtId="1" fontId="24" fillId="0" borderId="9" xfId="21" applyNumberFormat="1" applyFont="1" applyBorder="1" applyAlignment="1">
      <alignment vertical="center"/>
      <protection/>
    </xf>
    <xf numFmtId="0" fontId="64" fillId="0" borderId="20" xfId="21" applyFont="1" applyBorder="1" applyAlignment="1">
      <alignment horizontal="centerContinuous" vertical="center"/>
      <protection/>
    </xf>
    <xf numFmtId="49" fontId="9" fillId="0" borderId="64" xfId="21" applyNumberFormat="1" applyFont="1" applyBorder="1" applyAlignment="1">
      <alignment horizontal="center" vertical="center"/>
      <protection/>
    </xf>
    <xf numFmtId="172" fontId="66" fillId="0" borderId="38" xfId="21" applyNumberFormat="1" applyFont="1" applyBorder="1" applyAlignment="1">
      <alignment horizontal="center" vertical="center"/>
      <protection/>
    </xf>
    <xf numFmtId="1" fontId="66" fillId="0" borderId="9" xfId="21" applyNumberFormat="1" applyFont="1" applyBorder="1" applyAlignment="1">
      <alignment horizontal="center" vertical="center"/>
      <protection/>
    </xf>
    <xf numFmtId="0" fontId="67" fillId="0" borderId="20" xfId="21" applyFont="1" applyBorder="1" applyAlignment="1">
      <alignment horizontal="centerContinuous" vertical="center"/>
      <protection/>
    </xf>
    <xf numFmtId="0" fontId="67" fillId="0" borderId="0" xfId="21" applyFont="1" applyBorder="1" applyAlignment="1">
      <alignment horizontal="centerContinuous" vertical="center"/>
      <protection/>
    </xf>
    <xf numFmtId="0" fontId="67" fillId="0" borderId="9" xfId="21" applyFont="1" applyBorder="1" applyAlignment="1">
      <alignment horizontal="centerContinuous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9" xfId="21" applyFont="1" applyFill="1" applyBorder="1" applyAlignment="1">
      <alignment horizontal="centerContinuous" vertical="center"/>
      <protection/>
    </xf>
    <xf numFmtId="0" fontId="68" fillId="0" borderId="20" xfId="21" applyFont="1" applyBorder="1" applyAlignment="1">
      <alignment horizontal="centerContinuous" vertical="center"/>
      <protection/>
    </xf>
    <xf numFmtId="0" fontId="4" fillId="0" borderId="20" xfId="21" applyFont="1" applyBorder="1" applyAlignment="1">
      <alignment horizontal="centerContinuous" vertical="center"/>
      <protection/>
    </xf>
    <xf numFmtId="49" fontId="69" fillId="0" borderId="64" xfId="21" applyNumberFormat="1" applyFont="1" applyBorder="1" applyAlignment="1">
      <alignment horizontal="center" vertical="center"/>
      <protection/>
    </xf>
    <xf numFmtId="172" fontId="70" fillId="0" borderId="38" xfId="21" applyNumberFormat="1" applyFont="1" applyBorder="1" applyAlignment="1">
      <alignment horizontal="center" vertical="center"/>
      <protection/>
    </xf>
    <xf numFmtId="1" fontId="70" fillId="0" borderId="9" xfId="21" applyNumberFormat="1" applyFont="1" applyBorder="1" applyAlignment="1">
      <alignment horizontal="center" vertical="center"/>
      <protection/>
    </xf>
    <xf numFmtId="0" fontId="0" fillId="0" borderId="20" xfId="21" applyFont="1" applyBorder="1" applyAlignment="1">
      <alignment horizontal="centerContinuous"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72" fontId="15" fillId="0" borderId="79" xfId="21" applyNumberFormat="1" applyFont="1" applyBorder="1" applyAlignment="1">
      <alignment horizontal="center" vertical="center"/>
      <protection/>
    </xf>
    <xf numFmtId="1" fontId="15" fillId="0" borderId="26" xfId="21" applyNumberFormat="1" applyFont="1" applyBorder="1" applyAlignment="1">
      <alignment horizontal="center" vertical="center"/>
      <protection/>
    </xf>
    <xf numFmtId="0" fontId="64" fillId="0" borderId="27" xfId="21" applyFont="1" applyBorder="1" applyAlignment="1">
      <alignment horizontal="centerContinuous" vertical="center"/>
      <protection/>
    </xf>
    <xf numFmtId="0" fontId="65" fillId="0" borderId="22" xfId="21" applyFont="1" applyBorder="1" applyAlignment="1">
      <alignment horizontal="centerContinuous" vertical="center"/>
      <protection/>
    </xf>
    <xf numFmtId="0" fontId="65" fillId="0" borderId="26" xfId="21" applyFont="1" applyBorder="1" applyAlignment="1">
      <alignment horizontal="centerContinuous" vertical="center"/>
      <protection/>
    </xf>
    <xf numFmtId="49" fontId="0" fillId="0" borderId="80" xfId="21" applyNumberFormat="1" applyFont="1" applyBorder="1" applyAlignment="1">
      <alignment vertical="center"/>
      <protection/>
    </xf>
    <xf numFmtId="172" fontId="24" fillId="0" borderId="79" xfId="21" applyNumberFormat="1" applyFont="1" applyBorder="1" applyAlignment="1">
      <alignment vertical="center"/>
      <protection/>
    </xf>
    <xf numFmtId="1" fontId="24" fillId="0" borderId="2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22" xfId="21" applyNumberFormat="1" applyFont="1" applyBorder="1" applyAlignment="1">
      <alignment vertical="center"/>
      <protection/>
    </xf>
    <xf numFmtId="0" fontId="0" fillId="0" borderId="26" xfId="21" applyFont="1" applyBorder="1" applyAlignment="1">
      <alignment vertical="center"/>
      <protection/>
    </xf>
    <xf numFmtId="0" fontId="0" fillId="5" borderId="45" xfId="21" applyFill="1" applyBorder="1" applyAlignment="1">
      <alignment vertical="center"/>
      <protection/>
    </xf>
    <xf numFmtId="0" fontId="0" fillId="5" borderId="3" xfId="2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Continuous" vertical="center"/>
    </xf>
    <xf numFmtId="0" fontId="2" fillId="5" borderId="42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5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2" fillId="0" borderId="0" xfId="0" applyFont="1" applyAlignment="1">
      <alignment horizontal="left" vertical="center"/>
    </xf>
    <xf numFmtId="0" fontId="55" fillId="0" borderId="64" xfId="21" applyNumberFormat="1" applyFont="1" applyBorder="1" applyAlignment="1">
      <alignment horizontal="center" vertical="center"/>
      <protection/>
    </xf>
    <xf numFmtId="0" fontId="55" fillId="0" borderId="80" xfId="21" applyNumberFormat="1" applyFont="1" applyBorder="1" applyAlignment="1">
      <alignment horizontal="center" vertical="center"/>
      <protection/>
    </xf>
    <xf numFmtId="0" fontId="9" fillId="0" borderId="64" xfId="21" applyNumberFormat="1" applyFont="1" applyBorder="1" applyAlignment="1">
      <alignment horizontal="center" vertical="center"/>
      <protection/>
    </xf>
    <xf numFmtId="0" fontId="20" fillId="0" borderId="56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20" fillId="0" borderId="38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left"/>
    </xf>
    <xf numFmtId="0" fontId="60" fillId="0" borderId="0" xfId="21" applyFont="1" applyFill="1" applyBorder="1" applyAlignment="1">
      <alignment horizontal="center"/>
      <protection/>
    </xf>
    <xf numFmtId="0" fontId="0" fillId="5" borderId="7" xfId="21" applyFont="1" applyFill="1" applyBorder="1" applyAlignment="1" quotePrefix="1">
      <alignment vertical="center"/>
      <protection/>
    </xf>
    <xf numFmtId="0" fontId="0" fillId="0" borderId="81" xfId="21" applyFont="1" applyBorder="1">
      <alignment/>
      <protection/>
    </xf>
    <xf numFmtId="0" fontId="58" fillId="0" borderId="82" xfId="21" applyFont="1" applyFill="1" applyBorder="1" applyAlignment="1">
      <alignment horizontal="center" vertical="center"/>
      <protection/>
    </xf>
    <xf numFmtId="0" fontId="0" fillId="0" borderId="82" xfId="21" applyFont="1" applyBorder="1">
      <alignment/>
      <protection/>
    </xf>
    <xf numFmtId="0" fontId="0" fillId="0" borderId="82" xfId="21" applyBorder="1">
      <alignment/>
      <protection/>
    </xf>
    <xf numFmtId="0" fontId="0" fillId="0" borderId="83" xfId="21" applyFont="1" applyBorder="1">
      <alignment/>
      <protection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172" fontId="8" fillId="0" borderId="63" xfId="0" applyNumberFormat="1" applyFont="1" applyBorder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172" fontId="62" fillId="0" borderId="0" xfId="21" applyNumberFormat="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74" fillId="0" borderId="20" xfId="21" applyFont="1" applyBorder="1" applyAlignment="1">
      <alignment horizontal="center" vertical="center"/>
      <protection/>
    </xf>
    <xf numFmtId="0" fontId="74" fillId="0" borderId="0" xfId="21" applyFont="1" applyBorder="1" applyAlignment="1">
      <alignment horizontal="center" vertical="center"/>
      <protection/>
    </xf>
    <xf numFmtId="0" fontId="74" fillId="0" borderId="9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22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609600</xdr:colOff>
      <xdr:row>25</xdr:row>
      <xdr:rowOff>0</xdr:rowOff>
    </xdr:from>
    <xdr:to>
      <xdr:col>45</xdr:col>
      <xdr:colOff>742950</xdr:colOff>
      <xdr:row>41</xdr:row>
      <xdr:rowOff>0</xdr:rowOff>
    </xdr:to>
    <xdr:sp>
      <xdr:nvSpPr>
        <xdr:cNvPr id="1" name="Rectangle 726"/>
        <xdr:cNvSpPr>
          <a:spLocks/>
        </xdr:cNvSpPr>
      </xdr:nvSpPr>
      <xdr:spPr>
        <a:xfrm>
          <a:off x="33280350" y="6334125"/>
          <a:ext cx="133350" cy="3657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58902600" y="78200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58902600" y="71342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685800</xdr:colOff>
      <xdr:row>6</xdr:row>
      <xdr:rowOff>104775</xdr:rowOff>
    </xdr:from>
    <xdr:to>
      <xdr:col>52</xdr:col>
      <xdr:colOff>304800</xdr:colOff>
      <xdr:row>9</xdr:row>
      <xdr:rowOff>57150</xdr:rowOff>
    </xdr:to>
    <xdr:sp>
      <xdr:nvSpPr>
        <xdr:cNvPr id="4" name="Line 3"/>
        <xdr:cNvSpPr>
          <a:spLocks/>
        </xdr:cNvSpPr>
      </xdr:nvSpPr>
      <xdr:spPr>
        <a:xfrm flipH="1">
          <a:off x="36328350" y="1790700"/>
          <a:ext cx="20764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16</xdr:row>
      <xdr:rowOff>114300</xdr:rowOff>
    </xdr:from>
    <xdr:to>
      <xdr:col>45</xdr:col>
      <xdr:colOff>85725</xdr:colOff>
      <xdr:row>16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4974550" y="4391025"/>
          <a:ext cx="778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19</xdr:row>
      <xdr:rowOff>114300</xdr:rowOff>
    </xdr:from>
    <xdr:to>
      <xdr:col>51</xdr:col>
      <xdr:colOff>47625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24231600" y="5076825"/>
          <a:ext cx="1294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28</xdr:row>
      <xdr:rowOff>114300</xdr:rowOff>
    </xdr:from>
    <xdr:to>
      <xdr:col>41</xdr:col>
      <xdr:colOff>66675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1200150" y="7134225"/>
          <a:ext cx="28565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31</xdr:row>
      <xdr:rowOff>114300</xdr:rowOff>
    </xdr:from>
    <xdr:to>
      <xdr:col>41</xdr:col>
      <xdr:colOff>85725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942975" y="7820025"/>
          <a:ext cx="28841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1</xdr:col>
      <xdr:colOff>285750</xdr:colOff>
      <xdr:row>28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438150" y="71342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914400</xdr:colOff>
      <xdr:row>31</xdr:row>
      <xdr:rowOff>114300</xdr:rowOff>
    </xdr:from>
    <xdr:to>
      <xdr:col>80</xdr:col>
      <xdr:colOff>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30613350" y="7820025"/>
          <a:ext cx="28289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628650</xdr:colOff>
      <xdr:row>17</xdr:row>
      <xdr:rowOff>114300</xdr:rowOff>
    </xdr:from>
    <xdr:to>
      <xdr:col>26</xdr:col>
      <xdr:colOff>276225</xdr:colOff>
      <xdr:row>22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9525000" y="4619625"/>
          <a:ext cx="9534525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22</xdr:row>
      <xdr:rowOff>114300</xdr:rowOff>
    </xdr:from>
    <xdr:to>
      <xdr:col>62</xdr:col>
      <xdr:colOff>85725</xdr:colOff>
      <xdr:row>22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19030950" y="5762625"/>
          <a:ext cx="26584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40</xdr:row>
      <xdr:rowOff>114300</xdr:rowOff>
    </xdr:from>
    <xdr:to>
      <xdr:col>80</xdr:col>
      <xdr:colOff>0</xdr:colOff>
      <xdr:row>40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56149875" y="9877425"/>
          <a:ext cx="275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22</xdr:row>
      <xdr:rowOff>180975</xdr:rowOff>
    </xdr:from>
    <xdr:to>
      <xdr:col>70</xdr:col>
      <xdr:colOff>276225</xdr:colOff>
      <xdr:row>23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0996850" y="58293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22</xdr:row>
      <xdr:rowOff>114300</xdr:rowOff>
    </xdr:from>
    <xdr:to>
      <xdr:col>69</xdr:col>
      <xdr:colOff>495300</xdr:colOff>
      <xdr:row>22</xdr:row>
      <xdr:rowOff>180975</xdr:rowOff>
    </xdr:to>
    <xdr:sp>
      <xdr:nvSpPr>
        <xdr:cNvPr id="15" name="Line 15"/>
        <xdr:cNvSpPr>
          <a:spLocks/>
        </xdr:cNvSpPr>
      </xdr:nvSpPr>
      <xdr:spPr>
        <a:xfrm>
          <a:off x="50253900" y="57626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428625</xdr:colOff>
      <xdr:row>22</xdr:row>
      <xdr:rowOff>114300</xdr:rowOff>
    </xdr:from>
    <xdr:to>
      <xdr:col>68</xdr:col>
      <xdr:colOff>285750</xdr:colOff>
      <xdr:row>22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46472475" y="5762625"/>
          <a:ext cx="3800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73761600" y="10906125"/>
          <a:ext cx="138874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0</xdr:colOff>
      <xdr:row>2</xdr:row>
      <xdr:rowOff>0</xdr:rowOff>
    </xdr:to>
    <xdr:sp>
      <xdr:nvSpPr>
        <xdr:cNvPr id="18" name="text 54"/>
        <xdr:cNvSpPr txBox="1">
          <a:spLocks noChangeArrowheads="1"/>
        </xdr:cNvSpPr>
      </xdr:nvSpPr>
      <xdr:spPr>
        <a:xfrm>
          <a:off x="291846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Čerčany</a:t>
          </a:r>
        </a:p>
      </xdr:txBody>
    </xdr:sp>
    <xdr:clientData/>
  </xdr:twoCellAnchor>
  <xdr:oneCellAnchor>
    <xdr:from>
      <xdr:col>43</xdr:col>
      <xdr:colOff>342900</xdr:colOff>
      <xdr:row>5</xdr:row>
      <xdr:rowOff>9525</xdr:rowOff>
    </xdr:from>
    <xdr:ext cx="314325" cy="266700"/>
    <xdr:sp>
      <xdr:nvSpPr>
        <xdr:cNvPr id="19" name="Oval 19"/>
        <xdr:cNvSpPr>
          <a:spLocks/>
        </xdr:cNvSpPr>
      </xdr:nvSpPr>
      <xdr:spPr>
        <a:xfrm>
          <a:off x="315277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119</xdr:col>
      <xdr:colOff>238125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87887175" y="78200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952500" y="10906125"/>
          <a:ext cx="12401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428625</xdr:colOff>
      <xdr:row>20</xdr:row>
      <xdr:rowOff>95250</xdr:rowOff>
    </xdr:from>
    <xdr:to>
      <xdr:col>70</xdr:col>
      <xdr:colOff>266700</xdr:colOff>
      <xdr:row>23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49444275" y="5286375"/>
          <a:ext cx="229552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171450</xdr:colOff>
      <xdr:row>34</xdr:row>
      <xdr:rowOff>57150</xdr:rowOff>
    </xdr:from>
    <xdr:to>
      <xdr:col>25</xdr:col>
      <xdr:colOff>914400</xdr:colOff>
      <xdr:row>34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17983200" y="84486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171450</xdr:colOff>
      <xdr:row>33</xdr:row>
      <xdr:rowOff>114300</xdr:rowOff>
    </xdr:from>
    <xdr:to>
      <xdr:col>25</xdr:col>
      <xdr:colOff>171450</xdr:colOff>
      <xdr:row>34</xdr:row>
      <xdr:rowOff>57150</xdr:rowOff>
    </xdr:to>
    <xdr:sp>
      <xdr:nvSpPr>
        <xdr:cNvPr id="24" name="Line 24"/>
        <xdr:cNvSpPr>
          <a:spLocks/>
        </xdr:cNvSpPr>
      </xdr:nvSpPr>
      <xdr:spPr>
        <a:xfrm flipH="1" flipV="1">
          <a:off x="16497300" y="82772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447675</xdr:colOff>
      <xdr:row>31</xdr:row>
      <xdr:rowOff>114300</xdr:rowOff>
    </xdr:from>
    <xdr:to>
      <xdr:col>23</xdr:col>
      <xdr:colOff>152400</xdr:colOff>
      <xdr:row>33</xdr:row>
      <xdr:rowOff>104775</xdr:rowOff>
    </xdr:to>
    <xdr:sp>
      <xdr:nvSpPr>
        <xdr:cNvPr id="25" name="Line 25"/>
        <xdr:cNvSpPr>
          <a:spLocks/>
        </xdr:cNvSpPr>
      </xdr:nvSpPr>
      <xdr:spPr>
        <a:xfrm flipH="1" flipV="1">
          <a:off x="14773275" y="7820025"/>
          <a:ext cx="17049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657225</xdr:colOff>
      <xdr:row>40</xdr:row>
      <xdr:rowOff>9525</xdr:rowOff>
    </xdr:from>
    <xdr:to>
      <xdr:col>51</xdr:col>
      <xdr:colOff>400050</xdr:colOff>
      <xdr:row>42</xdr:row>
      <xdr:rowOff>19050</xdr:rowOff>
    </xdr:to>
    <xdr:pic>
      <xdr:nvPicPr>
        <xdr:cNvPr id="2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9775" y="97726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504825</xdr:colOff>
      <xdr:row>28</xdr:row>
      <xdr:rowOff>114300</xdr:rowOff>
    </xdr:from>
    <xdr:to>
      <xdr:col>20</xdr:col>
      <xdr:colOff>76200</xdr:colOff>
      <xdr:row>31</xdr:row>
      <xdr:rowOff>104775</xdr:rowOff>
    </xdr:to>
    <xdr:sp>
      <xdr:nvSpPr>
        <xdr:cNvPr id="27" name="Line 27"/>
        <xdr:cNvSpPr>
          <a:spLocks/>
        </xdr:cNvSpPr>
      </xdr:nvSpPr>
      <xdr:spPr>
        <a:xfrm flipH="1" flipV="1">
          <a:off x="10887075" y="7134225"/>
          <a:ext cx="35147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438150" y="7705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28</xdr:row>
      <xdr:rowOff>0</xdr:rowOff>
    </xdr:from>
    <xdr:to>
      <xdr:col>2</xdr:col>
      <xdr:colOff>247650</xdr:colOff>
      <xdr:row>29</xdr:row>
      <xdr:rowOff>0</xdr:rowOff>
    </xdr:to>
    <xdr:sp>
      <xdr:nvSpPr>
        <xdr:cNvPr id="29" name="text 7093"/>
        <xdr:cNvSpPr txBox="1">
          <a:spLocks noChangeArrowheads="1"/>
        </xdr:cNvSpPr>
      </xdr:nvSpPr>
      <xdr:spPr>
        <a:xfrm>
          <a:off x="685800" y="70199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30" name="text 36"/>
        <xdr:cNvSpPr txBox="1">
          <a:spLocks noChangeArrowheads="1"/>
        </xdr:cNvSpPr>
      </xdr:nvSpPr>
      <xdr:spPr>
        <a:xfrm>
          <a:off x="797052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36</xdr:col>
      <xdr:colOff>504825</xdr:colOff>
      <xdr:row>37</xdr:row>
      <xdr:rowOff>114300</xdr:rowOff>
    </xdr:from>
    <xdr:to>
      <xdr:col>50</xdr:col>
      <xdr:colOff>504825</xdr:colOff>
      <xdr:row>37</xdr:row>
      <xdr:rowOff>114300</xdr:rowOff>
    </xdr:to>
    <xdr:sp>
      <xdr:nvSpPr>
        <xdr:cNvPr id="31" name="Line 31"/>
        <xdr:cNvSpPr>
          <a:spLocks/>
        </xdr:cNvSpPr>
      </xdr:nvSpPr>
      <xdr:spPr>
        <a:xfrm flipH="1">
          <a:off x="26717625" y="9191625"/>
          <a:ext cx="1040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34</xdr:row>
      <xdr:rowOff>114300</xdr:rowOff>
    </xdr:from>
    <xdr:to>
      <xdr:col>70</xdr:col>
      <xdr:colOff>323850</xdr:colOff>
      <xdr:row>34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41319450" y="8505825"/>
          <a:ext cx="1047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37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29698950" y="9077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70</xdr:col>
      <xdr:colOff>276225</xdr:colOff>
      <xdr:row>23</xdr:row>
      <xdr:rowOff>123825</xdr:rowOff>
    </xdr:from>
    <xdr:to>
      <xdr:col>76</xdr:col>
      <xdr:colOff>266700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51749325" y="6000750"/>
          <a:ext cx="444817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35" name="text 36"/>
        <xdr:cNvSpPr txBox="1">
          <a:spLocks noChangeArrowheads="1"/>
        </xdr:cNvSpPr>
      </xdr:nvSpPr>
      <xdr:spPr>
        <a:xfrm>
          <a:off x="9525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43</xdr:col>
      <xdr:colOff>476250</xdr:colOff>
      <xdr:row>9</xdr:row>
      <xdr:rowOff>66675</xdr:rowOff>
    </xdr:from>
    <xdr:to>
      <xdr:col>49</xdr:col>
      <xdr:colOff>666750</xdr:colOff>
      <xdr:row>11</xdr:row>
      <xdr:rowOff>133350</xdr:rowOff>
    </xdr:to>
    <xdr:sp>
      <xdr:nvSpPr>
        <xdr:cNvPr id="36" name="Line 36"/>
        <xdr:cNvSpPr>
          <a:spLocks/>
        </xdr:cNvSpPr>
      </xdr:nvSpPr>
      <xdr:spPr>
        <a:xfrm flipH="1">
          <a:off x="31661100" y="2552700"/>
          <a:ext cx="464820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695325</xdr:colOff>
      <xdr:row>28</xdr:row>
      <xdr:rowOff>114300</xdr:rowOff>
    </xdr:from>
    <xdr:to>
      <xdr:col>105</xdr:col>
      <xdr:colOff>447675</xdr:colOff>
      <xdr:row>31</xdr:row>
      <xdr:rowOff>104775</xdr:rowOff>
    </xdr:to>
    <xdr:sp>
      <xdr:nvSpPr>
        <xdr:cNvPr id="37" name="Line 37"/>
        <xdr:cNvSpPr>
          <a:spLocks/>
        </xdr:cNvSpPr>
      </xdr:nvSpPr>
      <xdr:spPr>
        <a:xfrm flipV="1">
          <a:off x="71999475" y="7134225"/>
          <a:ext cx="56959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285750</xdr:colOff>
      <xdr:row>34</xdr:row>
      <xdr:rowOff>57150</xdr:rowOff>
    </xdr:from>
    <xdr:to>
      <xdr:col>71</xdr:col>
      <xdr:colOff>514350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 flipH="1">
          <a:off x="51758850" y="84486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523875</xdr:colOff>
      <xdr:row>33</xdr:row>
      <xdr:rowOff>209550</xdr:rowOff>
    </xdr:from>
    <xdr:to>
      <xdr:col>72</xdr:col>
      <xdr:colOff>295275</xdr:colOff>
      <xdr:row>34</xdr:row>
      <xdr:rowOff>66675</xdr:rowOff>
    </xdr:to>
    <xdr:sp>
      <xdr:nvSpPr>
        <xdr:cNvPr id="39" name="Line 39"/>
        <xdr:cNvSpPr>
          <a:spLocks/>
        </xdr:cNvSpPr>
      </xdr:nvSpPr>
      <xdr:spPr>
        <a:xfrm flipH="1">
          <a:off x="52511325" y="83724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285750</xdr:colOff>
      <xdr:row>31</xdr:row>
      <xdr:rowOff>114300</xdr:rowOff>
    </xdr:from>
    <xdr:to>
      <xdr:col>76</xdr:col>
      <xdr:colOff>266700</xdr:colOff>
      <xdr:row>33</xdr:row>
      <xdr:rowOff>200025</xdr:rowOff>
    </xdr:to>
    <xdr:sp>
      <xdr:nvSpPr>
        <xdr:cNvPr id="40" name="Line 40"/>
        <xdr:cNvSpPr>
          <a:spLocks/>
        </xdr:cNvSpPr>
      </xdr:nvSpPr>
      <xdr:spPr>
        <a:xfrm flipH="1">
          <a:off x="53244750" y="7820025"/>
          <a:ext cx="29527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47</xdr:row>
      <xdr:rowOff>0</xdr:rowOff>
    </xdr:from>
    <xdr:to>
      <xdr:col>61</xdr:col>
      <xdr:colOff>0</xdr:colOff>
      <xdr:row>49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36614100" y="114014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22</xdr:row>
      <xdr:rowOff>0</xdr:rowOff>
    </xdr:from>
    <xdr:to>
      <xdr:col>52</xdr:col>
      <xdr:colOff>0</xdr:colOff>
      <xdr:row>23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7128450" y="5648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twoCellAnchor>
  <xdr:twoCellAnchor>
    <xdr:from>
      <xdr:col>41</xdr:col>
      <xdr:colOff>914400</xdr:colOff>
      <xdr:row>28</xdr:row>
      <xdr:rowOff>114300</xdr:rowOff>
    </xdr:from>
    <xdr:to>
      <xdr:col>80</xdr:col>
      <xdr:colOff>0</xdr:colOff>
      <xdr:row>28</xdr:row>
      <xdr:rowOff>114300</xdr:rowOff>
    </xdr:to>
    <xdr:sp>
      <xdr:nvSpPr>
        <xdr:cNvPr id="43" name="Line 43"/>
        <xdr:cNvSpPr>
          <a:spLocks/>
        </xdr:cNvSpPr>
      </xdr:nvSpPr>
      <xdr:spPr>
        <a:xfrm flipV="1">
          <a:off x="30613350" y="7134225"/>
          <a:ext cx="28289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31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29698950" y="7705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118</xdr:col>
      <xdr:colOff>247650</xdr:colOff>
      <xdr:row>31</xdr:row>
      <xdr:rowOff>0</xdr:rowOff>
    </xdr:from>
    <xdr:to>
      <xdr:col>119</xdr:col>
      <xdr:colOff>247650</xdr:colOff>
      <xdr:row>32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87382350" y="7705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41</xdr:col>
      <xdr:colOff>0</xdr:colOff>
      <xdr:row>28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29698950" y="7019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47" name="text 37"/>
        <xdr:cNvSpPr txBox="1">
          <a:spLocks noChangeArrowheads="1"/>
        </xdr:cNvSpPr>
      </xdr:nvSpPr>
      <xdr:spPr>
        <a:xfrm>
          <a:off x="952500" y="3819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Týnec nad Sázavou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37</xdr:row>
      <xdr:rowOff>0</xdr:rowOff>
    </xdr:to>
    <xdr:sp>
      <xdr:nvSpPr>
        <xdr:cNvPr id="48" name="text 37"/>
        <xdr:cNvSpPr txBox="1">
          <a:spLocks noChangeArrowheads="1"/>
        </xdr:cNvSpPr>
      </xdr:nvSpPr>
      <xdr:spPr>
        <a:xfrm>
          <a:off x="952500" y="8620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Benešov u Prahy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49" name="text 3"/>
        <xdr:cNvSpPr txBox="1">
          <a:spLocks noChangeArrowheads="1"/>
        </xdr:cNvSpPr>
      </xdr:nvSpPr>
      <xdr:spPr>
        <a:xfrm>
          <a:off x="438150" y="45053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114300</xdr:rowOff>
    </xdr:from>
    <xdr:to>
      <xdr:col>1</xdr:col>
      <xdr:colOff>447675</xdr:colOff>
      <xdr:row>17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504825" y="46196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114300</xdr:rowOff>
    </xdr:from>
    <xdr:to>
      <xdr:col>13</xdr:col>
      <xdr:colOff>647700</xdr:colOff>
      <xdr:row>17</xdr:row>
      <xdr:rowOff>114300</xdr:rowOff>
    </xdr:to>
    <xdr:sp>
      <xdr:nvSpPr>
        <xdr:cNvPr id="51" name="Line 51"/>
        <xdr:cNvSpPr>
          <a:spLocks/>
        </xdr:cNvSpPr>
      </xdr:nvSpPr>
      <xdr:spPr>
        <a:xfrm flipV="1">
          <a:off x="952500" y="4619625"/>
          <a:ext cx="859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295275</xdr:colOff>
      <xdr:row>26</xdr:row>
      <xdr:rowOff>209550</xdr:rowOff>
    </xdr:from>
    <xdr:ext cx="304800" cy="361950"/>
    <xdr:grpSp>
      <xdr:nvGrpSpPr>
        <xdr:cNvPr id="52" name="Group 52"/>
        <xdr:cNvGrpSpPr>
          <a:grpSpLocks/>
        </xdr:cNvGrpSpPr>
      </xdr:nvGrpSpPr>
      <xdr:grpSpPr>
        <a:xfrm>
          <a:off x="14620875" y="6772275"/>
          <a:ext cx="304800" cy="361950"/>
          <a:chOff x="-4118" y="-1307"/>
          <a:chExt cx="6300" cy="15808"/>
        </a:xfrm>
        <a:solidFill>
          <a:srgbClr val="FFFFFF"/>
        </a:solidFill>
      </xdr:grpSpPr>
      <xdr:sp>
        <xdr:nvSpPr>
          <xdr:cNvPr id="53" name="Line 53"/>
          <xdr:cNvSpPr>
            <a:spLocks/>
          </xdr:cNvSpPr>
        </xdr:nvSpPr>
        <xdr:spPr>
          <a:xfrm>
            <a:off x="-970" y="1075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"/>
          <xdr:cNvSpPr>
            <a:spLocks/>
          </xdr:cNvSpPr>
        </xdr:nvSpPr>
        <xdr:spPr>
          <a:xfrm>
            <a:off x="-4118" y="-1307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19</xdr:col>
      <xdr:colOff>885825</xdr:colOff>
      <xdr:row>31</xdr:row>
      <xdr:rowOff>114300</xdr:rowOff>
    </xdr:from>
    <xdr:ext cx="304800" cy="381000"/>
    <xdr:grpSp>
      <xdr:nvGrpSpPr>
        <xdr:cNvPr id="55" name="Group 55"/>
        <xdr:cNvGrpSpPr>
          <a:grpSpLocks/>
        </xdr:cNvGrpSpPr>
      </xdr:nvGrpSpPr>
      <xdr:grpSpPr>
        <a:xfrm>
          <a:off x="14239875" y="7820025"/>
          <a:ext cx="304800" cy="381000"/>
          <a:chOff x="-4096" y="-5547"/>
          <a:chExt cx="11900" cy="16640"/>
        </a:xfrm>
        <a:solidFill>
          <a:srgbClr val="FFFFFF"/>
        </a:solidFill>
      </xdr:grpSpPr>
      <xdr:sp>
        <xdr:nvSpPr>
          <xdr:cNvPr id="56" name="Line 56"/>
          <xdr:cNvSpPr>
            <a:spLocks/>
          </xdr:cNvSpPr>
        </xdr:nvSpPr>
        <xdr:spPr>
          <a:xfrm flipH="1">
            <a:off x="1854" y="-5547"/>
            <a:ext cx="0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-4096" y="-1387"/>
            <a:ext cx="11900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15</xdr:col>
      <xdr:colOff>342900</xdr:colOff>
      <xdr:row>31</xdr:row>
      <xdr:rowOff>114300</xdr:rowOff>
    </xdr:from>
    <xdr:ext cx="314325" cy="381000"/>
    <xdr:grpSp>
      <xdr:nvGrpSpPr>
        <xdr:cNvPr id="58" name="Group 58"/>
        <xdr:cNvGrpSpPr>
          <a:grpSpLocks/>
        </xdr:cNvGrpSpPr>
      </xdr:nvGrpSpPr>
      <xdr:grpSpPr>
        <a:xfrm>
          <a:off x="10725150" y="7820025"/>
          <a:ext cx="314325" cy="381000"/>
          <a:chOff x="-58" y="-5547"/>
          <a:chExt cx="29" cy="16640"/>
        </a:xfrm>
        <a:solidFill>
          <a:srgbClr val="FFFFFF"/>
        </a:solidFill>
      </xdr:grpSpPr>
      <xdr:sp>
        <xdr:nvSpPr>
          <xdr:cNvPr id="59" name="Line 59"/>
          <xdr:cNvSpPr>
            <a:spLocks/>
          </xdr:cNvSpPr>
        </xdr:nvSpPr>
        <xdr:spPr>
          <a:xfrm flipH="1">
            <a:off x="-43" y="-5547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-58" y="-1387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</xdr:col>
      <xdr:colOff>295275</xdr:colOff>
      <xdr:row>31</xdr:row>
      <xdr:rowOff>114300</xdr:rowOff>
    </xdr:from>
    <xdr:ext cx="304800" cy="381000"/>
    <xdr:grpSp>
      <xdr:nvGrpSpPr>
        <xdr:cNvPr id="61" name="Group 61"/>
        <xdr:cNvGrpSpPr>
          <a:grpSpLocks/>
        </xdr:cNvGrpSpPr>
      </xdr:nvGrpSpPr>
      <xdr:grpSpPr>
        <a:xfrm>
          <a:off x="14620875" y="7820025"/>
          <a:ext cx="304800" cy="381000"/>
          <a:chOff x="-4118" y="-5547"/>
          <a:chExt cx="6300" cy="16640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 flipH="1">
            <a:off x="-970" y="-5547"/>
            <a:ext cx="2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-4118" y="-1387"/>
            <a:ext cx="6300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19</xdr:col>
      <xdr:colOff>885825</xdr:colOff>
      <xdr:row>26</xdr:row>
      <xdr:rowOff>209550</xdr:rowOff>
    </xdr:from>
    <xdr:ext cx="304800" cy="361950"/>
    <xdr:grpSp>
      <xdr:nvGrpSpPr>
        <xdr:cNvPr id="64" name="Group 64"/>
        <xdr:cNvGrpSpPr>
          <a:grpSpLocks/>
        </xdr:cNvGrpSpPr>
      </xdr:nvGrpSpPr>
      <xdr:grpSpPr>
        <a:xfrm>
          <a:off x="14239875" y="6772275"/>
          <a:ext cx="304800" cy="361950"/>
          <a:chOff x="-4096" y="-1307"/>
          <a:chExt cx="11900" cy="15808"/>
        </a:xfrm>
        <a:solidFill>
          <a:srgbClr val="FFFFFF"/>
        </a:solidFill>
      </xdr:grpSpPr>
      <xdr:sp>
        <xdr:nvSpPr>
          <xdr:cNvPr id="65" name="Line 65"/>
          <xdr:cNvSpPr>
            <a:spLocks/>
          </xdr:cNvSpPr>
        </xdr:nvSpPr>
        <xdr:spPr>
          <a:xfrm>
            <a:off x="1854" y="1075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-4096" y="-1307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28</xdr:col>
      <xdr:colOff>104775</xdr:colOff>
      <xdr:row>20</xdr:row>
      <xdr:rowOff>209550</xdr:rowOff>
    </xdr:from>
    <xdr:ext cx="304800" cy="361950"/>
    <xdr:grpSp>
      <xdr:nvGrpSpPr>
        <xdr:cNvPr id="67" name="Group 67"/>
        <xdr:cNvGrpSpPr>
          <a:grpSpLocks/>
        </xdr:cNvGrpSpPr>
      </xdr:nvGrpSpPr>
      <xdr:grpSpPr>
        <a:xfrm>
          <a:off x="203739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68" name="Line 68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30</xdr:col>
      <xdr:colOff>504825</xdr:colOff>
      <xdr:row>34</xdr:row>
      <xdr:rowOff>114300</xdr:rowOff>
    </xdr:from>
    <xdr:to>
      <xdr:col>36</xdr:col>
      <xdr:colOff>504825</xdr:colOff>
      <xdr:row>37</xdr:row>
      <xdr:rowOff>114300</xdr:rowOff>
    </xdr:to>
    <xdr:sp>
      <xdr:nvSpPr>
        <xdr:cNvPr id="70" name="Line 70"/>
        <xdr:cNvSpPr>
          <a:spLocks/>
        </xdr:cNvSpPr>
      </xdr:nvSpPr>
      <xdr:spPr>
        <a:xfrm flipH="1" flipV="1">
          <a:off x="22259925" y="85058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22</xdr:row>
      <xdr:rowOff>104775</xdr:rowOff>
    </xdr:from>
    <xdr:to>
      <xdr:col>26</xdr:col>
      <xdr:colOff>285750</xdr:colOff>
      <xdr:row>28</xdr:row>
      <xdr:rowOff>114300</xdr:rowOff>
    </xdr:to>
    <xdr:sp>
      <xdr:nvSpPr>
        <xdr:cNvPr id="71" name="Line 71"/>
        <xdr:cNvSpPr>
          <a:spLocks/>
        </xdr:cNvSpPr>
      </xdr:nvSpPr>
      <xdr:spPr>
        <a:xfrm flipH="1">
          <a:off x="14763750" y="5753100"/>
          <a:ext cx="4305300" cy="1381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13</xdr:row>
      <xdr:rowOff>133350</xdr:rowOff>
    </xdr:from>
    <xdr:to>
      <xdr:col>40</xdr:col>
      <xdr:colOff>266700</xdr:colOff>
      <xdr:row>16</xdr:row>
      <xdr:rowOff>114300</xdr:rowOff>
    </xdr:to>
    <xdr:sp>
      <xdr:nvSpPr>
        <xdr:cNvPr id="72" name="Line 72"/>
        <xdr:cNvSpPr>
          <a:spLocks/>
        </xdr:cNvSpPr>
      </xdr:nvSpPr>
      <xdr:spPr>
        <a:xfrm flipH="1">
          <a:off x="24993600" y="3686175"/>
          <a:ext cx="4457700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16</xdr:row>
      <xdr:rowOff>114300</xdr:rowOff>
    </xdr:from>
    <xdr:to>
      <xdr:col>34</xdr:col>
      <xdr:colOff>266700</xdr:colOff>
      <xdr:row>22</xdr:row>
      <xdr:rowOff>104775</xdr:rowOff>
    </xdr:to>
    <xdr:sp>
      <xdr:nvSpPr>
        <xdr:cNvPr id="73" name="Line 73"/>
        <xdr:cNvSpPr>
          <a:spLocks/>
        </xdr:cNvSpPr>
      </xdr:nvSpPr>
      <xdr:spPr>
        <a:xfrm flipH="1">
          <a:off x="20545425" y="4391025"/>
          <a:ext cx="44481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190500</xdr:colOff>
      <xdr:row>19</xdr:row>
      <xdr:rowOff>114300</xdr:rowOff>
    </xdr:from>
    <xdr:to>
      <xdr:col>33</xdr:col>
      <xdr:colOff>457200</xdr:colOff>
      <xdr:row>19</xdr:row>
      <xdr:rowOff>152400</xdr:rowOff>
    </xdr:to>
    <xdr:sp>
      <xdr:nvSpPr>
        <xdr:cNvPr id="74" name="Line 74"/>
        <xdr:cNvSpPr>
          <a:spLocks/>
        </xdr:cNvSpPr>
      </xdr:nvSpPr>
      <xdr:spPr>
        <a:xfrm flipH="1">
          <a:off x="23431500" y="5076825"/>
          <a:ext cx="7810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285750</xdr:colOff>
      <xdr:row>19</xdr:row>
      <xdr:rowOff>152400</xdr:rowOff>
    </xdr:from>
    <xdr:to>
      <xdr:col>32</xdr:col>
      <xdr:colOff>200025</xdr:colOff>
      <xdr:row>20</xdr:row>
      <xdr:rowOff>104775</xdr:rowOff>
    </xdr:to>
    <xdr:sp>
      <xdr:nvSpPr>
        <xdr:cNvPr id="75" name="Line 75"/>
        <xdr:cNvSpPr>
          <a:spLocks/>
        </xdr:cNvSpPr>
      </xdr:nvSpPr>
      <xdr:spPr>
        <a:xfrm flipH="1">
          <a:off x="22040850" y="5114925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781050</xdr:colOff>
      <xdr:row>30</xdr:row>
      <xdr:rowOff>57150</xdr:rowOff>
    </xdr:from>
    <xdr:to>
      <xdr:col>27</xdr:col>
      <xdr:colOff>257175</xdr:colOff>
      <xdr:row>30</xdr:row>
      <xdr:rowOff>171450</xdr:rowOff>
    </xdr:to>
    <xdr:grpSp>
      <xdr:nvGrpSpPr>
        <xdr:cNvPr id="76" name="Group 76"/>
        <xdr:cNvGrpSpPr>
          <a:grpSpLocks/>
        </xdr:cNvGrpSpPr>
      </xdr:nvGrpSpPr>
      <xdr:grpSpPr>
        <a:xfrm>
          <a:off x="18592800" y="7534275"/>
          <a:ext cx="962025" cy="114300"/>
          <a:chOff x="-2600" y="-18"/>
          <a:chExt cx="12936" cy="12"/>
        </a:xfrm>
        <a:solidFill>
          <a:srgbClr val="FFFFFF"/>
        </a:solidFill>
      </xdr:grpSpPr>
      <xdr:sp>
        <xdr:nvSpPr>
          <xdr:cNvPr id="77" name="Oval 77"/>
          <xdr:cNvSpPr>
            <a:spLocks/>
          </xdr:cNvSpPr>
        </xdr:nvSpPr>
        <xdr:spPr>
          <a:xfrm>
            <a:off x="4457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8279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9896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-2600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/>
          </xdr:cNvSpPr>
        </xdr:nvSpPr>
        <xdr:spPr>
          <a:xfrm>
            <a:off x="928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/>
          </xdr:cNvSpPr>
        </xdr:nvSpPr>
        <xdr:spPr>
          <a:xfrm>
            <a:off x="2691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1441"/>
          <xdr:cNvSpPr txBox="1">
            <a:spLocks noChangeArrowheads="1"/>
          </xdr:cNvSpPr>
        </xdr:nvSpPr>
        <xdr:spPr>
          <a:xfrm>
            <a:off x="6219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" name="Oval 84"/>
          <xdr:cNvSpPr>
            <a:spLocks/>
          </xdr:cNvSpPr>
        </xdr:nvSpPr>
        <xdr:spPr>
          <a:xfrm>
            <a:off x="-837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523875</xdr:colOff>
      <xdr:row>37</xdr:row>
      <xdr:rowOff>114300</xdr:rowOff>
    </xdr:from>
    <xdr:to>
      <xdr:col>65</xdr:col>
      <xdr:colOff>228600</xdr:colOff>
      <xdr:row>37</xdr:row>
      <xdr:rowOff>114300</xdr:rowOff>
    </xdr:to>
    <xdr:sp>
      <xdr:nvSpPr>
        <xdr:cNvPr id="85" name="Line 85"/>
        <xdr:cNvSpPr>
          <a:spLocks/>
        </xdr:cNvSpPr>
      </xdr:nvSpPr>
      <xdr:spPr>
        <a:xfrm flipV="1">
          <a:off x="40624125" y="9191625"/>
          <a:ext cx="7134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904875</xdr:colOff>
      <xdr:row>34</xdr:row>
      <xdr:rowOff>114300</xdr:rowOff>
    </xdr:from>
    <xdr:to>
      <xdr:col>30</xdr:col>
      <xdr:colOff>504825</xdr:colOff>
      <xdr:row>34</xdr:row>
      <xdr:rowOff>114300</xdr:rowOff>
    </xdr:to>
    <xdr:sp>
      <xdr:nvSpPr>
        <xdr:cNvPr id="86" name="Line 86"/>
        <xdr:cNvSpPr>
          <a:spLocks/>
        </xdr:cNvSpPr>
      </xdr:nvSpPr>
      <xdr:spPr>
        <a:xfrm flipV="1">
          <a:off x="18716625" y="850582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371475</xdr:colOff>
      <xdr:row>29</xdr:row>
      <xdr:rowOff>57150</xdr:rowOff>
    </xdr:from>
    <xdr:to>
      <xdr:col>15</xdr:col>
      <xdr:colOff>657225</xdr:colOff>
      <xdr:row>29</xdr:row>
      <xdr:rowOff>171450</xdr:rowOff>
    </xdr:to>
    <xdr:grpSp>
      <xdr:nvGrpSpPr>
        <xdr:cNvPr id="87" name="Group 87"/>
        <xdr:cNvGrpSpPr>
          <a:grpSpLocks/>
        </xdr:cNvGrpSpPr>
      </xdr:nvGrpSpPr>
      <xdr:grpSpPr>
        <a:xfrm>
          <a:off x="10753725" y="7305675"/>
          <a:ext cx="285750" cy="114300"/>
          <a:chOff x="-55" y="-18"/>
          <a:chExt cx="26" cy="12"/>
        </a:xfrm>
        <a:solidFill>
          <a:srgbClr val="FFFFFF"/>
        </a:solidFill>
      </xdr:grpSpPr>
      <xdr:sp>
        <xdr:nvSpPr>
          <xdr:cNvPr id="88" name="Rectangle 88"/>
          <xdr:cNvSpPr>
            <a:spLocks/>
          </xdr:cNvSpPr>
        </xdr:nvSpPr>
        <xdr:spPr>
          <a:xfrm>
            <a:off x="-5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/>
          </xdr:cNvSpPr>
        </xdr:nvSpPr>
        <xdr:spPr>
          <a:xfrm>
            <a:off x="-5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0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133350</xdr:colOff>
      <xdr:row>21</xdr:row>
      <xdr:rowOff>95250</xdr:rowOff>
    </xdr:from>
    <xdr:to>
      <xdr:col>22</xdr:col>
      <xdr:colOff>419100</xdr:colOff>
      <xdr:row>21</xdr:row>
      <xdr:rowOff>209550</xdr:rowOff>
    </xdr:to>
    <xdr:grpSp>
      <xdr:nvGrpSpPr>
        <xdr:cNvPr id="91" name="Group 91"/>
        <xdr:cNvGrpSpPr>
          <a:grpSpLocks/>
        </xdr:cNvGrpSpPr>
      </xdr:nvGrpSpPr>
      <xdr:grpSpPr>
        <a:xfrm>
          <a:off x="15944850" y="5514975"/>
          <a:ext cx="285750" cy="114300"/>
          <a:chOff x="-35" y="-14"/>
          <a:chExt cx="26" cy="12"/>
        </a:xfrm>
        <a:solidFill>
          <a:srgbClr val="FFFFFF"/>
        </a:solidFill>
      </xdr:grpSpPr>
      <xdr:sp>
        <xdr:nvSpPr>
          <xdr:cNvPr id="92" name="Rectangle 92"/>
          <xdr:cNvSpPr>
            <a:spLocks/>
          </xdr:cNvSpPr>
        </xdr:nvSpPr>
        <xdr:spPr>
          <a:xfrm>
            <a:off x="-35" y="-14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/>
          </xdr:cNvSpPr>
        </xdr:nvSpPr>
        <xdr:spPr>
          <a:xfrm>
            <a:off x="-32" y="-14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/>
          </xdr:cNvSpPr>
        </xdr:nvSpPr>
        <xdr:spPr>
          <a:xfrm>
            <a:off x="-21" y="-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247650</xdr:colOff>
      <xdr:row>32</xdr:row>
      <xdr:rowOff>76200</xdr:rowOff>
    </xdr:from>
    <xdr:to>
      <xdr:col>51</xdr:col>
      <xdr:colOff>447675</xdr:colOff>
      <xdr:row>36</xdr:row>
      <xdr:rowOff>142875</xdr:rowOff>
    </xdr:to>
    <xdr:grpSp>
      <xdr:nvGrpSpPr>
        <xdr:cNvPr id="95" name="Group 95"/>
        <xdr:cNvGrpSpPr>
          <a:grpSpLocks/>
        </xdr:cNvGrpSpPr>
      </xdr:nvGrpSpPr>
      <xdr:grpSpPr>
        <a:xfrm>
          <a:off x="26974800" y="8010525"/>
          <a:ext cx="10601325" cy="981075"/>
          <a:chOff x="-1407" y="-2773"/>
          <a:chExt cx="20370" cy="21527"/>
        </a:xfrm>
        <a:solidFill>
          <a:srgbClr val="FFFFFF"/>
        </a:solidFill>
      </xdr:grpSpPr>
      <xdr:sp>
        <xdr:nvSpPr>
          <xdr:cNvPr id="96" name="Rectangle 96"/>
          <xdr:cNvSpPr>
            <a:spLocks/>
          </xdr:cNvSpPr>
        </xdr:nvSpPr>
        <xdr:spPr>
          <a:xfrm>
            <a:off x="-1280" y="-55"/>
            <a:ext cx="20141" cy="16091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-1407" y="-2773"/>
            <a:ext cx="20370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>
            <a:off x="-1407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>
            <a:off x="-1407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1806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1806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>
            <a:off x="5020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5020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8213" y="16036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8213" y="-2773"/>
            <a:ext cx="1136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11426" y="-2773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11426" y="16036"/>
            <a:ext cx="1115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14660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14660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17873" y="16036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17873" y="-2773"/>
            <a:ext cx="1090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390525</xdr:colOff>
      <xdr:row>11</xdr:row>
      <xdr:rowOff>38100</xdr:rowOff>
    </xdr:from>
    <xdr:to>
      <xdr:col>33</xdr:col>
      <xdr:colOff>609600</xdr:colOff>
      <xdr:row>12</xdr:row>
      <xdr:rowOff>228600</xdr:rowOff>
    </xdr:to>
    <xdr:grpSp>
      <xdr:nvGrpSpPr>
        <xdr:cNvPr id="112" name="Group 112"/>
        <xdr:cNvGrpSpPr>
          <a:grpSpLocks/>
        </xdr:cNvGrpSpPr>
      </xdr:nvGrpSpPr>
      <xdr:grpSpPr>
        <a:xfrm>
          <a:off x="24145875" y="3057525"/>
          <a:ext cx="219075" cy="457200"/>
          <a:chOff x="-53" y="-16914"/>
          <a:chExt cx="20" cy="34321"/>
        </a:xfrm>
        <a:solidFill>
          <a:srgbClr val="FFFFFF"/>
        </a:solidFill>
      </xdr:grpSpPr>
      <xdr:sp>
        <xdr:nvSpPr>
          <xdr:cNvPr id="113" name="Line 113"/>
          <xdr:cNvSpPr>
            <a:spLocks/>
          </xdr:cNvSpPr>
        </xdr:nvSpPr>
        <xdr:spPr>
          <a:xfrm flipV="1">
            <a:off x="-42" y="5970"/>
            <a:ext cx="1" cy="114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flipV="1">
            <a:off x="-53" y="-16914"/>
            <a:ext cx="20" cy="714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>
            <a:off x="-47" y="17407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kreslení 298"/>
          <xdr:cNvSpPr>
            <a:spLocks/>
          </xdr:cNvSpPr>
        </xdr:nvSpPr>
        <xdr:spPr>
          <a:xfrm>
            <a:off x="-48" y="-15481"/>
            <a:ext cx="12" cy="2145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628650</xdr:colOff>
      <xdr:row>15</xdr:row>
      <xdr:rowOff>57150</xdr:rowOff>
    </xdr:from>
    <xdr:to>
      <xdr:col>46</xdr:col>
      <xdr:colOff>19050</xdr:colOff>
      <xdr:row>15</xdr:row>
      <xdr:rowOff>171450</xdr:rowOff>
    </xdr:to>
    <xdr:sp>
      <xdr:nvSpPr>
        <xdr:cNvPr id="117" name="kreslení 16"/>
        <xdr:cNvSpPr>
          <a:spLocks/>
        </xdr:cNvSpPr>
      </xdr:nvSpPr>
      <xdr:spPr>
        <a:xfrm>
          <a:off x="33299400" y="4105275"/>
          <a:ext cx="36195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495300</xdr:colOff>
      <xdr:row>28</xdr:row>
      <xdr:rowOff>114300</xdr:rowOff>
    </xdr:from>
    <xdr:to>
      <xdr:col>97</xdr:col>
      <xdr:colOff>295275</xdr:colOff>
      <xdr:row>31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65855850" y="713422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97</xdr:col>
      <xdr:colOff>133350</xdr:colOff>
      <xdr:row>31</xdr:row>
      <xdr:rowOff>114300</xdr:rowOff>
    </xdr:from>
    <xdr:ext cx="304800" cy="371475"/>
    <xdr:grpSp>
      <xdr:nvGrpSpPr>
        <xdr:cNvPr id="119" name="Group 119"/>
        <xdr:cNvGrpSpPr>
          <a:grpSpLocks/>
        </xdr:cNvGrpSpPr>
      </xdr:nvGrpSpPr>
      <xdr:grpSpPr>
        <a:xfrm>
          <a:off x="71437500" y="7820025"/>
          <a:ext cx="304800" cy="371475"/>
          <a:chOff x="-77" y="-5547"/>
          <a:chExt cx="28" cy="16224"/>
        </a:xfrm>
        <a:solidFill>
          <a:srgbClr val="FFFFFF"/>
        </a:solidFill>
      </xdr:grpSpPr>
      <xdr:sp>
        <xdr:nvSpPr>
          <xdr:cNvPr id="120" name="Line 120"/>
          <xdr:cNvSpPr>
            <a:spLocks/>
          </xdr:cNvSpPr>
        </xdr:nvSpPr>
        <xdr:spPr>
          <a:xfrm flipH="1">
            <a:off x="-63" y="-55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/>
          </xdr:cNvSpPr>
        </xdr:nvSpPr>
        <xdr:spPr>
          <a:xfrm>
            <a:off x="-77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105</xdr:col>
      <xdr:colOff>323850</xdr:colOff>
      <xdr:row>26</xdr:row>
      <xdr:rowOff>209550</xdr:rowOff>
    </xdr:from>
    <xdr:ext cx="304800" cy="361950"/>
    <xdr:grpSp>
      <xdr:nvGrpSpPr>
        <xdr:cNvPr id="122" name="Group 122"/>
        <xdr:cNvGrpSpPr>
          <a:grpSpLocks/>
        </xdr:cNvGrpSpPr>
      </xdr:nvGrpSpPr>
      <xdr:grpSpPr>
        <a:xfrm>
          <a:off x="77571600" y="6772275"/>
          <a:ext cx="304800" cy="361950"/>
          <a:chOff x="-59" y="-1307"/>
          <a:chExt cx="28" cy="15808"/>
        </a:xfrm>
        <a:solidFill>
          <a:srgbClr val="FFFFFF"/>
        </a:solidFill>
      </xdr:grpSpPr>
      <xdr:sp>
        <xdr:nvSpPr>
          <xdr:cNvPr id="123" name="Line 123"/>
          <xdr:cNvSpPr>
            <a:spLocks/>
          </xdr:cNvSpPr>
        </xdr:nvSpPr>
        <xdr:spPr>
          <a:xfrm>
            <a:off x="-45" y="1075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/>
          </xdr:cNvSpPr>
        </xdr:nvSpPr>
        <xdr:spPr>
          <a:xfrm>
            <a:off x="-59" y="-130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28</xdr:row>
      <xdr:rowOff>114300</xdr:rowOff>
    </xdr:from>
    <xdr:ext cx="304800" cy="342900"/>
    <xdr:grpSp>
      <xdr:nvGrpSpPr>
        <xdr:cNvPr id="125" name="Group 125"/>
        <xdr:cNvGrpSpPr>
          <a:grpSpLocks/>
        </xdr:cNvGrpSpPr>
      </xdr:nvGrpSpPr>
      <xdr:grpSpPr>
        <a:xfrm>
          <a:off x="56035575" y="7134225"/>
          <a:ext cx="304800" cy="342900"/>
          <a:chOff x="-37" y="-9501"/>
          <a:chExt cx="28" cy="30024"/>
        </a:xfrm>
        <a:solidFill>
          <a:srgbClr val="FFFFFF"/>
        </a:solidFill>
      </xdr:grpSpPr>
      <xdr:sp>
        <xdr:nvSpPr>
          <xdr:cNvPr id="126" name="Line 126"/>
          <xdr:cNvSpPr>
            <a:spLocks/>
          </xdr:cNvSpPr>
        </xdr:nvSpPr>
        <xdr:spPr>
          <a:xfrm flipH="1">
            <a:off x="-23" y="-9501"/>
            <a:ext cx="1" cy="750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"/>
          <xdr:cNvSpPr>
            <a:spLocks/>
          </xdr:cNvSpPr>
        </xdr:nvSpPr>
        <xdr:spPr>
          <a:xfrm>
            <a:off x="-37" y="-1995"/>
            <a:ext cx="28" cy="225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64</xdr:col>
      <xdr:colOff>104775</xdr:colOff>
      <xdr:row>37</xdr:row>
      <xdr:rowOff>114300</xdr:rowOff>
    </xdr:from>
    <xdr:ext cx="304800" cy="381000"/>
    <xdr:grpSp>
      <xdr:nvGrpSpPr>
        <xdr:cNvPr id="128" name="Group 128"/>
        <xdr:cNvGrpSpPr>
          <a:grpSpLocks/>
        </xdr:cNvGrpSpPr>
      </xdr:nvGrpSpPr>
      <xdr:grpSpPr>
        <a:xfrm>
          <a:off x="47120175" y="9191625"/>
          <a:ext cx="304800" cy="381000"/>
          <a:chOff x="-37" y="-5643"/>
          <a:chExt cx="28" cy="16640"/>
        </a:xfrm>
        <a:solidFill>
          <a:srgbClr val="FFFFFF"/>
        </a:solidFill>
      </xdr:grpSpPr>
      <xdr:sp>
        <xdr:nvSpPr>
          <xdr:cNvPr id="129" name="Line 129"/>
          <xdr:cNvSpPr>
            <a:spLocks/>
          </xdr:cNvSpPr>
        </xdr:nvSpPr>
        <xdr:spPr>
          <a:xfrm flipH="1">
            <a:off x="-23" y="-5643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0"/>
          <xdr:cNvSpPr>
            <a:spLocks/>
          </xdr:cNvSpPr>
        </xdr:nvSpPr>
        <xdr:spPr>
          <a:xfrm>
            <a:off x="-37" y="-1483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30</xdr:row>
      <xdr:rowOff>0</xdr:rowOff>
    </xdr:from>
    <xdr:ext cx="304800" cy="342900"/>
    <xdr:grpSp>
      <xdr:nvGrpSpPr>
        <xdr:cNvPr id="131" name="Group 131"/>
        <xdr:cNvGrpSpPr>
          <a:grpSpLocks/>
        </xdr:cNvGrpSpPr>
      </xdr:nvGrpSpPr>
      <xdr:grpSpPr>
        <a:xfrm>
          <a:off x="56035575" y="7477125"/>
          <a:ext cx="304800" cy="342900"/>
          <a:chOff x="-37" y="-523"/>
          <a:chExt cx="28" cy="14976"/>
        </a:xfrm>
        <a:solidFill>
          <a:srgbClr val="FFFFFF"/>
        </a:solidFill>
      </xdr:grpSpPr>
      <xdr:sp>
        <xdr:nvSpPr>
          <xdr:cNvPr id="132" name="Line 132"/>
          <xdr:cNvSpPr>
            <a:spLocks/>
          </xdr:cNvSpPr>
        </xdr:nvSpPr>
        <xdr:spPr>
          <a:xfrm>
            <a:off x="-23" y="10709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3"/>
          <xdr:cNvSpPr>
            <a:spLocks/>
          </xdr:cNvSpPr>
        </xdr:nvSpPr>
        <xdr:spPr>
          <a:xfrm>
            <a:off x="-37" y="-523"/>
            <a:ext cx="28" cy="1123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59</xdr:col>
      <xdr:colOff>476250</xdr:colOff>
      <xdr:row>34</xdr:row>
      <xdr:rowOff>114300</xdr:rowOff>
    </xdr:from>
    <xdr:to>
      <xdr:col>64</xdr:col>
      <xdr:colOff>238125</xdr:colOff>
      <xdr:row>37</xdr:row>
      <xdr:rowOff>104775</xdr:rowOff>
    </xdr:to>
    <xdr:sp>
      <xdr:nvSpPr>
        <xdr:cNvPr id="134" name="Line 134"/>
        <xdr:cNvSpPr>
          <a:spLocks/>
        </xdr:cNvSpPr>
      </xdr:nvSpPr>
      <xdr:spPr>
        <a:xfrm>
          <a:off x="43548300" y="8505825"/>
          <a:ext cx="37052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285750</xdr:colOff>
      <xdr:row>37</xdr:row>
      <xdr:rowOff>104775</xdr:rowOff>
    </xdr:from>
    <xdr:to>
      <xdr:col>55</xdr:col>
      <xdr:colOff>552450</xdr:colOff>
      <xdr:row>37</xdr:row>
      <xdr:rowOff>104775</xdr:rowOff>
    </xdr:to>
    <xdr:sp>
      <xdr:nvSpPr>
        <xdr:cNvPr id="135" name="Line 135"/>
        <xdr:cNvSpPr>
          <a:spLocks/>
        </xdr:cNvSpPr>
      </xdr:nvSpPr>
      <xdr:spPr>
        <a:xfrm flipH="1">
          <a:off x="40386000" y="91821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762000</xdr:colOff>
      <xdr:row>27</xdr:row>
      <xdr:rowOff>114300</xdr:rowOff>
    </xdr:from>
    <xdr:to>
      <xdr:col>69</xdr:col>
      <xdr:colOff>828675</xdr:colOff>
      <xdr:row>36</xdr:row>
      <xdr:rowOff>114300</xdr:rowOff>
    </xdr:to>
    <xdr:sp>
      <xdr:nvSpPr>
        <xdr:cNvPr id="136" name="Rectangle 136"/>
        <xdr:cNvSpPr>
          <a:spLocks/>
        </xdr:cNvSpPr>
      </xdr:nvSpPr>
      <xdr:spPr>
        <a:xfrm>
          <a:off x="51263550" y="6905625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542925</xdr:colOff>
      <xdr:row>27</xdr:row>
      <xdr:rowOff>114300</xdr:rowOff>
    </xdr:from>
    <xdr:to>
      <xdr:col>69</xdr:col>
      <xdr:colOff>762000</xdr:colOff>
      <xdr:row>27</xdr:row>
      <xdr:rowOff>114300</xdr:rowOff>
    </xdr:to>
    <xdr:sp>
      <xdr:nvSpPr>
        <xdr:cNvPr id="137" name="Line 137"/>
        <xdr:cNvSpPr>
          <a:spLocks/>
        </xdr:cNvSpPr>
      </xdr:nvSpPr>
      <xdr:spPr>
        <a:xfrm flipH="1">
          <a:off x="51044475" y="6905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504825</xdr:colOff>
      <xdr:row>27</xdr:row>
      <xdr:rowOff>57150</xdr:rowOff>
    </xdr:from>
    <xdr:ext cx="47625" cy="114300"/>
    <xdr:sp>
      <xdr:nvSpPr>
        <xdr:cNvPr id="138" name="Rectangle 138"/>
        <xdr:cNvSpPr>
          <a:spLocks/>
        </xdr:cNvSpPr>
      </xdr:nvSpPr>
      <xdr:spPr>
        <a:xfrm>
          <a:off x="51006375" y="68484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390525</xdr:colOff>
      <xdr:row>27</xdr:row>
      <xdr:rowOff>123825</xdr:rowOff>
    </xdr:from>
    <xdr:to>
      <xdr:col>3</xdr:col>
      <xdr:colOff>457200</xdr:colOff>
      <xdr:row>33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1857375" y="6915150"/>
          <a:ext cx="666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228600</xdr:colOff>
      <xdr:row>22</xdr:row>
      <xdr:rowOff>0</xdr:rowOff>
    </xdr:from>
    <xdr:ext cx="514350" cy="228600"/>
    <xdr:sp>
      <xdr:nvSpPr>
        <xdr:cNvPr id="140" name="text 7166"/>
        <xdr:cNvSpPr txBox="1">
          <a:spLocks noChangeArrowheads="1"/>
        </xdr:cNvSpPr>
      </xdr:nvSpPr>
      <xdr:spPr>
        <a:xfrm>
          <a:off x="19526250" y="56483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3</xdr:col>
      <xdr:colOff>171450</xdr:colOff>
      <xdr:row>27</xdr:row>
      <xdr:rowOff>123825</xdr:rowOff>
    </xdr:from>
    <xdr:to>
      <xdr:col>3</xdr:col>
      <xdr:colOff>390525</xdr:colOff>
      <xdr:row>27</xdr:row>
      <xdr:rowOff>123825</xdr:rowOff>
    </xdr:to>
    <xdr:sp>
      <xdr:nvSpPr>
        <xdr:cNvPr id="141" name="Line 141"/>
        <xdr:cNvSpPr>
          <a:spLocks/>
        </xdr:cNvSpPr>
      </xdr:nvSpPr>
      <xdr:spPr>
        <a:xfrm flipH="1">
          <a:off x="1638300" y="69151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142875</xdr:colOff>
      <xdr:row>27</xdr:row>
      <xdr:rowOff>66675</xdr:rowOff>
    </xdr:from>
    <xdr:ext cx="28575" cy="104775"/>
    <xdr:sp>
      <xdr:nvSpPr>
        <xdr:cNvPr id="142" name="Rectangle 142"/>
        <xdr:cNvSpPr>
          <a:spLocks/>
        </xdr:cNvSpPr>
      </xdr:nvSpPr>
      <xdr:spPr>
        <a:xfrm>
          <a:off x="1609725" y="68580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115</xdr:col>
      <xdr:colOff>285750</xdr:colOff>
      <xdr:row>32</xdr:row>
      <xdr:rowOff>76200</xdr:rowOff>
    </xdr:from>
    <xdr:to>
      <xdr:col>115</xdr:col>
      <xdr:colOff>704850</xdr:colOff>
      <xdr:row>32</xdr:row>
      <xdr:rowOff>190500</xdr:rowOff>
    </xdr:to>
    <xdr:grpSp>
      <xdr:nvGrpSpPr>
        <xdr:cNvPr id="143" name="Group 143"/>
        <xdr:cNvGrpSpPr>
          <a:grpSpLocks/>
        </xdr:cNvGrpSpPr>
      </xdr:nvGrpSpPr>
      <xdr:grpSpPr>
        <a:xfrm>
          <a:off x="84963000" y="8010525"/>
          <a:ext cx="419100" cy="114300"/>
          <a:chOff x="-63" y="-16"/>
          <a:chExt cx="38" cy="12"/>
        </a:xfrm>
        <a:solidFill>
          <a:srgbClr val="FFFFFF"/>
        </a:solidFill>
      </xdr:grpSpPr>
      <xdr:sp>
        <xdr:nvSpPr>
          <xdr:cNvPr id="144" name="Line 144"/>
          <xdr:cNvSpPr>
            <a:spLocks/>
          </xdr:cNvSpPr>
        </xdr:nvSpPr>
        <xdr:spPr>
          <a:xfrm>
            <a:off x="-6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5"/>
          <xdr:cNvSpPr>
            <a:spLocks/>
          </xdr:cNvSpPr>
        </xdr:nvSpPr>
        <xdr:spPr>
          <a:xfrm>
            <a:off x="-63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6"/>
          <xdr:cNvSpPr>
            <a:spLocks/>
          </xdr:cNvSpPr>
        </xdr:nvSpPr>
        <xdr:spPr>
          <a:xfrm>
            <a:off x="-48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-37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42</xdr:row>
      <xdr:rowOff>0</xdr:rowOff>
    </xdr:from>
    <xdr:to>
      <xdr:col>119</xdr:col>
      <xdr:colOff>0</xdr:colOff>
      <xdr:row>44</xdr:row>
      <xdr:rowOff>0</xdr:rowOff>
    </xdr:to>
    <xdr:sp>
      <xdr:nvSpPr>
        <xdr:cNvPr id="148" name="text 37"/>
        <xdr:cNvSpPr txBox="1">
          <a:spLocks noChangeArrowheads="1"/>
        </xdr:cNvSpPr>
      </xdr:nvSpPr>
      <xdr:spPr>
        <a:xfrm>
          <a:off x="86163150" y="10220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Hvězdonice</a:t>
          </a:r>
        </a:p>
      </xdr:txBody>
    </xdr:sp>
    <xdr:clientData/>
  </xdr:twoCellAnchor>
  <xdr:twoCellAnchor>
    <xdr:from>
      <xdr:col>117</xdr:col>
      <xdr:colOff>0</xdr:colOff>
      <xdr:row>23</xdr:row>
      <xdr:rowOff>0</xdr:rowOff>
    </xdr:from>
    <xdr:to>
      <xdr:col>119</xdr:col>
      <xdr:colOff>0</xdr:colOff>
      <xdr:row>25</xdr:row>
      <xdr:rowOff>0</xdr:rowOff>
    </xdr:to>
    <xdr:sp>
      <xdr:nvSpPr>
        <xdr:cNvPr id="149" name="text 37"/>
        <xdr:cNvSpPr txBox="1">
          <a:spLocks noChangeArrowheads="1"/>
        </xdr:cNvSpPr>
      </xdr:nvSpPr>
      <xdr:spPr>
        <a:xfrm>
          <a:off x="86163150" y="5876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Senohraby</a:t>
          </a:r>
        </a:p>
      </xdr:txBody>
    </xdr:sp>
    <xdr:clientData/>
  </xdr:twoCellAnchor>
  <xdr:twoCellAnchor>
    <xdr:from>
      <xdr:col>20</xdr:col>
      <xdr:colOff>0</xdr:colOff>
      <xdr:row>47</xdr:row>
      <xdr:rowOff>0</xdr:rowOff>
    </xdr:from>
    <xdr:to>
      <xdr:col>31</xdr:col>
      <xdr:colOff>0</xdr:colOff>
      <xdr:row>49</xdr:row>
      <xdr:rowOff>0</xdr:rowOff>
    </xdr:to>
    <xdr:sp>
      <xdr:nvSpPr>
        <xdr:cNvPr id="150" name="text 6"/>
        <xdr:cNvSpPr txBox="1">
          <a:spLocks noChangeArrowheads="1"/>
        </xdr:cNvSpPr>
      </xdr:nvSpPr>
      <xdr:spPr>
        <a:xfrm>
          <a:off x="14325600" y="1140142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962025</xdr:colOff>
      <xdr:row>49</xdr:row>
      <xdr:rowOff>19050</xdr:rowOff>
    </xdr:from>
    <xdr:to>
      <xdr:col>44</xdr:col>
      <xdr:colOff>504825</xdr:colOff>
      <xdr:row>49</xdr:row>
      <xdr:rowOff>19050</xdr:rowOff>
    </xdr:to>
    <xdr:sp>
      <xdr:nvSpPr>
        <xdr:cNvPr id="151" name="Line 152"/>
        <xdr:cNvSpPr>
          <a:spLocks/>
        </xdr:cNvSpPr>
      </xdr:nvSpPr>
      <xdr:spPr>
        <a:xfrm flipH="1">
          <a:off x="321468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49</xdr:row>
      <xdr:rowOff>19050</xdr:rowOff>
    </xdr:from>
    <xdr:to>
      <xdr:col>44</xdr:col>
      <xdr:colOff>504825</xdr:colOff>
      <xdr:row>49</xdr:row>
      <xdr:rowOff>19050</xdr:rowOff>
    </xdr:to>
    <xdr:sp>
      <xdr:nvSpPr>
        <xdr:cNvPr id="152" name="Line 153"/>
        <xdr:cNvSpPr>
          <a:spLocks/>
        </xdr:cNvSpPr>
      </xdr:nvSpPr>
      <xdr:spPr>
        <a:xfrm flipH="1">
          <a:off x="321468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133350</xdr:colOff>
      <xdr:row>25</xdr:row>
      <xdr:rowOff>114300</xdr:rowOff>
    </xdr:from>
    <xdr:to>
      <xdr:col>67</xdr:col>
      <xdr:colOff>723900</xdr:colOff>
      <xdr:row>25</xdr:row>
      <xdr:rowOff>114300</xdr:rowOff>
    </xdr:to>
    <xdr:sp>
      <xdr:nvSpPr>
        <xdr:cNvPr id="153" name="Line 154"/>
        <xdr:cNvSpPr>
          <a:spLocks/>
        </xdr:cNvSpPr>
      </xdr:nvSpPr>
      <xdr:spPr>
        <a:xfrm>
          <a:off x="44176950" y="6448425"/>
          <a:ext cx="556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25</xdr:row>
      <xdr:rowOff>0</xdr:rowOff>
    </xdr:from>
    <xdr:ext cx="552450" cy="228600"/>
    <xdr:sp>
      <xdr:nvSpPr>
        <xdr:cNvPr id="154" name="text 7125"/>
        <xdr:cNvSpPr txBox="1">
          <a:spLocks noChangeArrowheads="1"/>
        </xdr:cNvSpPr>
      </xdr:nvSpPr>
      <xdr:spPr>
        <a:xfrm>
          <a:off x="46272450" y="63341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twoCellAnchor>
    <xdr:from>
      <xdr:col>51</xdr:col>
      <xdr:colOff>914400</xdr:colOff>
      <xdr:row>19</xdr:row>
      <xdr:rowOff>114300</xdr:rowOff>
    </xdr:from>
    <xdr:to>
      <xdr:col>65</xdr:col>
      <xdr:colOff>495300</xdr:colOff>
      <xdr:row>19</xdr:row>
      <xdr:rowOff>114300</xdr:rowOff>
    </xdr:to>
    <xdr:sp>
      <xdr:nvSpPr>
        <xdr:cNvPr id="155" name="Line 156"/>
        <xdr:cNvSpPr>
          <a:spLocks/>
        </xdr:cNvSpPr>
      </xdr:nvSpPr>
      <xdr:spPr>
        <a:xfrm flipH="1">
          <a:off x="38042850" y="5076825"/>
          <a:ext cx="998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19</xdr:row>
      <xdr:rowOff>0</xdr:rowOff>
    </xdr:from>
    <xdr:to>
      <xdr:col>52</xdr:col>
      <xdr:colOff>0</xdr:colOff>
      <xdr:row>20</xdr:row>
      <xdr:rowOff>0</xdr:rowOff>
    </xdr:to>
    <xdr:sp>
      <xdr:nvSpPr>
        <xdr:cNvPr id="156" name="text 7166"/>
        <xdr:cNvSpPr txBox="1">
          <a:spLocks noChangeArrowheads="1"/>
        </xdr:cNvSpPr>
      </xdr:nvSpPr>
      <xdr:spPr>
        <a:xfrm>
          <a:off x="37128450" y="4962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twoCellAnchor>
  <xdr:twoCellAnchor>
    <xdr:from>
      <xdr:col>45</xdr:col>
      <xdr:colOff>133350</xdr:colOff>
      <xdr:row>16</xdr:row>
      <xdr:rowOff>114300</xdr:rowOff>
    </xdr:from>
    <xdr:to>
      <xdr:col>58</xdr:col>
      <xdr:colOff>504825</xdr:colOff>
      <xdr:row>16</xdr:row>
      <xdr:rowOff>114300</xdr:rowOff>
    </xdr:to>
    <xdr:sp>
      <xdr:nvSpPr>
        <xdr:cNvPr id="157" name="Line 158"/>
        <xdr:cNvSpPr>
          <a:spLocks/>
        </xdr:cNvSpPr>
      </xdr:nvSpPr>
      <xdr:spPr>
        <a:xfrm flipH="1">
          <a:off x="32804100" y="4391025"/>
          <a:ext cx="1025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0</xdr:rowOff>
    </xdr:from>
    <xdr:to>
      <xdr:col>42</xdr:col>
      <xdr:colOff>0</xdr:colOff>
      <xdr:row>17</xdr:row>
      <xdr:rowOff>0</xdr:rowOff>
    </xdr:to>
    <xdr:sp>
      <xdr:nvSpPr>
        <xdr:cNvPr id="158" name="text 7166"/>
        <xdr:cNvSpPr txBox="1">
          <a:spLocks noChangeArrowheads="1"/>
        </xdr:cNvSpPr>
      </xdr:nvSpPr>
      <xdr:spPr>
        <a:xfrm>
          <a:off x="29698950" y="4276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twoCellAnchor>
  <xdr:twoCellAnchor>
    <xdr:from>
      <xdr:col>36</xdr:col>
      <xdr:colOff>247650</xdr:colOff>
      <xdr:row>23</xdr:row>
      <xdr:rowOff>76200</xdr:rowOff>
    </xdr:from>
    <xdr:to>
      <xdr:col>54</xdr:col>
      <xdr:colOff>276225</xdr:colOff>
      <xdr:row>25</xdr:row>
      <xdr:rowOff>114300</xdr:rowOff>
    </xdr:to>
    <xdr:grpSp>
      <xdr:nvGrpSpPr>
        <xdr:cNvPr id="159" name="Group 160"/>
        <xdr:cNvGrpSpPr>
          <a:grpSpLocks/>
        </xdr:cNvGrpSpPr>
      </xdr:nvGrpSpPr>
      <xdr:grpSpPr>
        <a:xfrm>
          <a:off x="26460450" y="5953125"/>
          <a:ext cx="13401675" cy="495300"/>
          <a:chOff x="-1215" y="-7083"/>
          <a:chExt cx="19616" cy="21632"/>
        </a:xfrm>
        <a:solidFill>
          <a:srgbClr val="FFFFFF"/>
        </a:solidFill>
      </xdr:grpSpPr>
      <xdr:sp>
        <xdr:nvSpPr>
          <xdr:cNvPr id="160" name="Rectangle 161"/>
          <xdr:cNvSpPr>
            <a:spLocks/>
          </xdr:cNvSpPr>
        </xdr:nvSpPr>
        <xdr:spPr>
          <a:xfrm>
            <a:off x="-1102" y="-4173"/>
            <a:ext cx="19410" cy="162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2"/>
          <xdr:cNvSpPr>
            <a:spLocks/>
          </xdr:cNvSpPr>
        </xdr:nvSpPr>
        <xdr:spPr>
          <a:xfrm>
            <a:off x="-1215" y="-7083"/>
            <a:ext cx="19616" cy="216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3"/>
          <xdr:cNvSpPr>
            <a:spLocks/>
          </xdr:cNvSpPr>
        </xdr:nvSpPr>
        <xdr:spPr>
          <a:xfrm>
            <a:off x="-1215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4"/>
          <xdr:cNvSpPr>
            <a:spLocks/>
          </xdr:cNvSpPr>
        </xdr:nvSpPr>
        <xdr:spPr>
          <a:xfrm>
            <a:off x="-1215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5"/>
          <xdr:cNvSpPr>
            <a:spLocks/>
          </xdr:cNvSpPr>
        </xdr:nvSpPr>
        <xdr:spPr>
          <a:xfrm>
            <a:off x="1875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6"/>
          <xdr:cNvSpPr>
            <a:spLocks/>
          </xdr:cNvSpPr>
        </xdr:nvSpPr>
        <xdr:spPr>
          <a:xfrm>
            <a:off x="1875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7"/>
          <xdr:cNvSpPr>
            <a:spLocks/>
          </xdr:cNvSpPr>
        </xdr:nvSpPr>
        <xdr:spPr>
          <a:xfrm>
            <a:off x="4959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8"/>
          <xdr:cNvSpPr>
            <a:spLocks/>
          </xdr:cNvSpPr>
        </xdr:nvSpPr>
        <xdr:spPr>
          <a:xfrm>
            <a:off x="4959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9"/>
          <xdr:cNvSpPr>
            <a:spLocks/>
          </xdr:cNvSpPr>
        </xdr:nvSpPr>
        <xdr:spPr>
          <a:xfrm>
            <a:off x="8063" y="12051"/>
            <a:ext cx="105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0"/>
          <xdr:cNvSpPr>
            <a:spLocks/>
          </xdr:cNvSpPr>
        </xdr:nvSpPr>
        <xdr:spPr>
          <a:xfrm>
            <a:off x="8063" y="-7083"/>
            <a:ext cx="105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1"/>
          <xdr:cNvSpPr>
            <a:spLocks/>
          </xdr:cNvSpPr>
        </xdr:nvSpPr>
        <xdr:spPr>
          <a:xfrm>
            <a:off x="11153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2"/>
          <xdr:cNvSpPr>
            <a:spLocks/>
          </xdr:cNvSpPr>
        </xdr:nvSpPr>
        <xdr:spPr>
          <a:xfrm>
            <a:off x="11153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3"/>
          <xdr:cNvSpPr>
            <a:spLocks/>
          </xdr:cNvSpPr>
        </xdr:nvSpPr>
        <xdr:spPr>
          <a:xfrm>
            <a:off x="14242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4"/>
          <xdr:cNvSpPr>
            <a:spLocks/>
          </xdr:cNvSpPr>
        </xdr:nvSpPr>
        <xdr:spPr>
          <a:xfrm>
            <a:off x="14242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5"/>
          <xdr:cNvSpPr>
            <a:spLocks/>
          </xdr:cNvSpPr>
        </xdr:nvSpPr>
        <xdr:spPr>
          <a:xfrm>
            <a:off x="17327" y="12051"/>
            <a:ext cx="1074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6"/>
          <xdr:cNvSpPr>
            <a:spLocks/>
          </xdr:cNvSpPr>
        </xdr:nvSpPr>
        <xdr:spPr>
          <a:xfrm>
            <a:off x="17327" y="-7083"/>
            <a:ext cx="1074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25</xdr:row>
      <xdr:rowOff>114300</xdr:rowOff>
    </xdr:from>
    <xdr:to>
      <xdr:col>52</xdr:col>
      <xdr:colOff>247650</xdr:colOff>
      <xdr:row>27</xdr:row>
      <xdr:rowOff>152400</xdr:rowOff>
    </xdr:to>
    <xdr:grpSp>
      <xdr:nvGrpSpPr>
        <xdr:cNvPr id="176" name="Group 177"/>
        <xdr:cNvGrpSpPr>
          <a:grpSpLocks/>
        </xdr:cNvGrpSpPr>
      </xdr:nvGrpSpPr>
      <xdr:grpSpPr>
        <a:xfrm>
          <a:off x="28213050" y="6448425"/>
          <a:ext cx="10134600" cy="495300"/>
          <a:chOff x="-22" y="-5451"/>
          <a:chExt cx="19488" cy="21632"/>
        </a:xfrm>
        <a:solidFill>
          <a:srgbClr val="FFFFFF"/>
        </a:solidFill>
      </xdr:grpSpPr>
      <xdr:sp>
        <xdr:nvSpPr>
          <xdr:cNvPr id="177" name="Rectangle 178"/>
          <xdr:cNvSpPr>
            <a:spLocks/>
          </xdr:cNvSpPr>
        </xdr:nvSpPr>
        <xdr:spPr>
          <a:xfrm>
            <a:off x="85" y="-2541"/>
            <a:ext cx="19298" cy="162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9"/>
          <xdr:cNvSpPr>
            <a:spLocks/>
          </xdr:cNvSpPr>
        </xdr:nvSpPr>
        <xdr:spPr>
          <a:xfrm>
            <a:off x="-22" y="-5451"/>
            <a:ext cx="19488" cy="216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0"/>
          <xdr:cNvSpPr>
            <a:spLocks/>
          </xdr:cNvSpPr>
        </xdr:nvSpPr>
        <xdr:spPr>
          <a:xfrm>
            <a:off x="-22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1"/>
          <xdr:cNvSpPr>
            <a:spLocks/>
          </xdr:cNvSpPr>
        </xdr:nvSpPr>
        <xdr:spPr>
          <a:xfrm>
            <a:off x="-22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2"/>
          <xdr:cNvSpPr>
            <a:spLocks/>
          </xdr:cNvSpPr>
        </xdr:nvSpPr>
        <xdr:spPr>
          <a:xfrm>
            <a:off x="3042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3"/>
          <xdr:cNvSpPr>
            <a:spLocks/>
          </xdr:cNvSpPr>
        </xdr:nvSpPr>
        <xdr:spPr>
          <a:xfrm>
            <a:off x="3042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4"/>
          <xdr:cNvSpPr>
            <a:spLocks/>
          </xdr:cNvSpPr>
        </xdr:nvSpPr>
        <xdr:spPr>
          <a:xfrm>
            <a:off x="6112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5"/>
          <xdr:cNvSpPr>
            <a:spLocks/>
          </xdr:cNvSpPr>
        </xdr:nvSpPr>
        <xdr:spPr>
          <a:xfrm>
            <a:off x="6112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6"/>
          <xdr:cNvSpPr>
            <a:spLocks/>
          </xdr:cNvSpPr>
        </xdr:nvSpPr>
        <xdr:spPr>
          <a:xfrm>
            <a:off x="9196" y="13683"/>
            <a:ext cx="105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7"/>
          <xdr:cNvSpPr>
            <a:spLocks/>
          </xdr:cNvSpPr>
        </xdr:nvSpPr>
        <xdr:spPr>
          <a:xfrm>
            <a:off x="9196" y="-5451"/>
            <a:ext cx="105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8"/>
          <xdr:cNvSpPr>
            <a:spLocks/>
          </xdr:cNvSpPr>
        </xdr:nvSpPr>
        <xdr:spPr>
          <a:xfrm>
            <a:off x="12265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9"/>
          <xdr:cNvSpPr>
            <a:spLocks/>
          </xdr:cNvSpPr>
        </xdr:nvSpPr>
        <xdr:spPr>
          <a:xfrm>
            <a:off x="12265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0"/>
          <xdr:cNvSpPr>
            <a:spLocks/>
          </xdr:cNvSpPr>
        </xdr:nvSpPr>
        <xdr:spPr>
          <a:xfrm>
            <a:off x="15330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1"/>
          <xdr:cNvSpPr>
            <a:spLocks/>
          </xdr:cNvSpPr>
        </xdr:nvSpPr>
        <xdr:spPr>
          <a:xfrm>
            <a:off x="15330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2"/>
          <xdr:cNvSpPr>
            <a:spLocks/>
          </xdr:cNvSpPr>
        </xdr:nvSpPr>
        <xdr:spPr>
          <a:xfrm>
            <a:off x="18394" y="13683"/>
            <a:ext cx="1072" cy="249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3"/>
          <xdr:cNvSpPr>
            <a:spLocks/>
          </xdr:cNvSpPr>
        </xdr:nvSpPr>
        <xdr:spPr>
          <a:xfrm>
            <a:off x="18394" y="-5451"/>
            <a:ext cx="1072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323850</xdr:colOff>
      <xdr:row>27</xdr:row>
      <xdr:rowOff>57150</xdr:rowOff>
    </xdr:from>
    <xdr:to>
      <xdr:col>5</xdr:col>
      <xdr:colOff>628650</xdr:colOff>
      <xdr:row>27</xdr:row>
      <xdr:rowOff>171450</xdr:rowOff>
    </xdr:to>
    <xdr:grpSp>
      <xdr:nvGrpSpPr>
        <xdr:cNvPr id="193" name="Group 194"/>
        <xdr:cNvGrpSpPr>
          <a:grpSpLocks/>
        </xdr:cNvGrpSpPr>
      </xdr:nvGrpSpPr>
      <xdr:grpSpPr>
        <a:xfrm>
          <a:off x="3276600" y="6848475"/>
          <a:ext cx="304800" cy="114300"/>
          <a:chOff x="-59" y="-18"/>
          <a:chExt cx="28" cy="12"/>
        </a:xfrm>
        <a:solidFill>
          <a:srgbClr val="FFFFFF"/>
        </a:solidFill>
      </xdr:grpSpPr>
      <xdr:sp>
        <xdr:nvSpPr>
          <xdr:cNvPr id="194" name="Rectangle 19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96"/>
          <xdr:cNvSpPr>
            <a:spLocks/>
          </xdr:cNvSpPr>
        </xdr:nvSpPr>
        <xdr:spPr>
          <a:xfrm>
            <a:off x="-4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29</xdr:row>
      <xdr:rowOff>47625</xdr:rowOff>
    </xdr:from>
    <xdr:to>
      <xdr:col>4</xdr:col>
      <xdr:colOff>438150</xdr:colOff>
      <xdr:row>29</xdr:row>
      <xdr:rowOff>161925</xdr:rowOff>
    </xdr:to>
    <xdr:grpSp>
      <xdr:nvGrpSpPr>
        <xdr:cNvPr id="197" name="Group 198"/>
        <xdr:cNvGrpSpPr>
          <a:grpSpLocks/>
        </xdr:cNvGrpSpPr>
      </xdr:nvGrpSpPr>
      <xdr:grpSpPr>
        <a:xfrm>
          <a:off x="1924050" y="7296150"/>
          <a:ext cx="952500" cy="114300"/>
          <a:chOff x="-19918" y="-19"/>
          <a:chExt cx="37062" cy="12"/>
        </a:xfrm>
        <a:solidFill>
          <a:srgbClr val="FFFFFF"/>
        </a:solidFill>
      </xdr:grpSpPr>
      <xdr:sp>
        <xdr:nvSpPr>
          <xdr:cNvPr id="198" name="Oval 199"/>
          <xdr:cNvSpPr>
            <a:spLocks/>
          </xdr:cNvSpPr>
        </xdr:nvSpPr>
        <xdr:spPr>
          <a:xfrm>
            <a:off x="12029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00"/>
          <xdr:cNvSpPr>
            <a:spLocks/>
          </xdr:cNvSpPr>
        </xdr:nvSpPr>
        <xdr:spPr>
          <a:xfrm>
            <a:off x="-19918" y="-13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1"/>
          <xdr:cNvSpPr>
            <a:spLocks/>
          </xdr:cNvSpPr>
        </xdr:nvSpPr>
        <xdr:spPr>
          <a:xfrm>
            <a:off x="-8420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2"/>
          <xdr:cNvSpPr>
            <a:spLocks/>
          </xdr:cNvSpPr>
        </xdr:nvSpPr>
        <xdr:spPr>
          <a:xfrm>
            <a:off x="1810" y="-19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3"/>
          <xdr:cNvSpPr>
            <a:spLocks/>
          </xdr:cNvSpPr>
        </xdr:nvSpPr>
        <xdr:spPr>
          <a:xfrm>
            <a:off x="-3305" y="-19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text 1441"/>
          <xdr:cNvSpPr txBox="1">
            <a:spLocks noChangeArrowheads="1"/>
          </xdr:cNvSpPr>
        </xdr:nvSpPr>
        <xdr:spPr>
          <a:xfrm>
            <a:off x="-14377" y="-19"/>
            <a:ext cx="596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4" name="Oval 205"/>
          <xdr:cNvSpPr>
            <a:spLocks/>
          </xdr:cNvSpPr>
        </xdr:nvSpPr>
        <xdr:spPr>
          <a:xfrm>
            <a:off x="6924" y="-19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32</xdr:row>
      <xdr:rowOff>47625</xdr:rowOff>
    </xdr:from>
    <xdr:to>
      <xdr:col>4</xdr:col>
      <xdr:colOff>438150</xdr:colOff>
      <xdr:row>32</xdr:row>
      <xdr:rowOff>161925</xdr:rowOff>
    </xdr:to>
    <xdr:grpSp>
      <xdr:nvGrpSpPr>
        <xdr:cNvPr id="205" name="Group 206"/>
        <xdr:cNvGrpSpPr>
          <a:grpSpLocks/>
        </xdr:cNvGrpSpPr>
      </xdr:nvGrpSpPr>
      <xdr:grpSpPr>
        <a:xfrm>
          <a:off x="1924050" y="7981950"/>
          <a:ext cx="952500" cy="114300"/>
          <a:chOff x="-19918" y="-19"/>
          <a:chExt cx="37062" cy="12"/>
        </a:xfrm>
        <a:solidFill>
          <a:srgbClr val="FFFFFF"/>
        </a:solidFill>
      </xdr:grpSpPr>
      <xdr:sp>
        <xdr:nvSpPr>
          <xdr:cNvPr id="206" name="Oval 207"/>
          <xdr:cNvSpPr>
            <a:spLocks/>
          </xdr:cNvSpPr>
        </xdr:nvSpPr>
        <xdr:spPr>
          <a:xfrm>
            <a:off x="12029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208"/>
          <xdr:cNvSpPr>
            <a:spLocks/>
          </xdr:cNvSpPr>
        </xdr:nvSpPr>
        <xdr:spPr>
          <a:xfrm>
            <a:off x="-19918" y="-13"/>
            <a:ext cx="5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09"/>
          <xdr:cNvSpPr>
            <a:spLocks/>
          </xdr:cNvSpPr>
        </xdr:nvSpPr>
        <xdr:spPr>
          <a:xfrm>
            <a:off x="-8420" y="-19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0"/>
          <xdr:cNvSpPr>
            <a:spLocks/>
          </xdr:cNvSpPr>
        </xdr:nvSpPr>
        <xdr:spPr>
          <a:xfrm>
            <a:off x="1810" y="-19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1"/>
          <xdr:cNvSpPr>
            <a:spLocks/>
          </xdr:cNvSpPr>
        </xdr:nvSpPr>
        <xdr:spPr>
          <a:xfrm>
            <a:off x="-3305" y="-19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text 1441"/>
          <xdr:cNvSpPr txBox="1">
            <a:spLocks noChangeArrowheads="1"/>
          </xdr:cNvSpPr>
        </xdr:nvSpPr>
        <xdr:spPr>
          <a:xfrm>
            <a:off x="-14377" y="-19"/>
            <a:ext cx="596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2" name="Oval 213"/>
          <xdr:cNvSpPr>
            <a:spLocks/>
          </xdr:cNvSpPr>
        </xdr:nvSpPr>
        <xdr:spPr>
          <a:xfrm>
            <a:off x="6924" y="-19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323850</xdr:colOff>
      <xdr:row>32</xdr:row>
      <xdr:rowOff>57150</xdr:rowOff>
    </xdr:from>
    <xdr:to>
      <xdr:col>5</xdr:col>
      <xdr:colOff>628650</xdr:colOff>
      <xdr:row>32</xdr:row>
      <xdr:rowOff>171450</xdr:rowOff>
    </xdr:to>
    <xdr:grpSp>
      <xdr:nvGrpSpPr>
        <xdr:cNvPr id="213" name="Group 214"/>
        <xdr:cNvGrpSpPr>
          <a:grpSpLocks/>
        </xdr:cNvGrpSpPr>
      </xdr:nvGrpSpPr>
      <xdr:grpSpPr>
        <a:xfrm>
          <a:off x="3276600" y="7991475"/>
          <a:ext cx="304800" cy="114300"/>
          <a:chOff x="-59" y="-18"/>
          <a:chExt cx="28" cy="12"/>
        </a:xfrm>
        <a:solidFill>
          <a:srgbClr val="FFFFFF"/>
        </a:solidFill>
      </xdr:grpSpPr>
      <xdr:sp>
        <xdr:nvSpPr>
          <xdr:cNvPr id="214" name="Rectangle 21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6"/>
          <xdr:cNvSpPr>
            <a:spLocks/>
          </xdr:cNvSpPr>
        </xdr:nvSpPr>
        <xdr:spPr>
          <a:xfrm>
            <a:off x="-4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27</xdr:row>
      <xdr:rowOff>57150</xdr:rowOff>
    </xdr:from>
    <xdr:to>
      <xdr:col>117</xdr:col>
      <xdr:colOff>923925</xdr:colOff>
      <xdr:row>27</xdr:row>
      <xdr:rowOff>171450</xdr:rowOff>
    </xdr:to>
    <xdr:grpSp>
      <xdr:nvGrpSpPr>
        <xdr:cNvPr id="217" name="Group 218"/>
        <xdr:cNvGrpSpPr>
          <a:grpSpLocks/>
        </xdr:cNvGrpSpPr>
      </xdr:nvGrpSpPr>
      <xdr:grpSpPr>
        <a:xfrm>
          <a:off x="86210775" y="6848475"/>
          <a:ext cx="876300" cy="114300"/>
          <a:chOff x="-15050" y="-18"/>
          <a:chExt cx="36400" cy="12"/>
        </a:xfrm>
        <a:solidFill>
          <a:srgbClr val="FFFFFF"/>
        </a:solidFill>
      </xdr:grpSpPr>
      <xdr:sp>
        <xdr:nvSpPr>
          <xdr:cNvPr id="218" name="Line 219"/>
          <xdr:cNvSpPr>
            <a:spLocks/>
          </xdr:cNvSpPr>
        </xdr:nvSpPr>
        <xdr:spPr>
          <a:xfrm>
            <a:off x="14525" y="-12"/>
            <a:ext cx="546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0"/>
          <xdr:cNvSpPr>
            <a:spLocks/>
          </xdr:cNvSpPr>
        </xdr:nvSpPr>
        <xdr:spPr>
          <a:xfrm>
            <a:off x="19985" y="-17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1"/>
          <xdr:cNvSpPr>
            <a:spLocks/>
          </xdr:cNvSpPr>
        </xdr:nvSpPr>
        <xdr:spPr>
          <a:xfrm>
            <a:off x="-15050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2"/>
          <xdr:cNvSpPr>
            <a:spLocks/>
          </xdr:cNvSpPr>
        </xdr:nvSpPr>
        <xdr:spPr>
          <a:xfrm>
            <a:off x="6790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3"/>
          <xdr:cNvSpPr>
            <a:spLocks/>
          </xdr:cNvSpPr>
        </xdr:nvSpPr>
        <xdr:spPr>
          <a:xfrm>
            <a:off x="-4130" y="-18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4"/>
          <xdr:cNvSpPr>
            <a:spLocks/>
          </xdr:cNvSpPr>
        </xdr:nvSpPr>
        <xdr:spPr>
          <a:xfrm>
            <a:off x="-9590" y="-18"/>
            <a:ext cx="54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5"/>
          <xdr:cNvSpPr>
            <a:spLocks/>
          </xdr:cNvSpPr>
        </xdr:nvSpPr>
        <xdr:spPr>
          <a:xfrm>
            <a:off x="1330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26"/>
          <xdr:cNvSpPr>
            <a:spLocks/>
          </xdr:cNvSpPr>
        </xdr:nvSpPr>
        <xdr:spPr>
          <a:xfrm>
            <a:off x="12250" y="-18"/>
            <a:ext cx="227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32</xdr:row>
      <xdr:rowOff>57150</xdr:rowOff>
    </xdr:from>
    <xdr:to>
      <xdr:col>117</xdr:col>
      <xdr:colOff>923925</xdr:colOff>
      <xdr:row>32</xdr:row>
      <xdr:rowOff>171450</xdr:rowOff>
    </xdr:to>
    <xdr:grpSp>
      <xdr:nvGrpSpPr>
        <xdr:cNvPr id="226" name="Group 227"/>
        <xdr:cNvGrpSpPr>
          <a:grpSpLocks/>
        </xdr:cNvGrpSpPr>
      </xdr:nvGrpSpPr>
      <xdr:grpSpPr>
        <a:xfrm>
          <a:off x="86210775" y="7991475"/>
          <a:ext cx="876300" cy="114300"/>
          <a:chOff x="-15050" y="-18"/>
          <a:chExt cx="36400" cy="12"/>
        </a:xfrm>
        <a:solidFill>
          <a:srgbClr val="FFFFFF"/>
        </a:solidFill>
      </xdr:grpSpPr>
      <xdr:sp>
        <xdr:nvSpPr>
          <xdr:cNvPr id="227" name="Line 228"/>
          <xdr:cNvSpPr>
            <a:spLocks/>
          </xdr:cNvSpPr>
        </xdr:nvSpPr>
        <xdr:spPr>
          <a:xfrm>
            <a:off x="14525" y="-12"/>
            <a:ext cx="546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9"/>
          <xdr:cNvSpPr>
            <a:spLocks/>
          </xdr:cNvSpPr>
        </xdr:nvSpPr>
        <xdr:spPr>
          <a:xfrm>
            <a:off x="19985" y="-17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0"/>
          <xdr:cNvSpPr>
            <a:spLocks/>
          </xdr:cNvSpPr>
        </xdr:nvSpPr>
        <xdr:spPr>
          <a:xfrm>
            <a:off x="-15050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1"/>
          <xdr:cNvSpPr>
            <a:spLocks/>
          </xdr:cNvSpPr>
        </xdr:nvSpPr>
        <xdr:spPr>
          <a:xfrm>
            <a:off x="6790" y="-18"/>
            <a:ext cx="54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2"/>
          <xdr:cNvSpPr>
            <a:spLocks/>
          </xdr:cNvSpPr>
        </xdr:nvSpPr>
        <xdr:spPr>
          <a:xfrm>
            <a:off x="-4130" y="-18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3"/>
          <xdr:cNvSpPr>
            <a:spLocks/>
          </xdr:cNvSpPr>
        </xdr:nvSpPr>
        <xdr:spPr>
          <a:xfrm>
            <a:off x="-9590" y="-18"/>
            <a:ext cx="54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4"/>
          <xdr:cNvSpPr>
            <a:spLocks/>
          </xdr:cNvSpPr>
        </xdr:nvSpPr>
        <xdr:spPr>
          <a:xfrm>
            <a:off x="1330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5"/>
          <xdr:cNvSpPr>
            <a:spLocks/>
          </xdr:cNvSpPr>
        </xdr:nvSpPr>
        <xdr:spPr>
          <a:xfrm>
            <a:off x="12250" y="-18"/>
            <a:ext cx="227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285750</xdr:colOff>
      <xdr:row>27</xdr:row>
      <xdr:rowOff>76200</xdr:rowOff>
    </xdr:from>
    <xdr:to>
      <xdr:col>115</xdr:col>
      <xdr:colOff>704850</xdr:colOff>
      <xdr:row>27</xdr:row>
      <xdr:rowOff>190500</xdr:rowOff>
    </xdr:to>
    <xdr:grpSp>
      <xdr:nvGrpSpPr>
        <xdr:cNvPr id="235" name="Group 236"/>
        <xdr:cNvGrpSpPr>
          <a:grpSpLocks/>
        </xdr:cNvGrpSpPr>
      </xdr:nvGrpSpPr>
      <xdr:grpSpPr>
        <a:xfrm>
          <a:off x="84963000" y="6867525"/>
          <a:ext cx="419100" cy="114300"/>
          <a:chOff x="-63" y="-16"/>
          <a:chExt cx="38" cy="12"/>
        </a:xfrm>
        <a:solidFill>
          <a:srgbClr val="FFFFFF"/>
        </a:solidFill>
      </xdr:grpSpPr>
      <xdr:sp>
        <xdr:nvSpPr>
          <xdr:cNvPr id="236" name="Line 237"/>
          <xdr:cNvSpPr>
            <a:spLocks/>
          </xdr:cNvSpPr>
        </xdr:nvSpPr>
        <xdr:spPr>
          <a:xfrm>
            <a:off x="-6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38"/>
          <xdr:cNvSpPr>
            <a:spLocks/>
          </xdr:cNvSpPr>
        </xdr:nvSpPr>
        <xdr:spPr>
          <a:xfrm>
            <a:off x="-63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9"/>
          <xdr:cNvSpPr>
            <a:spLocks/>
          </xdr:cNvSpPr>
        </xdr:nvSpPr>
        <xdr:spPr>
          <a:xfrm>
            <a:off x="-48" y="-16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0"/>
          <xdr:cNvSpPr>
            <a:spLocks/>
          </xdr:cNvSpPr>
        </xdr:nvSpPr>
        <xdr:spPr>
          <a:xfrm>
            <a:off x="-37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40</xdr:row>
      <xdr:rowOff>0</xdr:rowOff>
    </xdr:from>
    <xdr:to>
      <xdr:col>120</xdr:col>
      <xdr:colOff>0</xdr:colOff>
      <xdr:row>41</xdr:row>
      <xdr:rowOff>0</xdr:rowOff>
    </xdr:to>
    <xdr:sp>
      <xdr:nvSpPr>
        <xdr:cNvPr id="240" name="text 3"/>
        <xdr:cNvSpPr txBox="1">
          <a:spLocks noChangeArrowheads="1"/>
        </xdr:cNvSpPr>
      </xdr:nvSpPr>
      <xdr:spPr>
        <a:xfrm>
          <a:off x="87649050" y="9763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40</xdr:row>
      <xdr:rowOff>114300</xdr:rowOff>
    </xdr:from>
    <xdr:to>
      <xdr:col>119</xdr:col>
      <xdr:colOff>447675</xdr:colOff>
      <xdr:row>40</xdr:row>
      <xdr:rowOff>114300</xdr:rowOff>
    </xdr:to>
    <xdr:sp>
      <xdr:nvSpPr>
        <xdr:cNvPr id="241" name="Line 242"/>
        <xdr:cNvSpPr>
          <a:spLocks/>
        </xdr:cNvSpPr>
      </xdr:nvSpPr>
      <xdr:spPr>
        <a:xfrm>
          <a:off x="87715725" y="98774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36</xdr:row>
      <xdr:rowOff>9525</xdr:rowOff>
    </xdr:from>
    <xdr:to>
      <xdr:col>65</xdr:col>
      <xdr:colOff>495300</xdr:colOff>
      <xdr:row>40</xdr:row>
      <xdr:rowOff>0</xdr:rowOff>
    </xdr:to>
    <xdr:sp>
      <xdr:nvSpPr>
        <xdr:cNvPr id="242" name="Line 243"/>
        <xdr:cNvSpPr>
          <a:spLocks/>
        </xdr:cNvSpPr>
      </xdr:nvSpPr>
      <xdr:spPr>
        <a:xfrm>
          <a:off x="48025050" y="8858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40</xdr:row>
      <xdr:rowOff>0</xdr:rowOff>
    </xdr:from>
    <xdr:ext cx="971550" cy="685800"/>
    <xdr:sp>
      <xdr:nvSpPr>
        <xdr:cNvPr id="243" name="text 774"/>
        <xdr:cNvSpPr txBox="1">
          <a:spLocks noChangeArrowheads="1"/>
        </xdr:cNvSpPr>
      </xdr:nvSpPr>
      <xdr:spPr>
        <a:xfrm>
          <a:off x="47529750" y="9763125"/>
          <a:ext cx="97155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65,331 jt.
143,973</a:t>
          </a:r>
        </a:p>
      </xdr:txBody>
    </xdr:sp>
    <xdr:clientData/>
  </xdr:oneCellAnchor>
  <xdr:twoCellAnchor>
    <xdr:from>
      <xdr:col>78</xdr:col>
      <xdr:colOff>266700</xdr:colOff>
      <xdr:row>38</xdr:row>
      <xdr:rowOff>9525</xdr:rowOff>
    </xdr:from>
    <xdr:to>
      <xdr:col>78</xdr:col>
      <xdr:colOff>266700</xdr:colOff>
      <xdr:row>42</xdr:row>
      <xdr:rowOff>209550</xdr:rowOff>
    </xdr:to>
    <xdr:sp>
      <xdr:nvSpPr>
        <xdr:cNvPr id="244" name="Line 245"/>
        <xdr:cNvSpPr>
          <a:spLocks/>
        </xdr:cNvSpPr>
      </xdr:nvSpPr>
      <xdr:spPr>
        <a:xfrm>
          <a:off x="57683400" y="931545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752475</xdr:colOff>
      <xdr:row>36</xdr:row>
      <xdr:rowOff>0</xdr:rowOff>
    </xdr:from>
    <xdr:ext cx="971550" cy="457200"/>
    <xdr:sp>
      <xdr:nvSpPr>
        <xdr:cNvPr id="245" name="text 774"/>
        <xdr:cNvSpPr txBox="1">
          <a:spLocks noChangeArrowheads="1"/>
        </xdr:cNvSpPr>
      </xdr:nvSpPr>
      <xdr:spPr>
        <a:xfrm>
          <a:off x="57197625" y="88487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144,362</a:t>
          </a:r>
        </a:p>
      </xdr:txBody>
    </xdr:sp>
    <xdr:clientData/>
  </xdr:oneCellAnchor>
  <xdr:oneCellAnchor>
    <xdr:from>
      <xdr:col>77</xdr:col>
      <xdr:colOff>752475</xdr:colOff>
      <xdr:row>43</xdr:row>
      <xdr:rowOff>0</xdr:rowOff>
    </xdr:from>
    <xdr:ext cx="971550" cy="457200"/>
    <xdr:sp>
      <xdr:nvSpPr>
        <xdr:cNvPr id="246" name="text 774"/>
        <xdr:cNvSpPr txBox="1">
          <a:spLocks noChangeArrowheads="1"/>
        </xdr:cNvSpPr>
      </xdr:nvSpPr>
      <xdr:spPr>
        <a:xfrm>
          <a:off x="57197625" y="104489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64,942</a:t>
          </a:r>
        </a:p>
      </xdr:txBody>
    </xdr:sp>
    <xdr:clientData/>
  </xdr:oneCellAnchor>
  <xdr:twoCellAnchor editAs="absolute">
    <xdr:from>
      <xdr:col>79</xdr:col>
      <xdr:colOff>47625</xdr:colOff>
      <xdr:row>39</xdr:row>
      <xdr:rowOff>57150</xdr:rowOff>
    </xdr:from>
    <xdr:to>
      <xdr:col>79</xdr:col>
      <xdr:colOff>885825</xdr:colOff>
      <xdr:row>39</xdr:row>
      <xdr:rowOff>171450</xdr:rowOff>
    </xdr:to>
    <xdr:grpSp>
      <xdr:nvGrpSpPr>
        <xdr:cNvPr id="247" name="Group 248"/>
        <xdr:cNvGrpSpPr>
          <a:grpSpLocks/>
        </xdr:cNvGrpSpPr>
      </xdr:nvGrpSpPr>
      <xdr:grpSpPr>
        <a:xfrm>
          <a:off x="57978675" y="9591675"/>
          <a:ext cx="838200" cy="114300"/>
          <a:chOff x="-16225" y="-18"/>
          <a:chExt cx="35035" cy="12"/>
        </a:xfrm>
        <a:solidFill>
          <a:srgbClr val="FFFFFF"/>
        </a:solidFill>
      </xdr:grpSpPr>
      <xdr:sp>
        <xdr:nvSpPr>
          <xdr:cNvPr id="248" name="Oval 249"/>
          <xdr:cNvSpPr>
            <a:spLocks/>
          </xdr:cNvSpPr>
        </xdr:nvSpPr>
        <xdr:spPr>
          <a:xfrm>
            <a:off x="154" y="-18"/>
            <a:ext cx="59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250"/>
          <xdr:cNvSpPr>
            <a:spLocks/>
          </xdr:cNvSpPr>
        </xdr:nvSpPr>
        <xdr:spPr>
          <a:xfrm>
            <a:off x="12442" y="-12"/>
            <a:ext cx="545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51"/>
          <xdr:cNvSpPr>
            <a:spLocks/>
          </xdr:cNvSpPr>
        </xdr:nvSpPr>
        <xdr:spPr>
          <a:xfrm>
            <a:off x="17444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2"/>
          <xdr:cNvSpPr>
            <a:spLocks/>
          </xdr:cNvSpPr>
        </xdr:nvSpPr>
        <xdr:spPr>
          <a:xfrm>
            <a:off x="-10768" y="-18"/>
            <a:ext cx="545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3"/>
          <xdr:cNvSpPr>
            <a:spLocks/>
          </xdr:cNvSpPr>
        </xdr:nvSpPr>
        <xdr:spPr>
          <a:xfrm>
            <a:off x="-5303" y="-18"/>
            <a:ext cx="545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text 1441"/>
          <xdr:cNvSpPr txBox="1">
            <a:spLocks noChangeArrowheads="1"/>
          </xdr:cNvSpPr>
        </xdr:nvSpPr>
        <xdr:spPr>
          <a:xfrm>
            <a:off x="6066" y="-18"/>
            <a:ext cx="636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4" name="Oval 255"/>
          <xdr:cNvSpPr>
            <a:spLocks/>
          </xdr:cNvSpPr>
        </xdr:nvSpPr>
        <xdr:spPr>
          <a:xfrm>
            <a:off x="-16225" y="-18"/>
            <a:ext cx="54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66675</xdr:colOff>
      <xdr:row>18</xdr:row>
      <xdr:rowOff>57150</xdr:rowOff>
    </xdr:from>
    <xdr:to>
      <xdr:col>11</xdr:col>
      <xdr:colOff>390525</xdr:colOff>
      <xdr:row>18</xdr:row>
      <xdr:rowOff>171450</xdr:rowOff>
    </xdr:to>
    <xdr:grpSp>
      <xdr:nvGrpSpPr>
        <xdr:cNvPr id="255" name="Group 256"/>
        <xdr:cNvGrpSpPr>
          <a:grpSpLocks/>
        </xdr:cNvGrpSpPr>
      </xdr:nvGrpSpPr>
      <xdr:grpSpPr>
        <a:xfrm>
          <a:off x="6962775" y="4791075"/>
          <a:ext cx="838200" cy="114300"/>
          <a:chOff x="-9035" y="-18"/>
          <a:chExt cx="17325" cy="12"/>
        </a:xfrm>
        <a:solidFill>
          <a:srgbClr val="FFFFFF"/>
        </a:solidFill>
      </xdr:grpSpPr>
      <xdr:sp>
        <xdr:nvSpPr>
          <xdr:cNvPr id="256" name="Line 257"/>
          <xdr:cNvSpPr>
            <a:spLocks/>
          </xdr:cNvSpPr>
        </xdr:nvSpPr>
        <xdr:spPr>
          <a:xfrm>
            <a:off x="-8359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58"/>
          <xdr:cNvSpPr>
            <a:spLocks/>
          </xdr:cNvSpPr>
        </xdr:nvSpPr>
        <xdr:spPr>
          <a:xfrm>
            <a:off x="-9035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59"/>
          <xdr:cNvSpPr>
            <a:spLocks/>
          </xdr:cNvSpPr>
        </xdr:nvSpPr>
        <xdr:spPr>
          <a:xfrm>
            <a:off x="-2287" y="-18"/>
            <a:ext cx="247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0"/>
          <xdr:cNvSpPr>
            <a:spLocks/>
          </xdr:cNvSpPr>
        </xdr:nvSpPr>
        <xdr:spPr>
          <a:xfrm>
            <a:off x="2889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1"/>
          <xdr:cNvSpPr>
            <a:spLocks/>
          </xdr:cNvSpPr>
        </xdr:nvSpPr>
        <xdr:spPr>
          <a:xfrm>
            <a:off x="191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text 1441"/>
          <xdr:cNvSpPr txBox="1">
            <a:spLocks noChangeArrowheads="1"/>
          </xdr:cNvSpPr>
        </xdr:nvSpPr>
        <xdr:spPr>
          <a:xfrm>
            <a:off x="-5436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" name="Oval 263"/>
          <xdr:cNvSpPr>
            <a:spLocks/>
          </xdr:cNvSpPr>
        </xdr:nvSpPr>
        <xdr:spPr>
          <a:xfrm>
            <a:off x="559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66675</xdr:colOff>
      <xdr:row>18</xdr:row>
      <xdr:rowOff>57150</xdr:rowOff>
    </xdr:from>
    <xdr:to>
      <xdr:col>2</xdr:col>
      <xdr:colOff>485775</xdr:colOff>
      <xdr:row>18</xdr:row>
      <xdr:rowOff>171450</xdr:rowOff>
    </xdr:to>
    <xdr:grpSp>
      <xdr:nvGrpSpPr>
        <xdr:cNvPr id="263" name="Group 264"/>
        <xdr:cNvGrpSpPr>
          <a:grpSpLocks/>
        </xdr:cNvGrpSpPr>
      </xdr:nvGrpSpPr>
      <xdr:grpSpPr>
        <a:xfrm>
          <a:off x="1019175" y="4791075"/>
          <a:ext cx="419100" cy="114300"/>
          <a:chOff x="-41" y="-18"/>
          <a:chExt cx="38" cy="12"/>
        </a:xfrm>
        <a:solidFill>
          <a:srgbClr val="FFFFFF"/>
        </a:solidFill>
      </xdr:grpSpPr>
      <xdr:sp>
        <xdr:nvSpPr>
          <xdr:cNvPr id="264" name="Line 265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66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7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8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495300</xdr:colOff>
      <xdr:row>15</xdr:row>
      <xdr:rowOff>0</xdr:rowOff>
    </xdr:from>
    <xdr:to>
      <xdr:col>5</xdr:col>
      <xdr:colOff>495300</xdr:colOff>
      <xdr:row>19</xdr:row>
      <xdr:rowOff>209550</xdr:rowOff>
    </xdr:to>
    <xdr:sp>
      <xdr:nvSpPr>
        <xdr:cNvPr id="268" name="Line 269"/>
        <xdr:cNvSpPr>
          <a:spLocks/>
        </xdr:cNvSpPr>
      </xdr:nvSpPr>
      <xdr:spPr>
        <a:xfrm flipH="1">
          <a:off x="3448050" y="40481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15</xdr:row>
      <xdr:rowOff>0</xdr:rowOff>
    </xdr:to>
    <xdr:sp>
      <xdr:nvSpPr>
        <xdr:cNvPr id="269" name="text 774"/>
        <xdr:cNvSpPr txBox="1">
          <a:spLocks noChangeArrowheads="1"/>
        </xdr:cNvSpPr>
      </xdr:nvSpPr>
      <xdr:spPr>
        <a:xfrm>
          <a:off x="2952750" y="3552825"/>
          <a:ext cx="971550" cy="4953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1,003</a:t>
          </a:r>
        </a:p>
      </xdr:txBody>
    </xdr:sp>
    <xdr:clientData/>
  </xdr:twoCellAnchor>
  <xdr:twoCellAnchor>
    <xdr:from>
      <xdr:col>86</xdr:col>
      <xdr:colOff>238125</xdr:colOff>
      <xdr:row>38</xdr:row>
      <xdr:rowOff>0</xdr:rowOff>
    </xdr:from>
    <xdr:to>
      <xdr:col>86</xdr:col>
      <xdr:colOff>238125</xdr:colOff>
      <xdr:row>42</xdr:row>
      <xdr:rowOff>209550</xdr:rowOff>
    </xdr:to>
    <xdr:sp>
      <xdr:nvSpPr>
        <xdr:cNvPr id="270" name="Line 271"/>
        <xdr:cNvSpPr>
          <a:spLocks/>
        </xdr:cNvSpPr>
      </xdr:nvSpPr>
      <xdr:spPr>
        <a:xfrm flipH="1">
          <a:off x="63598425" y="93059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733425</xdr:colOff>
      <xdr:row>36</xdr:row>
      <xdr:rowOff>0</xdr:rowOff>
    </xdr:from>
    <xdr:to>
      <xdr:col>87</xdr:col>
      <xdr:colOff>219075</xdr:colOff>
      <xdr:row>38</xdr:row>
      <xdr:rowOff>0</xdr:rowOff>
    </xdr:to>
    <xdr:sp>
      <xdr:nvSpPr>
        <xdr:cNvPr id="271" name="text 774"/>
        <xdr:cNvSpPr txBox="1">
          <a:spLocks noChangeArrowheads="1"/>
        </xdr:cNvSpPr>
      </xdr:nvSpPr>
      <xdr:spPr>
        <a:xfrm>
          <a:off x="63122175" y="88487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144,766</a:t>
          </a:r>
        </a:p>
      </xdr:txBody>
    </xdr:sp>
    <xdr:clientData/>
  </xdr:twoCellAnchor>
  <xdr:twoCellAnchor>
    <xdr:from>
      <xdr:col>85</xdr:col>
      <xdr:colOff>733425</xdr:colOff>
      <xdr:row>43</xdr:row>
      <xdr:rowOff>0</xdr:rowOff>
    </xdr:from>
    <xdr:to>
      <xdr:col>87</xdr:col>
      <xdr:colOff>219075</xdr:colOff>
      <xdr:row>45</xdr:row>
      <xdr:rowOff>0</xdr:rowOff>
    </xdr:to>
    <xdr:sp>
      <xdr:nvSpPr>
        <xdr:cNvPr id="272" name="text 774"/>
        <xdr:cNvSpPr txBox="1">
          <a:spLocks noChangeArrowheads="1"/>
        </xdr:cNvSpPr>
      </xdr:nvSpPr>
      <xdr:spPr>
        <a:xfrm>
          <a:off x="63122175" y="104489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64,538</a:t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22</xdr:row>
      <xdr:rowOff>38100</xdr:rowOff>
    </xdr:to>
    <xdr:sp>
      <xdr:nvSpPr>
        <xdr:cNvPr id="273" name="text 774"/>
        <xdr:cNvSpPr txBox="1">
          <a:spLocks noChangeArrowheads="1"/>
        </xdr:cNvSpPr>
      </xdr:nvSpPr>
      <xdr:spPr>
        <a:xfrm>
          <a:off x="2952750" y="5191125"/>
          <a:ext cx="971550" cy="4953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142,788</a:t>
          </a:r>
        </a:p>
      </xdr:txBody>
    </xdr:sp>
    <xdr:clientData/>
  </xdr:twoCellAnchor>
  <xdr:oneCellAnchor>
    <xdr:from>
      <xdr:col>15</xdr:col>
      <xdr:colOff>342900</xdr:colOff>
      <xdr:row>26</xdr:row>
      <xdr:rowOff>209550</xdr:rowOff>
    </xdr:from>
    <xdr:ext cx="314325" cy="361950"/>
    <xdr:grpSp>
      <xdr:nvGrpSpPr>
        <xdr:cNvPr id="274" name="Group 275"/>
        <xdr:cNvGrpSpPr>
          <a:grpSpLocks/>
        </xdr:cNvGrpSpPr>
      </xdr:nvGrpSpPr>
      <xdr:grpSpPr>
        <a:xfrm>
          <a:off x="10725150" y="6772275"/>
          <a:ext cx="314325" cy="361950"/>
          <a:chOff x="-58" y="-1307"/>
          <a:chExt cx="29" cy="15808"/>
        </a:xfrm>
        <a:solidFill>
          <a:srgbClr val="FFFFFF"/>
        </a:solidFill>
      </xdr:grpSpPr>
      <xdr:sp>
        <xdr:nvSpPr>
          <xdr:cNvPr id="275" name="Line 276"/>
          <xdr:cNvSpPr>
            <a:spLocks/>
          </xdr:cNvSpPr>
        </xdr:nvSpPr>
        <xdr:spPr>
          <a:xfrm>
            <a:off x="-43" y="1075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7"/>
          <xdr:cNvSpPr>
            <a:spLocks/>
          </xdr:cNvSpPr>
        </xdr:nvSpPr>
        <xdr:spPr>
          <a:xfrm>
            <a:off x="-58" y="-1307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104775</xdr:colOff>
      <xdr:row>22</xdr:row>
      <xdr:rowOff>114300</xdr:rowOff>
    </xdr:from>
    <xdr:ext cx="304800" cy="371475"/>
    <xdr:grpSp>
      <xdr:nvGrpSpPr>
        <xdr:cNvPr id="277" name="Group 278"/>
        <xdr:cNvGrpSpPr>
          <a:grpSpLocks/>
        </xdr:cNvGrpSpPr>
      </xdr:nvGrpSpPr>
      <xdr:grpSpPr>
        <a:xfrm>
          <a:off x="18888075" y="5762625"/>
          <a:ext cx="304800" cy="371475"/>
          <a:chOff x="-37" y="-5403"/>
          <a:chExt cx="28" cy="16224"/>
        </a:xfrm>
        <a:solidFill>
          <a:srgbClr val="FFFFFF"/>
        </a:solidFill>
      </xdr:grpSpPr>
      <xdr:sp>
        <xdr:nvSpPr>
          <xdr:cNvPr id="278" name="Line 279"/>
          <xdr:cNvSpPr>
            <a:spLocks/>
          </xdr:cNvSpPr>
        </xdr:nvSpPr>
        <xdr:spPr>
          <a:xfrm flipH="1">
            <a:off x="-23" y="-54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0"/>
          <xdr:cNvSpPr>
            <a:spLocks/>
          </xdr:cNvSpPr>
        </xdr:nvSpPr>
        <xdr:spPr>
          <a:xfrm>
            <a:off x="-37" y="-12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104775</xdr:colOff>
      <xdr:row>18</xdr:row>
      <xdr:rowOff>209550</xdr:rowOff>
    </xdr:from>
    <xdr:ext cx="304800" cy="361950"/>
    <xdr:grpSp>
      <xdr:nvGrpSpPr>
        <xdr:cNvPr id="280" name="Group 281"/>
        <xdr:cNvGrpSpPr>
          <a:grpSpLocks/>
        </xdr:cNvGrpSpPr>
      </xdr:nvGrpSpPr>
      <xdr:grpSpPr>
        <a:xfrm>
          <a:off x="21859875" y="4943475"/>
          <a:ext cx="304800" cy="361950"/>
          <a:chOff x="-37" y="-1179"/>
          <a:chExt cx="28" cy="15808"/>
        </a:xfrm>
        <a:solidFill>
          <a:srgbClr val="FFFFFF"/>
        </a:solidFill>
      </xdr:grpSpPr>
      <xdr:sp>
        <xdr:nvSpPr>
          <xdr:cNvPr id="281" name="Line 282"/>
          <xdr:cNvSpPr>
            <a:spLocks/>
          </xdr:cNvSpPr>
        </xdr:nvSpPr>
        <xdr:spPr>
          <a:xfrm>
            <a:off x="-23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3"/>
          <xdr:cNvSpPr>
            <a:spLocks/>
          </xdr:cNvSpPr>
        </xdr:nvSpPr>
        <xdr:spPr>
          <a:xfrm>
            <a:off x="-37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34</xdr:col>
      <xdr:colOff>104775</xdr:colOff>
      <xdr:row>14</xdr:row>
      <xdr:rowOff>209550</xdr:rowOff>
    </xdr:from>
    <xdr:ext cx="304800" cy="361950"/>
    <xdr:grpSp>
      <xdr:nvGrpSpPr>
        <xdr:cNvPr id="283" name="Group 284"/>
        <xdr:cNvGrpSpPr>
          <a:grpSpLocks/>
        </xdr:cNvGrpSpPr>
      </xdr:nvGrpSpPr>
      <xdr:grpSpPr>
        <a:xfrm>
          <a:off x="24831675" y="4029075"/>
          <a:ext cx="304800" cy="361950"/>
          <a:chOff x="-37" y="-1115"/>
          <a:chExt cx="28" cy="15808"/>
        </a:xfrm>
        <a:solidFill>
          <a:srgbClr val="FFFFFF"/>
        </a:solidFill>
      </xdr:grpSpPr>
      <xdr:sp>
        <xdr:nvSpPr>
          <xdr:cNvPr id="284" name="Line 285"/>
          <xdr:cNvSpPr>
            <a:spLocks/>
          </xdr:cNvSpPr>
        </xdr:nvSpPr>
        <xdr:spPr>
          <a:xfrm>
            <a:off x="-23" y="109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6"/>
          <xdr:cNvSpPr>
            <a:spLocks/>
          </xdr:cNvSpPr>
        </xdr:nvSpPr>
        <xdr:spPr>
          <a:xfrm>
            <a:off x="-37" y="-11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40</xdr:col>
      <xdr:colOff>95250</xdr:colOff>
      <xdr:row>12</xdr:row>
      <xdr:rowOff>38100</xdr:rowOff>
    </xdr:from>
    <xdr:ext cx="304800" cy="352425"/>
    <xdr:grpSp>
      <xdr:nvGrpSpPr>
        <xdr:cNvPr id="286" name="Group 287"/>
        <xdr:cNvGrpSpPr>
          <a:grpSpLocks/>
        </xdr:cNvGrpSpPr>
      </xdr:nvGrpSpPr>
      <xdr:grpSpPr>
        <a:xfrm>
          <a:off x="29279850" y="3324225"/>
          <a:ext cx="304800" cy="352425"/>
          <a:chOff x="-38" y="-16894"/>
          <a:chExt cx="28" cy="26455"/>
        </a:xfrm>
        <a:solidFill>
          <a:srgbClr val="FFFFFF"/>
        </a:solidFill>
      </xdr:grpSpPr>
      <xdr:sp>
        <xdr:nvSpPr>
          <xdr:cNvPr id="287" name="Line 288"/>
          <xdr:cNvSpPr>
            <a:spLocks/>
          </xdr:cNvSpPr>
        </xdr:nvSpPr>
        <xdr:spPr>
          <a:xfrm>
            <a:off x="-24" y="3840"/>
            <a:ext cx="1" cy="57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9"/>
          <xdr:cNvSpPr>
            <a:spLocks/>
          </xdr:cNvSpPr>
        </xdr:nvSpPr>
        <xdr:spPr>
          <a:xfrm>
            <a:off x="-38" y="-16894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40</xdr:col>
      <xdr:colOff>266700</xdr:colOff>
      <xdr:row>13</xdr:row>
      <xdr:rowOff>133350</xdr:rowOff>
    </xdr:from>
    <xdr:to>
      <xdr:col>51</xdr:col>
      <xdr:colOff>304800</xdr:colOff>
      <xdr:row>13</xdr:row>
      <xdr:rowOff>133350</xdr:rowOff>
    </xdr:to>
    <xdr:sp>
      <xdr:nvSpPr>
        <xdr:cNvPr id="289" name="Line 290"/>
        <xdr:cNvSpPr>
          <a:spLocks/>
        </xdr:cNvSpPr>
      </xdr:nvSpPr>
      <xdr:spPr>
        <a:xfrm>
          <a:off x="29451300" y="3686175"/>
          <a:ext cx="798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13</xdr:row>
      <xdr:rowOff>133350</xdr:rowOff>
    </xdr:from>
    <xdr:to>
      <xdr:col>40</xdr:col>
      <xdr:colOff>228600</xdr:colOff>
      <xdr:row>13</xdr:row>
      <xdr:rowOff>133350</xdr:rowOff>
    </xdr:to>
    <xdr:sp>
      <xdr:nvSpPr>
        <xdr:cNvPr id="290" name="Line 291"/>
        <xdr:cNvSpPr>
          <a:spLocks/>
        </xdr:cNvSpPr>
      </xdr:nvSpPr>
      <xdr:spPr>
        <a:xfrm>
          <a:off x="25260300" y="36861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323850</xdr:colOff>
      <xdr:row>12</xdr:row>
      <xdr:rowOff>47625</xdr:rowOff>
    </xdr:from>
    <xdr:ext cx="304800" cy="352425"/>
    <xdr:grpSp>
      <xdr:nvGrpSpPr>
        <xdr:cNvPr id="291" name="Group 292"/>
        <xdr:cNvGrpSpPr>
          <a:grpSpLocks/>
        </xdr:cNvGrpSpPr>
      </xdr:nvGrpSpPr>
      <xdr:grpSpPr>
        <a:xfrm>
          <a:off x="30022800" y="3333750"/>
          <a:ext cx="304800" cy="352425"/>
          <a:chOff x="-59" y="-16179"/>
          <a:chExt cx="28" cy="26455"/>
        </a:xfrm>
        <a:solidFill>
          <a:srgbClr val="FFFFFF"/>
        </a:solidFill>
      </xdr:grpSpPr>
      <xdr:sp>
        <xdr:nvSpPr>
          <xdr:cNvPr id="292" name="Line 293"/>
          <xdr:cNvSpPr>
            <a:spLocks/>
          </xdr:cNvSpPr>
        </xdr:nvSpPr>
        <xdr:spPr>
          <a:xfrm>
            <a:off x="-45" y="4555"/>
            <a:ext cx="1" cy="57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4"/>
          <xdr:cNvSpPr>
            <a:spLocks/>
          </xdr:cNvSpPr>
        </xdr:nvSpPr>
        <xdr:spPr>
          <a:xfrm>
            <a:off x="-59" y="-16179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37</xdr:col>
      <xdr:colOff>66675</xdr:colOff>
      <xdr:row>14</xdr:row>
      <xdr:rowOff>19050</xdr:rowOff>
    </xdr:from>
    <xdr:to>
      <xdr:col>37</xdr:col>
      <xdr:colOff>485775</xdr:colOff>
      <xdr:row>14</xdr:row>
      <xdr:rowOff>133350</xdr:rowOff>
    </xdr:to>
    <xdr:grpSp>
      <xdr:nvGrpSpPr>
        <xdr:cNvPr id="294" name="Group 295"/>
        <xdr:cNvGrpSpPr>
          <a:grpSpLocks/>
        </xdr:cNvGrpSpPr>
      </xdr:nvGrpSpPr>
      <xdr:grpSpPr>
        <a:xfrm>
          <a:off x="26793825" y="3838575"/>
          <a:ext cx="419100" cy="114300"/>
          <a:chOff x="-76349" y="-42914"/>
          <a:chExt cx="44726" cy="34284"/>
        </a:xfrm>
        <a:solidFill>
          <a:srgbClr val="FFFFFF"/>
        </a:solidFill>
      </xdr:grpSpPr>
      <xdr:sp>
        <xdr:nvSpPr>
          <xdr:cNvPr id="295" name="Line 296"/>
          <xdr:cNvSpPr>
            <a:spLocks/>
          </xdr:cNvSpPr>
        </xdr:nvSpPr>
        <xdr:spPr>
          <a:xfrm>
            <a:off x="-72816" y="-25772"/>
            <a:ext cx="1412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7"/>
          <xdr:cNvSpPr>
            <a:spLocks/>
          </xdr:cNvSpPr>
        </xdr:nvSpPr>
        <xdr:spPr>
          <a:xfrm>
            <a:off x="-76349" y="-40060"/>
            <a:ext cx="3533" cy="285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8"/>
          <xdr:cNvSpPr>
            <a:spLocks/>
          </xdr:cNvSpPr>
        </xdr:nvSpPr>
        <xdr:spPr>
          <a:xfrm>
            <a:off x="-58693" y="-42914"/>
            <a:ext cx="12948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99"/>
          <xdr:cNvSpPr>
            <a:spLocks/>
          </xdr:cNvSpPr>
        </xdr:nvSpPr>
        <xdr:spPr>
          <a:xfrm>
            <a:off x="-45745" y="-42914"/>
            <a:ext cx="14122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504825</xdr:colOff>
      <xdr:row>28</xdr:row>
      <xdr:rowOff>104775</xdr:rowOff>
    </xdr:from>
    <xdr:to>
      <xdr:col>20</xdr:col>
      <xdr:colOff>76200</xdr:colOff>
      <xdr:row>31</xdr:row>
      <xdr:rowOff>114300</xdr:rowOff>
    </xdr:to>
    <xdr:sp>
      <xdr:nvSpPr>
        <xdr:cNvPr id="299" name="Line 300"/>
        <xdr:cNvSpPr>
          <a:spLocks/>
        </xdr:cNvSpPr>
      </xdr:nvSpPr>
      <xdr:spPr>
        <a:xfrm flipH="1">
          <a:off x="10887075" y="7124700"/>
          <a:ext cx="351472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104775</xdr:colOff>
      <xdr:row>17</xdr:row>
      <xdr:rowOff>209550</xdr:rowOff>
    </xdr:from>
    <xdr:ext cx="304800" cy="361950"/>
    <xdr:grpSp>
      <xdr:nvGrpSpPr>
        <xdr:cNvPr id="300" name="Group 301"/>
        <xdr:cNvGrpSpPr>
          <a:grpSpLocks/>
        </xdr:cNvGrpSpPr>
      </xdr:nvGrpSpPr>
      <xdr:grpSpPr>
        <a:xfrm>
          <a:off x="30775275" y="4714875"/>
          <a:ext cx="304800" cy="361950"/>
          <a:chOff x="-37" y="-1163"/>
          <a:chExt cx="28" cy="15808"/>
        </a:xfrm>
        <a:solidFill>
          <a:srgbClr val="FFFFFF"/>
        </a:solidFill>
      </xdr:grpSpPr>
      <xdr:sp>
        <xdr:nvSpPr>
          <xdr:cNvPr id="301" name="Line 302"/>
          <xdr:cNvSpPr>
            <a:spLocks/>
          </xdr:cNvSpPr>
        </xdr:nvSpPr>
        <xdr:spPr>
          <a:xfrm>
            <a:off x="-23" y="109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3"/>
          <xdr:cNvSpPr>
            <a:spLocks/>
          </xdr:cNvSpPr>
        </xdr:nvSpPr>
        <xdr:spPr>
          <a:xfrm>
            <a:off x="-37" y="-11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47</xdr:col>
      <xdr:colOff>323850</xdr:colOff>
      <xdr:row>20</xdr:row>
      <xdr:rowOff>209550</xdr:rowOff>
    </xdr:from>
    <xdr:ext cx="304800" cy="361950"/>
    <xdr:grpSp>
      <xdr:nvGrpSpPr>
        <xdr:cNvPr id="303" name="Group 304"/>
        <xdr:cNvGrpSpPr>
          <a:grpSpLocks/>
        </xdr:cNvGrpSpPr>
      </xdr:nvGrpSpPr>
      <xdr:grpSpPr>
        <a:xfrm>
          <a:off x="34480500" y="5400675"/>
          <a:ext cx="304800" cy="361950"/>
          <a:chOff x="-59" y="-1211"/>
          <a:chExt cx="28" cy="15808"/>
        </a:xfrm>
        <a:solidFill>
          <a:srgbClr val="FFFFFF"/>
        </a:solidFill>
      </xdr:grpSpPr>
      <xdr:sp>
        <xdr:nvSpPr>
          <xdr:cNvPr id="304" name="Line 305"/>
          <xdr:cNvSpPr>
            <a:spLocks/>
          </xdr:cNvSpPr>
        </xdr:nvSpPr>
        <xdr:spPr>
          <a:xfrm>
            <a:off x="-45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6"/>
          <xdr:cNvSpPr>
            <a:spLocks/>
          </xdr:cNvSpPr>
        </xdr:nvSpPr>
        <xdr:spPr>
          <a:xfrm>
            <a:off x="-59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323850</xdr:colOff>
      <xdr:row>20</xdr:row>
      <xdr:rowOff>209550</xdr:rowOff>
    </xdr:from>
    <xdr:ext cx="304800" cy="361950"/>
    <xdr:grpSp>
      <xdr:nvGrpSpPr>
        <xdr:cNvPr id="306" name="Group 307"/>
        <xdr:cNvGrpSpPr>
          <a:grpSpLocks/>
        </xdr:cNvGrpSpPr>
      </xdr:nvGrpSpPr>
      <xdr:grpSpPr>
        <a:xfrm>
          <a:off x="40424100" y="5400675"/>
          <a:ext cx="304800" cy="361950"/>
          <a:chOff x="-59" y="-1211"/>
          <a:chExt cx="28" cy="15808"/>
        </a:xfrm>
        <a:solidFill>
          <a:srgbClr val="FFFFFF"/>
        </a:solidFill>
      </xdr:grpSpPr>
      <xdr:sp>
        <xdr:nvSpPr>
          <xdr:cNvPr id="307" name="Line 308"/>
          <xdr:cNvSpPr>
            <a:spLocks/>
          </xdr:cNvSpPr>
        </xdr:nvSpPr>
        <xdr:spPr>
          <a:xfrm>
            <a:off x="-45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09"/>
          <xdr:cNvSpPr>
            <a:spLocks/>
          </xdr:cNvSpPr>
        </xdr:nvSpPr>
        <xdr:spPr>
          <a:xfrm>
            <a:off x="-59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59</xdr:col>
      <xdr:colOff>323850</xdr:colOff>
      <xdr:row>32</xdr:row>
      <xdr:rowOff>209550</xdr:rowOff>
    </xdr:from>
    <xdr:ext cx="304800" cy="361950"/>
    <xdr:grpSp>
      <xdr:nvGrpSpPr>
        <xdr:cNvPr id="309" name="Group 310"/>
        <xdr:cNvGrpSpPr>
          <a:grpSpLocks/>
        </xdr:cNvGrpSpPr>
      </xdr:nvGrpSpPr>
      <xdr:grpSpPr>
        <a:xfrm>
          <a:off x="43395900" y="8143875"/>
          <a:ext cx="304800" cy="361950"/>
          <a:chOff x="-59" y="-1403"/>
          <a:chExt cx="28" cy="15808"/>
        </a:xfrm>
        <a:solidFill>
          <a:srgbClr val="FFFFFF"/>
        </a:solidFill>
      </xdr:grpSpPr>
      <xdr:sp>
        <xdr:nvSpPr>
          <xdr:cNvPr id="310" name="Line 311"/>
          <xdr:cNvSpPr>
            <a:spLocks/>
          </xdr:cNvSpPr>
        </xdr:nvSpPr>
        <xdr:spPr>
          <a:xfrm>
            <a:off x="-45" y="106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2"/>
          <xdr:cNvSpPr>
            <a:spLocks/>
          </xdr:cNvSpPr>
        </xdr:nvSpPr>
        <xdr:spPr>
          <a:xfrm>
            <a:off x="-59" y="-14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51</xdr:col>
      <xdr:colOff>0</xdr:colOff>
      <xdr:row>34</xdr:row>
      <xdr:rowOff>123825</xdr:rowOff>
    </xdr:from>
    <xdr:to>
      <xdr:col>56</xdr:col>
      <xdr:colOff>247650</xdr:colOff>
      <xdr:row>37</xdr:row>
      <xdr:rowOff>114300</xdr:rowOff>
    </xdr:to>
    <xdr:sp>
      <xdr:nvSpPr>
        <xdr:cNvPr id="312" name="Line 313"/>
        <xdr:cNvSpPr>
          <a:spLocks/>
        </xdr:cNvSpPr>
      </xdr:nvSpPr>
      <xdr:spPr>
        <a:xfrm flipH="1">
          <a:off x="37128450" y="8515350"/>
          <a:ext cx="41910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37</xdr:row>
      <xdr:rowOff>0</xdr:rowOff>
    </xdr:from>
    <xdr:ext cx="971550" cy="228600"/>
    <xdr:sp>
      <xdr:nvSpPr>
        <xdr:cNvPr id="313" name="text 7166"/>
        <xdr:cNvSpPr txBox="1">
          <a:spLocks noChangeArrowheads="1"/>
        </xdr:cNvSpPr>
      </xdr:nvSpPr>
      <xdr:spPr>
        <a:xfrm>
          <a:off x="34156650" y="90773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>
    <xdr:from>
      <xdr:col>42</xdr:col>
      <xdr:colOff>266700</xdr:colOff>
      <xdr:row>19</xdr:row>
      <xdr:rowOff>114300</xdr:rowOff>
    </xdr:from>
    <xdr:to>
      <xdr:col>47</xdr:col>
      <xdr:colOff>476250</xdr:colOff>
      <xdr:row>22</xdr:row>
      <xdr:rowOff>104775</xdr:rowOff>
    </xdr:to>
    <xdr:sp>
      <xdr:nvSpPr>
        <xdr:cNvPr id="314" name="Line 315"/>
        <xdr:cNvSpPr>
          <a:spLocks/>
        </xdr:cNvSpPr>
      </xdr:nvSpPr>
      <xdr:spPr>
        <a:xfrm flipH="1" flipV="1">
          <a:off x="30937200" y="5076825"/>
          <a:ext cx="36957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733425</xdr:colOff>
      <xdr:row>35</xdr:row>
      <xdr:rowOff>76200</xdr:rowOff>
    </xdr:from>
    <xdr:to>
      <xdr:col>59</xdr:col>
      <xdr:colOff>200025</xdr:colOff>
      <xdr:row>36</xdr:row>
      <xdr:rowOff>152400</xdr:rowOff>
    </xdr:to>
    <xdr:grpSp>
      <xdr:nvGrpSpPr>
        <xdr:cNvPr id="315" name="Group 316"/>
        <xdr:cNvGrpSpPr>
          <a:grpSpLocks/>
        </xdr:cNvGrpSpPr>
      </xdr:nvGrpSpPr>
      <xdr:grpSpPr>
        <a:xfrm>
          <a:off x="40833675" y="8696325"/>
          <a:ext cx="2438400" cy="304800"/>
          <a:chOff x="-3596" y="-12725"/>
          <a:chExt cx="16279" cy="26688"/>
        </a:xfrm>
        <a:solidFill>
          <a:srgbClr val="FFFFFF"/>
        </a:solidFill>
      </xdr:grpSpPr>
      <xdr:sp>
        <xdr:nvSpPr>
          <xdr:cNvPr id="316" name="Rectangle 317"/>
          <xdr:cNvSpPr>
            <a:spLocks/>
          </xdr:cNvSpPr>
        </xdr:nvSpPr>
        <xdr:spPr>
          <a:xfrm>
            <a:off x="-3376" y="-9389"/>
            <a:ext cx="15839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8"/>
          <xdr:cNvSpPr>
            <a:spLocks/>
          </xdr:cNvSpPr>
        </xdr:nvSpPr>
        <xdr:spPr>
          <a:xfrm>
            <a:off x="-3596" y="-12725"/>
            <a:ext cx="1627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9"/>
          <xdr:cNvSpPr>
            <a:spLocks/>
          </xdr:cNvSpPr>
        </xdr:nvSpPr>
        <xdr:spPr>
          <a:xfrm>
            <a:off x="-3596" y="10627"/>
            <a:ext cx="12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320"/>
          <xdr:cNvSpPr>
            <a:spLocks/>
          </xdr:cNvSpPr>
        </xdr:nvSpPr>
        <xdr:spPr>
          <a:xfrm>
            <a:off x="55" y="10627"/>
            <a:ext cx="12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321"/>
          <xdr:cNvSpPr>
            <a:spLocks/>
          </xdr:cNvSpPr>
        </xdr:nvSpPr>
        <xdr:spPr>
          <a:xfrm>
            <a:off x="3852" y="10627"/>
            <a:ext cx="12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2"/>
          <xdr:cNvSpPr>
            <a:spLocks/>
          </xdr:cNvSpPr>
        </xdr:nvSpPr>
        <xdr:spPr>
          <a:xfrm>
            <a:off x="7571" y="10627"/>
            <a:ext cx="131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23"/>
          <xdr:cNvSpPr>
            <a:spLocks/>
          </xdr:cNvSpPr>
        </xdr:nvSpPr>
        <xdr:spPr>
          <a:xfrm>
            <a:off x="11442" y="10627"/>
            <a:ext cx="124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37</xdr:row>
      <xdr:rowOff>0</xdr:rowOff>
    </xdr:from>
    <xdr:to>
      <xdr:col>58</xdr:col>
      <xdr:colOff>0</xdr:colOff>
      <xdr:row>38</xdr:row>
      <xdr:rowOff>0</xdr:rowOff>
    </xdr:to>
    <xdr:sp>
      <xdr:nvSpPr>
        <xdr:cNvPr id="323" name="text 7166"/>
        <xdr:cNvSpPr txBox="1">
          <a:spLocks noChangeArrowheads="1"/>
        </xdr:cNvSpPr>
      </xdr:nvSpPr>
      <xdr:spPr>
        <a:xfrm>
          <a:off x="41586150" y="9077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twoCellAnchor editAs="absolute">
    <xdr:from>
      <xdr:col>55</xdr:col>
      <xdr:colOff>352425</xdr:colOff>
      <xdr:row>36</xdr:row>
      <xdr:rowOff>57150</xdr:rowOff>
    </xdr:from>
    <xdr:to>
      <xdr:col>55</xdr:col>
      <xdr:colOff>638175</xdr:colOff>
      <xdr:row>36</xdr:row>
      <xdr:rowOff>171450</xdr:rowOff>
    </xdr:to>
    <xdr:grpSp>
      <xdr:nvGrpSpPr>
        <xdr:cNvPr id="324" name="Group 325"/>
        <xdr:cNvGrpSpPr>
          <a:grpSpLocks/>
        </xdr:cNvGrpSpPr>
      </xdr:nvGrpSpPr>
      <xdr:grpSpPr>
        <a:xfrm>
          <a:off x="40452675" y="8905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325" name="Line 326"/>
          <xdr:cNvSpPr>
            <a:spLocks/>
          </xdr:cNvSpPr>
        </xdr:nvSpPr>
        <xdr:spPr>
          <a:xfrm>
            <a:off x="-45" y="-12"/>
            <a:ext cx="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327"/>
          <xdr:cNvSpPr>
            <a:spLocks/>
          </xdr:cNvSpPr>
        </xdr:nvSpPr>
        <xdr:spPr>
          <a:xfrm>
            <a:off x="-3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2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285750</xdr:colOff>
      <xdr:row>35</xdr:row>
      <xdr:rowOff>57150</xdr:rowOff>
    </xdr:from>
    <xdr:to>
      <xdr:col>60</xdr:col>
      <xdr:colOff>304800</xdr:colOff>
      <xdr:row>35</xdr:row>
      <xdr:rowOff>171450</xdr:rowOff>
    </xdr:to>
    <xdr:grpSp>
      <xdr:nvGrpSpPr>
        <xdr:cNvPr id="328" name="Group 329"/>
        <xdr:cNvGrpSpPr>
          <a:grpSpLocks/>
        </xdr:cNvGrpSpPr>
      </xdr:nvGrpSpPr>
      <xdr:grpSpPr>
        <a:xfrm>
          <a:off x="43357800" y="8677275"/>
          <a:ext cx="990600" cy="114300"/>
          <a:chOff x="-28919" y="-18"/>
          <a:chExt cx="38675" cy="12"/>
        </a:xfrm>
        <a:solidFill>
          <a:srgbClr val="FFFFFF"/>
        </a:solidFill>
      </xdr:grpSpPr>
      <xdr:sp>
        <xdr:nvSpPr>
          <xdr:cNvPr id="329" name="Oval 330"/>
          <xdr:cNvSpPr>
            <a:spLocks/>
          </xdr:cNvSpPr>
        </xdr:nvSpPr>
        <xdr:spPr>
          <a:xfrm>
            <a:off x="4661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31"/>
          <xdr:cNvSpPr>
            <a:spLocks/>
          </xdr:cNvSpPr>
        </xdr:nvSpPr>
        <xdr:spPr>
          <a:xfrm>
            <a:off x="-27643" y="-12"/>
            <a:ext cx="509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332"/>
          <xdr:cNvSpPr>
            <a:spLocks/>
          </xdr:cNvSpPr>
        </xdr:nvSpPr>
        <xdr:spPr>
          <a:xfrm>
            <a:off x="-28919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33"/>
          <xdr:cNvSpPr>
            <a:spLocks/>
          </xdr:cNvSpPr>
        </xdr:nvSpPr>
        <xdr:spPr>
          <a:xfrm>
            <a:off x="-16166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4"/>
          <xdr:cNvSpPr>
            <a:spLocks/>
          </xdr:cNvSpPr>
        </xdr:nvSpPr>
        <xdr:spPr>
          <a:xfrm>
            <a:off x="-5540" y="-18"/>
            <a:ext cx="509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5"/>
          <xdr:cNvSpPr>
            <a:spLocks/>
          </xdr:cNvSpPr>
        </xdr:nvSpPr>
        <xdr:spPr>
          <a:xfrm>
            <a:off x="-11070" y="-18"/>
            <a:ext cx="552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text 1441"/>
          <xdr:cNvSpPr txBox="1">
            <a:spLocks noChangeArrowheads="1"/>
          </xdr:cNvSpPr>
        </xdr:nvSpPr>
        <xdr:spPr>
          <a:xfrm>
            <a:off x="-22122" y="-18"/>
            <a:ext cx="594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6" name="Oval 337"/>
          <xdr:cNvSpPr>
            <a:spLocks/>
          </xdr:cNvSpPr>
        </xdr:nvSpPr>
        <xdr:spPr>
          <a:xfrm>
            <a:off x="-445" y="-18"/>
            <a:ext cx="509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104775</xdr:colOff>
      <xdr:row>20</xdr:row>
      <xdr:rowOff>76200</xdr:rowOff>
    </xdr:from>
    <xdr:to>
      <xdr:col>47</xdr:col>
      <xdr:colOff>438150</xdr:colOff>
      <xdr:row>20</xdr:row>
      <xdr:rowOff>190500</xdr:rowOff>
    </xdr:to>
    <xdr:grpSp>
      <xdr:nvGrpSpPr>
        <xdr:cNvPr id="337" name="Group 338"/>
        <xdr:cNvGrpSpPr>
          <a:grpSpLocks/>
        </xdr:cNvGrpSpPr>
      </xdr:nvGrpSpPr>
      <xdr:grpSpPr>
        <a:xfrm>
          <a:off x="33747075" y="5267325"/>
          <a:ext cx="847725" cy="114300"/>
          <a:chOff x="-7447" y="-16"/>
          <a:chExt cx="17325" cy="12"/>
        </a:xfrm>
        <a:solidFill>
          <a:srgbClr val="FFFFFF"/>
        </a:solidFill>
      </xdr:grpSpPr>
      <xdr:sp>
        <xdr:nvSpPr>
          <xdr:cNvPr id="338" name="Oval 339"/>
          <xdr:cNvSpPr>
            <a:spLocks/>
          </xdr:cNvSpPr>
        </xdr:nvSpPr>
        <xdr:spPr>
          <a:xfrm>
            <a:off x="652" y="-16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340"/>
          <xdr:cNvSpPr>
            <a:spLocks/>
          </xdr:cNvSpPr>
        </xdr:nvSpPr>
        <xdr:spPr>
          <a:xfrm>
            <a:off x="6729" y="-10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41"/>
          <xdr:cNvSpPr>
            <a:spLocks/>
          </xdr:cNvSpPr>
        </xdr:nvSpPr>
        <xdr:spPr>
          <a:xfrm>
            <a:off x="9202" y="-15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2"/>
          <xdr:cNvSpPr>
            <a:spLocks/>
          </xdr:cNvSpPr>
        </xdr:nvSpPr>
        <xdr:spPr>
          <a:xfrm>
            <a:off x="-4749" y="-16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43"/>
          <xdr:cNvSpPr>
            <a:spLocks/>
          </xdr:cNvSpPr>
        </xdr:nvSpPr>
        <xdr:spPr>
          <a:xfrm>
            <a:off x="-2046" y="-16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text 1441"/>
          <xdr:cNvSpPr txBox="1">
            <a:spLocks noChangeArrowheads="1"/>
          </xdr:cNvSpPr>
        </xdr:nvSpPr>
        <xdr:spPr>
          <a:xfrm>
            <a:off x="3576" y="-16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4" name="Oval 345"/>
          <xdr:cNvSpPr>
            <a:spLocks/>
          </xdr:cNvSpPr>
        </xdr:nvSpPr>
        <xdr:spPr>
          <a:xfrm>
            <a:off x="-7447" y="-16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590550</xdr:colOff>
      <xdr:row>18</xdr:row>
      <xdr:rowOff>57150</xdr:rowOff>
    </xdr:from>
    <xdr:to>
      <xdr:col>46</xdr:col>
      <xdr:colOff>457200</xdr:colOff>
      <xdr:row>18</xdr:row>
      <xdr:rowOff>171450</xdr:rowOff>
    </xdr:to>
    <xdr:grpSp>
      <xdr:nvGrpSpPr>
        <xdr:cNvPr id="345" name="Group 346"/>
        <xdr:cNvGrpSpPr>
          <a:grpSpLocks/>
        </xdr:cNvGrpSpPr>
      </xdr:nvGrpSpPr>
      <xdr:grpSpPr>
        <a:xfrm>
          <a:off x="33261300" y="4791075"/>
          <a:ext cx="838200" cy="114300"/>
          <a:chOff x="-13469" y="-18"/>
          <a:chExt cx="32802" cy="12"/>
        </a:xfrm>
        <a:solidFill>
          <a:srgbClr val="FFFFFF"/>
        </a:solidFill>
      </xdr:grpSpPr>
      <xdr:sp>
        <xdr:nvSpPr>
          <xdr:cNvPr id="346" name="Oval 347"/>
          <xdr:cNvSpPr>
            <a:spLocks/>
          </xdr:cNvSpPr>
        </xdr:nvSpPr>
        <xdr:spPr>
          <a:xfrm>
            <a:off x="1866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348"/>
          <xdr:cNvSpPr>
            <a:spLocks/>
          </xdr:cNvSpPr>
        </xdr:nvSpPr>
        <xdr:spPr>
          <a:xfrm>
            <a:off x="13371" y="-12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49"/>
          <xdr:cNvSpPr>
            <a:spLocks/>
          </xdr:cNvSpPr>
        </xdr:nvSpPr>
        <xdr:spPr>
          <a:xfrm>
            <a:off x="18054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0"/>
          <xdr:cNvSpPr>
            <a:spLocks/>
          </xdr:cNvSpPr>
        </xdr:nvSpPr>
        <xdr:spPr>
          <a:xfrm>
            <a:off x="-8360" y="-1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1"/>
          <xdr:cNvSpPr>
            <a:spLocks/>
          </xdr:cNvSpPr>
        </xdr:nvSpPr>
        <xdr:spPr>
          <a:xfrm>
            <a:off x="-3243" y="-18"/>
            <a:ext cx="510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text 1441"/>
          <xdr:cNvSpPr txBox="1">
            <a:spLocks noChangeArrowheads="1"/>
          </xdr:cNvSpPr>
        </xdr:nvSpPr>
        <xdr:spPr>
          <a:xfrm>
            <a:off x="7401" y="-18"/>
            <a:ext cx="596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2" name="Oval 353"/>
          <xdr:cNvSpPr>
            <a:spLocks/>
          </xdr:cNvSpPr>
        </xdr:nvSpPr>
        <xdr:spPr>
          <a:xfrm>
            <a:off x="-13469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66675</xdr:colOff>
      <xdr:row>17</xdr:row>
      <xdr:rowOff>76200</xdr:rowOff>
    </xdr:from>
    <xdr:to>
      <xdr:col>45</xdr:col>
      <xdr:colOff>485775</xdr:colOff>
      <xdr:row>17</xdr:row>
      <xdr:rowOff>190500</xdr:rowOff>
    </xdr:to>
    <xdr:grpSp>
      <xdr:nvGrpSpPr>
        <xdr:cNvPr id="353" name="Group 354"/>
        <xdr:cNvGrpSpPr>
          <a:grpSpLocks/>
        </xdr:cNvGrpSpPr>
      </xdr:nvGrpSpPr>
      <xdr:grpSpPr>
        <a:xfrm>
          <a:off x="32737425" y="4581525"/>
          <a:ext cx="419100" cy="114300"/>
          <a:chOff x="-76061" y="-16"/>
          <a:chExt cx="44726" cy="12"/>
        </a:xfrm>
        <a:solidFill>
          <a:srgbClr val="FFFFFF"/>
        </a:solidFill>
      </xdr:grpSpPr>
      <xdr:sp>
        <xdr:nvSpPr>
          <xdr:cNvPr id="354" name="Line 355"/>
          <xdr:cNvSpPr>
            <a:spLocks/>
          </xdr:cNvSpPr>
        </xdr:nvSpPr>
        <xdr:spPr>
          <a:xfrm>
            <a:off x="-72528" y="-10"/>
            <a:ext cx="141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356"/>
          <xdr:cNvSpPr>
            <a:spLocks/>
          </xdr:cNvSpPr>
        </xdr:nvSpPr>
        <xdr:spPr>
          <a:xfrm>
            <a:off x="-76061" y="-15"/>
            <a:ext cx="353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7"/>
          <xdr:cNvSpPr>
            <a:spLocks/>
          </xdr:cNvSpPr>
        </xdr:nvSpPr>
        <xdr:spPr>
          <a:xfrm>
            <a:off x="-45457" y="-16"/>
            <a:ext cx="1412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8"/>
          <xdr:cNvSpPr>
            <a:spLocks/>
          </xdr:cNvSpPr>
        </xdr:nvSpPr>
        <xdr:spPr>
          <a:xfrm>
            <a:off x="-58405" y="-16"/>
            <a:ext cx="1294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152400</xdr:colOff>
      <xdr:row>38</xdr:row>
      <xdr:rowOff>57150</xdr:rowOff>
    </xdr:from>
    <xdr:to>
      <xdr:col>45</xdr:col>
      <xdr:colOff>476250</xdr:colOff>
      <xdr:row>38</xdr:row>
      <xdr:rowOff>171450</xdr:rowOff>
    </xdr:to>
    <xdr:grpSp>
      <xdr:nvGrpSpPr>
        <xdr:cNvPr id="358" name="Group 359"/>
        <xdr:cNvGrpSpPr>
          <a:grpSpLocks/>
        </xdr:cNvGrpSpPr>
      </xdr:nvGrpSpPr>
      <xdr:grpSpPr>
        <a:xfrm>
          <a:off x="32308800" y="9363075"/>
          <a:ext cx="838200" cy="114300"/>
          <a:chOff x="-6585" y="-18"/>
          <a:chExt cx="17325" cy="12"/>
        </a:xfrm>
        <a:solidFill>
          <a:srgbClr val="FFFFFF"/>
        </a:solidFill>
      </xdr:grpSpPr>
      <xdr:sp>
        <xdr:nvSpPr>
          <xdr:cNvPr id="359" name="Oval 360"/>
          <xdr:cNvSpPr>
            <a:spLocks/>
          </xdr:cNvSpPr>
        </xdr:nvSpPr>
        <xdr:spPr>
          <a:xfrm>
            <a:off x="1514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361"/>
          <xdr:cNvSpPr>
            <a:spLocks/>
          </xdr:cNvSpPr>
        </xdr:nvSpPr>
        <xdr:spPr>
          <a:xfrm>
            <a:off x="7591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62"/>
          <xdr:cNvSpPr>
            <a:spLocks/>
          </xdr:cNvSpPr>
        </xdr:nvSpPr>
        <xdr:spPr>
          <a:xfrm>
            <a:off x="10064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3"/>
          <xdr:cNvSpPr>
            <a:spLocks/>
          </xdr:cNvSpPr>
        </xdr:nvSpPr>
        <xdr:spPr>
          <a:xfrm>
            <a:off x="-3887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4"/>
          <xdr:cNvSpPr>
            <a:spLocks/>
          </xdr:cNvSpPr>
        </xdr:nvSpPr>
        <xdr:spPr>
          <a:xfrm>
            <a:off x="-118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text 1441"/>
          <xdr:cNvSpPr txBox="1">
            <a:spLocks noChangeArrowheads="1"/>
          </xdr:cNvSpPr>
        </xdr:nvSpPr>
        <xdr:spPr>
          <a:xfrm>
            <a:off x="4438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Oval 366"/>
          <xdr:cNvSpPr>
            <a:spLocks/>
          </xdr:cNvSpPr>
        </xdr:nvSpPr>
        <xdr:spPr>
          <a:xfrm>
            <a:off x="-6585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247650</xdr:colOff>
      <xdr:row>36</xdr:row>
      <xdr:rowOff>142875</xdr:rowOff>
    </xdr:from>
    <xdr:to>
      <xdr:col>45</xdr:col>
      <xdr:colOff>438150</xdr:colOff>
      <xdr:row>37</xdr:row>
      <xdr:rowOff>57150</xdr:rowOff>
    </xdr:to>
    <xdr:grpSp>
      <xdr:nvGrpSpPr>
        <xdr:cNvPr id="366" name="Group 367"/>
        <xdr:cNvGrpSpPr>
          <a:grpSpLocks/>
        </xdr:cNvGrpSpPr>
      </xdr:nvGrpSpPr>
      <xdr:grpSpPr>
        <a:xfrm>
          <a:off x="32918400" y="8991600"/>
          <a:ext cx="180975" cy="142875"/>
          <a:chOff x="-66" y="-6871"/>
          <a:chExt cx="17" cy="12510"/>
        </a:xfrm>
        <a:solidFill>
          <a:srgbClr val="FFFFFF"/>
        </a:solidFill>
      </xdr:grpSpPr>
      <xdr:sp>
        <xdr:nvSpPr>
          <xdr:cNvPr id="367" name="Rectangle 368"/>
          <xdr:cNvSpPr>
            <a:spLocks/>
          </xdr:cNvSpPr>
        </xdr:nvSpPr>
        <xdr:spPr>
          <a:xfrm>
            <a:off x="-66" y="-6871"/>
            <a:ext cx="17" cy="125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kreslení 350"/>
          <xdr:cNvSpPr>
            <a:spLocks/>
          </xdr:cNvSpPr>
        </xdr:nvSpPr>
        <xdr:spPr>
          <a:xfrm>
            <a:off x="-66" y="-6871"/>
            <a:ext cx="17" cy="12510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304800</xdr:colOff>
      <xdr:row>24</xdr:row>
      <xdr:rowOff>0</xdr:rowOff>
    </xdr:from>
    <xdr:ext cx="447675" cy="285750"/>
    <xdr:sp>
      <xdr:nvSpPr>
        <xdr:cNvPr id="369" name="text 454"/>
        <xdr:cNvSpPr txBox="1">
          <a:spLocks noChangeArrowheads="1"/>
        </xdr:cNvSpPr>
      </xdr:nvSpPr>
      <xdr:spPr>
        <a:xfrm>
          <a:off x="30975300" y="61055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5</a:t>
          </a:r>
        </a:p>
      </xdr:txBody>
    </xdr:sp>
    <xdr:clientData/>
  </xdr:oneCellAnchor>
  <xdr:twoCellAnchor>
    <xdr:from>
      <xdr:col>43</xdr:col>
      <xdr:colOff>247650</xdr:colOff>
      <xdr:row>23</xdr:row>
      <xdr:rowOff>152400</xdr:rowOff>
    </xdr:from>
    <xdr:to>
      <xdr:col>43</xdr:col>
      <xdr:colOff>781050</xdr:colOff>
      <xdr:row>24</xdr:row>
      <xdr:rowOff>209550</xdr:rowOff>
    </xdr:to>
    <xdr:grpSp>
      <xdr:nvGrpSpPr>
        <xdr:cNvPr id="370" name="Group 371"/>
        <xdr:cNvGrpSpPr>
          <a:grpSpLocks/>
        </xdr:cNvGrpSpPr>
      </xdr:nvGrpSpPr>
      <xdr:grpSpPr>
        <a:xfrm>
          <a:off x="31432500" y="6029325"/>
          <a:ext cx="533400" cy="285750"/>
          <a:chOff x="-66" y="-6245"/>
          <a:chExt cx="49" cy="25020"/>
        </a:xfrm>
        <a:solidFill>
          <a:srgbClr val="FFFFFF"/>
        </a:solidFill>
      </xdr:grpSpPr>
      <xdr:grpSp>
        <xdr:nvGrpSpPr>
          <xdr:cNvPr id="371" name="Group 372"/>
          <xdr:cNvGrpSpPr>
            <a:grpSpLocks/>
          </xdr:cNvGrpSpPr>
        </xdr:nvGrpSpPr>
        <xdr:grpSpPr>
          <a:xfrm>
            <a:off x="-66" y="-6245"/>
            <a:ext cx="49" cy="25020"/>
            <a:chOff x="2877" y="633"/>
            <a:chExt cx="49" cy="30"/>
          </a:xfrm>
          <a:solidFill>
            <a:srgbClr val="FFFFFF"/>
          </a:solidFill>
        </xdr:grpSpPr>
        <xdr:grpSp>
          <xdr:nvGrpSpPr>
            <xdr:cNvPr id="372" name="Group 373"/>
            <xdr:cNvGrpSpPr>
              <a:grpSpLocks/>
            </xdr:cNvGrpSpPr>
          </xdr:nvGrpSpPr>
          <xdr:grpSpPr>
            <a:xfrm>
              <a:off x="2891" y="633"/>
              <a:ext cx="35" cy="30"/>
              <a:chOff x="2891" y="633"/>
              <a:chExt cx="35" cy="30"/>
            </a:xfrm>
            <a:solidFill>
              <a:srgbClr val="FFFFFF"/>
            </a:solidFill>
          </xdr:grpSpPr>
          <xdr:sp>
            <xdr:nvSpPr>
              <xdr:cNvPr id="373" name="Rectangle 374"/>
              <xdr:cNvSpPr>
                <a:spLocks/>
              </xdr:cNvSpPr>
            </xdr:nvSpPr>
            <xdr:spPr>
              <a:xfrm>
                <a:off x="2922" y="639"/>
                <a:ext cx="4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4" name="Oval 375"/>
              <xdr:cNvSpPr>
                <a:spLocks/>
              </xdr:cNvSpPr>
            </xdr:nvSpPr>
            <xdr:spPr>
              <a:xfrm>
                <a:off x="2891" y="633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5" name="Oval 376"/>
              <xdr:cNvSpPr>
                <a:spLocks/>
              </xdr:cNvSpPr>
            </xdr:nvSpPr>
            <xdr:spPr>
              <a:xfrm>
                <a:off x="2891" y="64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6" name="Oval 377"/>
              <xdr:cNvSpPr>
                <a:spLocks/>
              </xdr:cNvSpPr>
            </xdr:nvSpPr>
            <xdr:spPr>
              <a:xfrm>
                <a:off x="2903" y="64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77" name="Oval 378"/>
              <xdr:cNvSpPr>
                <a:spLocks/>
              </xdr:cNvSpPr>
            </xdr:nvSpPr>
            <xdr:spPr>
              <a:xfrm>
                <a:off x="2903" y="63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378" name="text 1441"/>
            <xdr:cNvSpPr txBox="1">
              <a:spLocks noChangeArrowheads="1"/>
            </xdr:cNvSpPr>
          </xdr:nvSpPr>
          <xdr:spPr>
            <a:xfrm>
              <a:off x="2877" y="63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79" name="Oval 380"/>
            <xdr:cNvSpPr>
              <a:spLocks/>
            </xdr:cNvSpPr>
          </xdr:nvSpPr>
          <xdr:spPr>
            <a:xfrm>
              <a:off x="2879" y="64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0" name="Line 381"/>
            <xdr:cNvSpPr>
              <a:spLocks/>
            </xdr:cNvSpPr>
          </xdr:nvSpPr>
          <xdr:spPr>
            <a:xfrm flipH="1">
              <a:off x="2905" y="635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1" name="Line 382"/>
            <xdr:cNvSpPr>
              <a:spLocks/>
            </xdr:cNvSpPr>
          </xdr:nvSpPr>
          <xdr:spPr>
            <a:xfrm>
              <a:off x="2905" y="635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2" name="Line 383"/>
          <xdr:cNvSpPr>
            <a:spLocks/>
          </xdr:cNvSpPr>
        </xdr:nvSpPr>
        <xdr:spPr>
          <a:xfrm flipH="1">
            <a:off x="-28" y="-1241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</xdr:colOff>
      <xdr:row>38</xdr:row>
      <xdr:rowOff>57150</xdr:rowOff>
    </xdr:from>
    <xdr:to>
      <xdr:col>43</xdr:col>
      <xdr:colOff>914400</xdr:colOff>
      <xdr:row>38</xdr:row>
      <xdr:rowOff>171450</xdr:rowOff>
    </xdr:to>
    <xdr:grpSp>
      <xdr:nvGrpSpPr>
        <xdr:cNvPr id="383" name="Group 384"/>
        <xdr:cNvGrpSpPr>
          <a:grpSpLocks/>
        </xdr:cNvGrpSpPr>
      </xdr:nvGrpSpPr>
      <xdr:grpSpPr>
        <a:xfrm>
          <a:off x="31251525" y="9363075"/>
          <a:ext cx="847725" cy="114300"/>
          <a:chOff x="-76133" y="-18"/>
          <a:chExt cx="91806" cy="12"/>
        </a:xfrm>
        <a:solidFill>
          <a:srgbClr val="FFFFFF"/>
        </a:solidFill>
      </xdr:grpSpPr>
      <xdr:sp>
        <xdr:nvSpPr>
          <xdr:cNvPr id="384" name="Line 385"/>
          <xdr:cNvSpPr>
            <a:spLocks/>
          </xdr:cNvSpPr>
        </xdr:nvSpPr>
        <xdr:spPr>
          <a:xfrm>
            <a:off x="-72598" y="-12"/>
            <a:ext cx="1411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86"/>
          <xdr:cNvSpPr>
            <a:spLocks/>
          </xdr:cNvSpPr>
        </xdr:nvSpPr>
        <xdr:spPr>
          <a:xfrm>
            <a:off x="-76133" y="-17"/>
            <a:ext cx="35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7"/>
          <xdr:cNvSpPr>
            <a:spLocks/>
          </xdr:cNvSpPr>
        </xdr:nvSpPr>
        <xdr:spPr>
          <a:xfrm>
            <a:off x="-40834" y="-18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88"/>
          <xdr:cNvSpPr>
            <a:spLocks/>
          </xdr:cNvSpPr>
        </xdr:nvSpPr>
        <xdr:spPr>
          <a:xfrm>
            <a:off x="-12580" y="-18"/>
            <a:ext cx="14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89"/>
          <xdr:cNvSpPr>
            <a:spLocks/>
          </xdr:cNvSpPr>
        </xdr:nvSpPr>
        <xdr:spPr>
          <a:xfrm>
            <a:off x="-26695" y="-18"/>
            <a:ext cx="14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text 1441"/>
          <xdr:cNvSpPr txBox="1">
            <a:spLocks noChangeArrowheads="1"/>
          </xdr:cNvSpPr>
        </xdr:nvSpPr>
        <xdr:spPr>
          <a:xfrm>
            <a:off x="-57290" y="-18"/>
            <a:ext cx="1647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Oval 391"/>
          <xdr:cNvSpPr>
            <a:spLocks/>
          </xdr:cNvSpPr>
        </xdr:nvSpPr>
        <xdr:spPr>
          <a:xfrm>
            <a:off x="1558" y="-18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85725</xdr:colOff>
      <xdr:row>20</xdr:row>
      <xdr:rowOff>57150</xdr:rowOff>
    </xdr:from>
    <xdr:to>
      <xdr:col>43</xdr:col>
      <xdr:colOff>438150</xdr:colOff>
      <xdr:row>20</xdr:row>
      <xdr:rowOff>171450</xdr:rowOff>
    </xdr:to>
    <xdr:grpSp>
      <xdr:nvGrpSpPr>
        <xdr:cNvPr id="391" name="Group 392"/>
        <xdr:cNvGrpSpPr>
          <a:grpSpLocks/>
        </xdr:cNvGrpSpPr>
      </xdr:nvGrpSpPr>
      <xdr:grpSpPr>
        <a:xfrm>
          <a:off x="30756225" y="5248275"/>
          <a:ext cx="866775" cy="114300"/>
          <a:chOff x="-10788" y="-18"/>
          <a:chExt cx="17696" cy="12"/>
        </a:xfrm>
        <a:solidFill>
          <a:srgbClr val="FFFFFF"/>
        </a:solidFill>
      </xdr:grpSpPr>
      <xdr:sp>
        <xdr:nvSpPr>
          <xdr:cNvPr id="392" name="Line 393"/>
          <xdr:cNvSpPr>
            <a:spLocks/>
          </xdr:cNvSpPr>
        </xdr:nvSpPr>
        <xdr:spPr>
          <a:xfrm>
            <a:off x="-10116" y="-12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94"/>
          <xdr:cNvSpPr>
            <a:spLocks/>
          </xdr:cNvSpPr>
        </xdr:nvSpPr>
        <xdr:spPr>
          <a:xfrm>
            <a:off x="-1078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5"/>
          <xdr:cNvSpPr>
            <a:spLocks/>
          </xdr:cNvSpPr>
        </xdr:nvSpPr>
        <xdr:spPr>
          <a:xfrm>
            <a:off x="-4068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6"/>
          <xdr:cNvSpPr>
            <a:spLocks/>
          </xdr:cNvSpPr>
        </xdr:nvSpPr>
        <xdr:spPr>
          <a:xfrm>
            <a:off x="1533" y="-18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7"/>
          <xdr:cNvSpPr>
            <a:spLocks/>
          </xdr:cNvSpPr>
        </xdr:nvSpPr>
        <xdr:spPr>
          <a:xfrm>
            <a:off x="-1157" y="-18"/>
            <a:ext cx="2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text 1441"/>
          <xdr:cNvSpPr txBox="1">
            <a:spLocks noChangeArrowheads="1"/>
          </xdr:cNvSpPr>
        </xdr:nvSpPr>
        <xdr:spPr>
          <a:xfrm>
            <a:off x="-7205" y="-18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Oval 399"/>
          <xdr:cNvSpPr>
            <a:spLocks/>
          </xdr:cNvSpPr>
        </xdr:nvSpPr>
        <xdr:spPr>
          <a:xfrm>
            <a:off x="4218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47625</xdr:colOff>
      <xdr:row>15</xdr:row>
      <xdr:rowOff>0</xdr:rowOff>
    </xdr:from>
    <xdr:to>
      <xdr:col>38</xdr:col>
      <xdr:colOff>504825</xdr:colOff>
      <xdr:row>16</xdr:row>
      <xdr:rowOff>0</xdr:rowOff>
    </xdr:to>
    <xdr:grpSp>
      <xdr:nvGrpSpPr>
        <xdr:cNvPr id="399" name="Group 400"/>
        <xdr:cNvGrpSpPr>
          <a:grpSpLocks/>
        </xdr:cNvGrpSpPr>
      </xdr:nvGrpSpPr>
      <xdr:grpSpPr>
        <a:xfrm>
          <a:off x="27746325" y="4048125"/>
          <a:ext cx="457200" cy="228600"/>
          <a:chOff x="-43" y="283"/>
          <a:chExt cx="42" cy="20016"/>
        </a:xfrm>
        <a:solidFill>
          <a:srgbClr val="FFFFFF"/>
        </a:solidFill>
      </xdr:grpSpPr>
      <xdr:grpSp>
        <xdr:nvGrpSpPr>
          <xdr:cNvPr id="400" name="Group 401"/>
          <xdr:cNvGrpSpPr>
            <a:grpSpLocks/>
          </xdr:cNvGrpSpPr>
        </xdr:nvGrpSpPr>
        <xdr:grpSpPr>
          <a:xfrm>
            <a:off x="-29" y="283"/>
            <a:ext cx="28" cy="20016"/>
            <a:chOff x="2553" y="425"/>
            <a:chExt cx="28" cy="24"/>
          </a:xfrm>
          <a:solidFill>
            <a:srgbClr val="FFFFFF"/>
          </a:solidFill>
        </xdr:grpSpPr>
        <xdr:sp>
          <xdr:nvSpPr>
            <xdr:cNvPr id="401" name="Rectangle 402"/>
            <xdr:cNvSpPr>
              <a:spLocks/>
            </xdr:cNvSpPr>
          </xdr:nvSpPr>
          <xdr:spPr>
            <a:xfrm>
              <a:off x="2577" y="425"/>
              <a:ext cx="4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" name="Oval 403"/>
            <xdr:cNvSpPr>
              <a:spLocks/>
            </xdr:cNvSpPr>
          </xdr:nvSpPr>
          <xdr:spPr>
            <a:xfrm>
              <a:off x="2553" y="43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Oval 404"/>
            <xdr:cNvSpPr>
              <a:spLocks/>
            </xdr:cNvSpPr>
          </xdr:nvSpPr>
          <xdr:spPr>
            <a:xfrm>
              <a:off x="2553" y="42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4" name="Oval 405"/>
            <xdr:cNvSpPr>
              <a:spLocks/>
            </xdr:cNvSpPr>
          </xdr:nvSpPr>
          <xdr:spPr>
            <a:xfrm>
              <a:off x="2565" y="4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5" name="Oval 406"/>
            <xdr:cNvSpPr>
              <a:spLocks/>
            </xdr:cNvSpPr>
          </xdr:nvSpPr>
          <xdr:spPr>
            <a:xfrm>
              <a:off x="2565" y="4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6" name="text 1441"/>
          <xdr:cNvSpPr txBox="1">
            <a:spLocks noChangeArrowheads="1"/>
          </xdr:cNvSpPr>
        </xdr:nvSpPr>
        <xdr:spPr>
          <a:xfrm>
            <a:off x="-43" y="10291"/>
            <a:ext cx="14" cy="100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7" name="Oval 408"/>
          <xdr:cNvSpPr>
            <a:spLocks/>
          </xdr:cNvSpPr>
        </xdr:nvSpPr>
        <xdr:spPr>
          <a:xfrm>
            <a:off x="-41" y="28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409"/>
          <xdr:cNvSpPr>
            <a:spLocks/>
          </xdr:cNvSpPr>
        </xdr:nvSpPr>
        <xdr:spPr>
          <a:xfrm>
            <a:off x="-15" y="11957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410"/>
          <xdr:cNvSpPr>
            <a:spLocks/>
          </xdr:cNvSpPr>
        </xdr:nvSpPr>
        <xdr:spPr>
          <a:xfrm flipV="1">
            <a:off x="-15" y="11957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19</xdr:row>
      <xdr:rowOff>0</xdr:rowOff>
    </xdr:from>
    <xdr:to>
      <xdr:col>42</xdr:col>
      <xdr:colOff>0</xdr:colOff>
      <xdr:row>20</xdr:row>
      <xdr:rowOff>0</xdr:rowOff>
    </xdr:to>
    <xdr:sp>
      <xdr:nvSpPr>
        <xdr:cNvPr id="410" name="text 7166"/>
        <xdr:cNvSpPr txBox="1">
          <a:spLocks noChangeArrowheads="1"/>
        </xdr:cNvSpPr>
      </xdr:nvSpPr>
      <xdr:spPr>
        <a:xfrm>
          <a:off x="29698950" y="4962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 editAs="absolute">
    <xdr:from>
      <xdr:col>34</xdr:col>
      <xdr:colOff>47625</xdr:colOff>
      <xdr:row>18</xdr:row>
      <xdr:rowOff>57150</xdr:rowOff>
    </xdr:from>
    <xdr:to>
      <xdr:col>35</xdr:col>
      <xdr:colOff>352425</xdr:colOff>
      <xdr:row>18</xdr:row>
      <xdr:rowOff>171450</xdr:rowOff>
    </xdr:to>
    <xdr:grpSp>
      <xdr:nvGrpSpPr>
        <xdr:cNvPr id="411" name="Group 412"/>
        <xdr:cNvGrpSpPr>
          <a:grpSpLocks/>
        </xdr:cNvGrpSpPr>
      </xdr:nvGrpSpPr>
      <xdr:grpSpPr>
        <a:xfrm>
          <a:off x="24774525" y="4791075"/>
          <a:ext cx="819150" cy="114300"/>
          <a:chOff x="-9026" y="-18"/>
          <a:chExt cx="16875" cy="12"/>
        </a:xfrm>
        <a:solidFill>
          <a:srgbClr val="FFFFFF"/>
        </a:solidFill>
      </xdr:grpSpPr>
      <xdr:sp>
        <xdr:nvSpPr>
          <xdr:cNvPr id="412" name="Oval 413"/>
          <xdr:cNvSpPr>
            <a:spLocks/>
          </xdr:cNvSpPr>
        </xdr:nvSpPr>
        <xdr:spPr>
          <a:xfrm>
            <a:off x="-926" y="-18"/>
            <a:ext cx="24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414"/>
          <xdr:cNvSpPr>
            <a:spLocks/>
          </xdr:cNvSpPr>
        </xdr:nvSpPr>
        <xdr:spPr>
          <a:xfrm>
            <a:off x="469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5"/>
          <xdr:cNvSpPr>
            <a:spLocks/>
          </xdr:cNvSpPr>
        </xdr:nvSpPr>
        <xdr:spPr>
          <a:xfrm>
            <a:off x="7174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16"/>
          <xdr:cNvSpPr>
            <a:spLocks/>
          </xdr:cNvSpPr>
        </xdr:nvSpPr>
        <xdr:spPr>
          <a:xfrm>
            <a:off x="-632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17"/>
          <xdr:cNvSpPr>
            <a:spLocks/>
          </xdr:cNvSpPr>
        </xdr:nvSpPr>
        <xdr:spPr>
          <a:xfrm>
            <a:off x="-362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text 1441"/>
          <xdr:cNvSpPr txBox="1">
            <a:spLocks noChangeArrowheads="1"/>
          </xdr:cNvSpPr>
        </xdr:nvSpPr>
        <xdr:spPr>
          <a:xfrm>
            <a:off x="1550" y="-18"/>
            <a:ext cx="31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8" name="Oval 419"/>
          <xdr:cNvSpPr>
            <a:spLocks/>
          </xdr:cNvSpPr>
        </xdr:nvSpPr>
        <xdr:spPr>
          <a:xfrm>
            <a:off x="-902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590550</xdr:colOff>
      <xdr:row>21</xdr:row>
      <xdr:rowOff>57150</xdr:rowOff>
    </xdr:from>
    <xdr:to>
      <xdr:col>32</xdr:col>
      <xdr:colOff>457200</xdr:colOff>
      <xdr:row>21</xdr:row>
      <xdr:rowOff>171450</xdr:rowOff>
    </xdr:to>
    <xdr:grpSp>
      <xdr:nvGrpSpPr>
        <xdr:cNvPr id="419" name="Group 420"/>
        <xdr:cNvGrpSpPr>
          <a:grpSpLocks/>
        </xdr:cNvGrpSpPr>
      </xdr:nvGrpSpPr>
      <xdr:grpSpPr>
        <a:xfrm>
          <a:off x="22860000" y="5476875"/>
          <a:ext cx="838200" cy="114300"/>
          <a:chOff x="-16006" y="-18"/>
          <a:chExt cx="32725" cy="12"/>
        </a:xfrm>
        <a:solidFill>
          <a:srgbClr val="FFFFFF"/>
        </a:solidFill>
      </xdr:grpSpPr>
      <xdr:sp>
        <xdr:nvSpPr>
          <xdr:cNvPr id="420" name="Oval 421"/>
          <xdr:cNvSpPr>
            <a:spLocks/>
          </xdr:cNvSpPr>
        </xdr:nvSpPr>
        <xdr:spPr>
          <a:xfrm>
            <a:off x="-707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Line 422"/>
          <xdr:cNvSpPr>
            <a:spLocks/>
          </xdr:cNvSpPr>
        </xdr:nvSpPr>
        <xdr:spPr>
          <a:xfrm>
            <a:off x="10771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23"/>
          <xdr:cNvSpPr>
            <a:spLocks/>
          </xdr:cNvSpPr>
        </xdr:nvSpPr>
        <xdr:spPr>
          <a:xfrm>
            <a:off x="1544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24"/>
          <xdr:cNvSpPr>
            <a:spLocks/>
          </xdr:cNvSpPr>
        </xdr:nvSpPr>
        <xdr:spPr>
          <a:xfrm>
            <a:off x="-1090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25"/>
          <xdr:cNvSpPr>
            <a:spLocks/>
          </xdr:cNvSpPr>
        </xdr:nvSpPr>
        <xdr:spPr>
          <a:xfrm>
            <a:off x="-5804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text 1441"/>
          <xdr:cNvSpPr txBox="1">
            <a:spLocks noChangeArrowheads="1"/>
          </xdr:cNvSpPr>
        </xdr:nvSpPr>
        <xdr:spPr>
          <a:xfrm>
            <a:off x="4815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6" name="Oval 427"/>
          <xdr:cNvSpPr>
            <a:spLocks/>
          </xdr:cNvSpPr>
        </xdr:nvSpPr>
        <xdr:spPr>
          <a:xfrm>
            <a:off x="-16006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22</xdr:row>
      <xdr:rowOff>0</xdr:rowOff>
    </xdr:from>
    <xdr:to>
      <xdr:col>42</xdr:col>
      <xdr:colOff>0</xdr:colOff>
      <xdr:row>23</xdr:row>
      <xdr:rowOff>0</xdr:rowOff>
    </xdr:to>
    <xdr:sp>
      <xdr:nvSpPr>
        <xdr:cNvPr id="427" name="text 7166"/>
        <xdr:cNvSpPr txBox="1">
          <a:spLocks noChangeArrowheads="1"/>
        </xdr:cNvSpPr>
      </xdr:nvSpPr>
      <xdr:spPr>
        <a:xfrm>
          <a:off x="29698950" y="5648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457200</xdr:colOff>
      <xdr:row>23</xdr:row>
      <xdr:rowOff>0</xdr:rowOff>
    </xdr:to>
    <xdr:sp>
      <xdr:nvSpPr>
        <xdr:cNvPr id="428" name="text 7166"/>
        <xdr:cNvSpPr txBox="1">
          <a:spLocks noChangeArrowheads="1"/>
        </xdr:cNvSpPr>
      </xdr:nvSpPr>
      <xdr:spPr>
        <a:xfrm>
          <a:off x="45529500" y="5648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c *</a:t>
          </a:r>
        </a:p>
      </xdr:txBody>
    </xdr:sp>
    <xdr:clientData/>
  </xdr:twoCellAnchor>
  <xdr:twoCellAnchor editAs="absolute">
    <xdr:from>
      <xdr:col>25</xdr:col>
      <xdr:colOff>781050</xdr:colOff>
      <xdr:row>33</xdr:row>
      <xdr:rowOff>57150</xdr:rowOff>
    </xdr:from>
    <xdr:to>
      <xdr:col>27</xdr:col>
      <xdr:colOff>257175</xdr:colOff>
      <xdr:row>33</xdr:row>
      <xdr:rowOff>171450</xdr:rowOff>
    </xdr:to>
    <xdr:grpSp>
      <xdr:nvGrpSpPr>
        <xdr:cNvPr id="429" name="Group 430"/>
        <xdr:cNvGrpSpPr>
          <a:grpSpLocks/>
        </xdr:cNvGrpSpPr>
      </xdr:nvGrpSpPr>
      <xdr:grpSpPr>
        <a:xfrm>
          <a:off x="18592800" y="8220075"/>
          <a:ext cx="962025" cy="114300"/>
          <a:chOff x="-2600" y="-18"/>
          <a:chExt cx="12936" cy="12"/>
        </a:xfrm>
        <a:solidFill>
          <a:srgbClr val="FFFFFF"/>
        </a:solidFill>
      </xdr:grpSpPr>
      <xdr:sp>
        <xdr:nvSpPr>
          <xdr:cNvPr id="430" name="Oval 431"/>
          <xdr:cNvSpPr>
            <a:spLocks/>
          </xdr:cNvSpPr>
        </xdr:nvSpPr>
        <xdr:spPr>
          <a:xfrm>
            <a:off x="4457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432"/>
          <xdr:cNvSpPr>
            <a:spLocks/>
          </xdr:cNvSpPr>
        </xdr:nvSpPr>
        <xdr:spPr>
          <a:xfrm>
            <a:off x="8279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433"/>
          <xdr:cNvSpPr>
            <a:spLocks/>
          </xdr:cNvSpPr>
        </xdr:nvSpPr>
        <xdr:spPr>
          <a:xfrm>
            <a:off x="9896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34"/>
          <xdr:cNvSpPr>
            <a:spLocks/>
          </xdr:cNvSpPr>
        </xdr:nvSpPr>
        <xdr:spPr>
          <a:xfrm>
            <a:off x="-2600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35"/>
          <xdr:cNvSpPr>
            <a:spLocks/>
          </xdr:cNvSpPr>
        </xdr:nvSpPr>
        <xdr:spPr>
          <a:xfrm>
            <a:off x="928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36"/>
          <xdr:cNvSpPr>
            <a:spLocks/>
          </xdr:cNvSpPr>
        </xdr:nvSpPr>
        <xdr:spPr>
          <a:xfrm>
            <a:off x="2691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text 1441"/>
          <xdr:cNvSpPr txBox="1">
            <a:spLocks noChangeArrowheads="1"/>
          </xdr:cNvSpPr>
        </xdr:nvSpPr>
        <xdr:spPr>
          <a:xfrm>
            <a:off x="6219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7" name="Oval 438"/>
          <xdr:cNvSpPr>
            <a:spLocks/>
          </xdr:cNvSpPr>
        </xdr:nvSpPr>
        <xdr:spPr>
          <a:xfrm>
            <a:off x="-837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457200</xdr:colOff>
      <xdr:row>27</xdr:row>
      <xdr:rowOff>57150</xdr:rowOff>
    </xdr:from>
    <xdr:to>
      <xdr:col>25</xdr:col>
      <xdr:colOff>914400</xdr:colOff>
      <xdr:row>27</xdr:row>
      <xdr:rowOff>171450</xdr:rowOff>
    </xdr:to>
    <xdr:grpSp>
      <xdr:nvGrpSpPr>
        <xdr:cNvPr id="438" name="Group 439"/>
        <xdr:cNvGrpSpPr>
          <a:grpSpLocks/>
        </xdr:cNvGrpSpPr>
      </xdr:nvGrpSpPr>
      <xdr:grpSpPr>
        <a:xfrm>
          <a:off x="17754600" y="6848475"/>
          <a:ext cx="971550" cy="114300"/>
          <a:chOff x="-667" y="-18"/>
          <a:chExt cx="20025" cy="12"/>
        </a:xfrm>
        <a:solidFill>
          <a:srgbClr val="FFFFFF"/>
        </a:solidFill>
      </xdr:grpSpPr>
      <xdr:sp>
        <xdr:nvSpPr>
          <xdr:cNvPr id="439" name="Oval 440"/>
          <xdr:cNvSpPr>
            <a:spLocks/>
          </xdr:cNvSpPr>
        </xdr:nvSpPr>
        <xdr:spPr>
          <a:xfrm>
            <a:off x="1035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441"/>
          <xdr:cNvSpPr>
            <a:spLocks/>
          </xdr:cNvSpPr>
        </xdr:nvSpPr>
        <xdr:spPr>
          <a:xfrm>
            <a:off x="16209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42"/>
          <xdr:cNvSpPr>
            <a:spLocks/>
          </xdr:cNvSpPr>
        </xdr:nvSpPr>
        <xdr:spPr>
          <a:xfrm>
            <a:off x="1868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43"/>
          <xdr:cNvSpPr>
            <a:spLocks/>
          </xdr:cNvSpPr>
        </xdr:nvSpPr>
        <xdr:spPr>
          <a:xfrm>
            <a:off x="-66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44"/>
          <xdr:cNvSpPr>
            <a:spLocks/>
          </xdr:cNvSpPr>
        </xdr:nvSpPr>
        <xdr:spPr>
          <a:xfrm>
            <a:off x="473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45"/>
          <xdr:cNvSpPr>
            <a:spLocks/>
          </xdr:cNvSpPr>
        </xdr:nvSpPr>
        <xdr:spPr>
          <a:xfrm>
            <a:off x="7433" y="-18"/>
            <a:ext cx="29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text 1441"/>
          <xdr:cNvSpPr txBox="1">
            <a:spLocks noChangeArrowheads="1"/>
          </xdr:cNvSpPr>
        </xdr:nvSpPr>
        <xdr:spPr>
          <a:xfrm>
            <a:off x="13060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6" name="Oval 447"/>
          <xdr:cNvSpPr>
            <a:spLocks/>
          </xdr:cNvSpPr>
        </xdr:nvSpPr>
        <xdr:spPr>
          <a:xfrm>
            <a:off x="203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390525</xdr:colOff>
      <xdr:row>21</xdr:row>
      <xdr:rowOff>57150</xdr:rowOff>
    </xdr:from>
    <xdr:to>
      <xdr:col>26</xdr:col>
      <xdr:colOff>390525</xdr:colOff>
      <xdr:row>21</xdr:row>
      <xdr:rowOff>171450</xdr:rowOff>
    </xdr:to>
    <xdr:grpSp>
      <xdr:nvGrpSpPr>
        <xdr:cNvPr id="447" name="Group 448"/>
        <xdr:cNvGrpSpPr>
          <a:grpSpLocks/>
        </xdr:cNvGrpSpPr>
      </xdr:nvGrpSpPr>
      <xdr:grpSpPr>
        <a:xfrm>
          <a:off x="18202275" y="5476875"/>
          <a:ext cx="971550" cy="114300"/>
          <a:chOff x="-23439" y="-18"/>
          <a:chExt cx="37825" cy="12"/>
        </a:xfrm>
        <a:solidFill>
          <a:srgbClr val="FFFFFF"/>
        </a:solidFill>
      </xdr:grpSpPr>
      <xdr:sp>
        <xdr:nvSpPr>
          <xdr:cNvPr id="448" name="Oval 449"/>
          <xdr:cNvSpPr>
            <a:spLocks/>
          </xdr:cNvSpPr>
        </xdr:nvSpPr>
        <xdr:spPr>
          <a:xfrm>
            <a:off x="-2616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450"/>
          <xdr:cNvSpPr>
            <a:spLocks/>
          </xdr:cNvSpPr>
        </xdr:nvSpPr>
        <xdr:spPr>
          <a:xfrm>
            <a:off x="843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1"/>
          <xdr:cNvSpPr>
            <a:spLocks/>
          </xdr:cNvSpPr>
        </xdr:nvSpPr>
        <xdr:spPr>
          <a:xfrm>
            <a:off x="13109" y="-17"/>
            <a:ext cx="12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2"/>
          <xdr:cNvSpPr>
            <a:spLocks/>
          </xdr:cNvSpPr>
        </xdr:nvSpPr>
        <xdr:spPr>
          <a:xfrm>
            <a:off x="-23439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53"/>
          <xdr:cNvSpPr>
            <a:spLocks/>
          </xdr:cNvSpPr>
        </xdr:nvSpPr>
        <xdr:spPr>
          <a:xfrm>
            <a:off x="-13236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54"/>
          <xdr:cNvSpPr>
            <a:spLocks/>
          </xdr:cNvSpPr>
        </xdr:nvSpPr>
        <xdr:spPr>
          <a:xfrm>
            <a:off x="-8139" y="-18"/>
            <a:ext cx="55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text 1441"/>
          <xdr:cNvSpPr txBox="1">
            <a:spLocks noChangeArrowheads="1"/>
          </xdr:cNvSpPr>
        </xdr:nvSpPr>
        <xdr:spPr>
          <a:xfrm>
            <a:off x="2490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5" name="Oval 456"/>
          <xdr:cNvSpPr>
            <a:spLocks/>
          </xdr:cNvSpPr>
        </xdr:nvSpPr>
        <xdr:spPr>
          <a:xfrm>
            <a:off x="-18342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133350</xdr:colOff>
      <xdr:row>23</xdr:row>
      <xdr:rowOff>57150</xdr:rowOff>
    </xdr:from>
    <xdr:to>
      <xdr:col>28</xdr:col>
      <xdr:colOff>419100</xdr:colOff>
      <xdr:row>23</xdr:row>
      <xdr:rowOff>171450</xdr:rowOff>
    </xdr:to>
    <xdr:grpSp>
      <xdr:nvGrpSpPr>
        <xdr:cNvPr id="456" name="Group 457"/>
        <xdr:cNvGrpSpPr>
          <a:grpSpLocks/>
        </xdr:cNvGrpSpPr>
      </xdr:nvGrpSpPr>
      <xdr:grpSpPr>
        <a:xfrm>
          <a:off x="20402550" y="59340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457" name="Rectangle 45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59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6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371475</xdr:colOff>
      <xdr:row>33</xdr:row>
      <xdr:rowOff>57150</xdr:rowOff>
    </xdr:from>
    <xdr:to>
      <xdr:col>15</xdr:col>
      <xdr:colOff>657225</xdr:colOff>
      <xdr:row>33</xdr:row>
      <xdr:rowOff>171450</xdr:rowOff>
    </xdr:to>
    <xdr:grpSp>
      <xdr:nvGrpSpPr>
        <xdr:cNvPr id="460" name="Group 461"/>
        <xdr:cNvGrpSpPr>
          <a:grpSpLocks/>
        </xdr:cNvGrpSpPr>
      </xdr:nvGrpSpPr>
      <xdr:grpSpPr>
        <a:xfrm>
          <a:off x="10753725" y="8220075"/>
          <a:ext cx="285750" cy="114300"/>
          <a:chOff x="-55" y="-18"/>
          <a:chExt cx="26" cy="12"/>
        </a:xfrm>
        <a:solidFill>
          <a:srgbClr val="FFFFFF"/>
        </a:solidFill>
      </xdr:grpSpPr>
      <xdr:sp>
        <xdr:nvSpPr>
          <xdr:cNvPr id="461" name="Rectangle 462"/>
          <xdr:cNvSpPr>
            <a:spLocks/>
          </xdr:cNvSpPr>
        </xdr:nvSpPr>
        <xdr:spPr>
          <a:xfrm>
            <a:off x="-5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463"/>
          <xdr:cNvSpPr>
            <a:spLocks/>
          </xdr:cNvSpPr>
        </xdr:nvSpPr>
        <xdr:spPr>
          <a:xfrm>
            <a:off x="-5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464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419100</xdr:colOff>
      <xdr:row>12</xdr:row>
      <xdr:rowOff>57150</xdr:rowOff>
    </xdr:from>
    <xdr:to>
      <xdr:col>41</xdr:col>
      <xdr:colOff>323850</xdr:colOff>
      <xdr:row>12</xdr:row>
      <xdr:rowOff>171450</xdr:rowOff>
    </xdr:to>
    <xdr:grpSp>
      <xdr:nvGrpSpPr>
        <xdr:cNvPr id="464" name="Group 465"/>
        <xdr:cNvGrpSpPr>
          <a:grpSpLocks/>
        </xdr:cNvGrpSpPr>
      </xdr:nvGrpSpPr>
      <xdr:grpSpPr>
        <a:xfrm>
          <a:off x="29603700" y="3343275"/>
          <a:ext cx="419100" cy="114300"/>
          <a:chOff x="-1262" y="-22"/>
          <a:chExt cx="8775" cy="12"/>
        </a:xfrm>
        <a:solidFill>
          <a:srgbClr val="FFFFFF"/>
        </a:solidFill>
      </xdr:grpSpPr>
      <xdr:sp>
        <xdr:nvSpPr>
          <xdr:cNvPr id="465" name="Line 466"/>
          <xdr:cNvSpPr>
            <a:spLocks/>
          </xdr:cNvSpPr>
        </xdr:nvSpPr>
        <xdr:spPr>
          <a:xfrm>
            <a:off x="4139" y="-16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467"/>
          <xdr:cNvSpPr>
            <a:spLocks/>
          </xdr:cNvSpPr>
        </xdr:nvSpPr>
        <xdr:spPr>
          <a:xfrm>
            <a:off x="6837" y="-21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68"/>
          <xdr:cNvSpPr>
            <a:spLocks/>
          </xdr:cNvSpPr>
        </xdr:nvSpPr>
        <xdr:spPr>
          <a:xfrm>
            <a:off x="1439" y="-22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69"/>
          <xdr:cNvSpPr>
            <a:spLocks/>
          </xdr:cNvSpPr>
        </xdr:nvSpPr>
        <xdr:spPr>
          <a:xfrm>
            <a:off x="-1262" y="-22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200025</xdr:colOff>
      <xdr:row>15</xdr:row>
      <xdr:rowOff>57150</xdr:rowOff>
    </xdr:from>
    <xdr:to>
      <xdr:col>47</xdr:col>
      <xdr:colOff>628650</xdr:colOff>
      <xdr:row>15</xdr:row>
      <xdr:rowOff>171450</xdr:rowOff>
    </xdr:to>
    <xdr:grpSp>
      <xdr:nvGrpSpPr>
        <xdr:cNvPr id="469" name="Group 470"/>
        <xdr:cNvGrpSpPr>
          <a:grpSpLocks/>
        </xdr:cNvGrpSpPr>
      </xdr:nvGrpSpPr>
      <xdr:grpSpPr>
        <a:xfrm>
          <a:off x="34356675" y="4105275"/>
          <a:ext cx="428625" cy="114300"/>
          <a:chOff x="-1597" y="-18"/>
          <a:chExt cx="8775" cy="12"/>
        </a:xfrm>
        <a:solidFill>
          <a:srgbClr val="FFFFFF"/>
        </a:solidFill>
      </xdr:grpSpPr>
      <xdr:sp>
        <xdr:nvSpPr>
          <xdr:cNvPr id="470" name="Line 471"/>
          <xdr:cNvSpPr>
            <a:spLocks/>
          </xdr:cNvSpPr>
        </xdr:nvSpPr>
        <xdr:spPr>
          <a:xfrm>
            <a:off x="3804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472"/>
          <xdr:cNvSpPr>
            <a:spLocks/>
          </xdr:cNvSpPr>
        </xdr:nvSpPr>
        <xdr:spPr>
          <a:xfrm>
            <a:off x="6502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73"/>
          <xdr:cNvSpPr>
            <a:spLocks/>
          </xdr:cNvSpPr>
        </xdr:nvSpPr>
        <xdr:spPr>
          <a:xfrm>
            <a:off x="1104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74"/>
          <xdr:cNvSpPr>
            <a:spLocks/>
          </xdr:cNvSpPr>
        </xdr:nvSpPr>
        <xdr:spPr>
          <a:xfrm>
            <a:off x="-159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285750</xdr:colOff>
      <xdr:row>23</xdr:row>
      <xdr:rowOff>57150</xdr:rowOff>
    </xdr:from>
    <xdr:to>
      <xdr:col>55</xdr:col>
      <xdr:colOff>723900</xdr:colOff>
      <xdr:row>23</xdr:row>
      <xdr:rowOff>171450</xdr:rowOff>
    </xdr:to>
    <xdr:grpSp>
      <xdr:nvGrpSpPr>
        <xdr:cNvPr id="474" name="Group 475"/>
        <xdr:cNvGrpSpPr>
          <a:grpSpLocks/>
        </xdr:cNvGrpSpPr>
      </xdr:nvGrpSpPr>
      <xdr:grpSpPr>
        <a:xfrm>
          <a:off x="40386000" y="5934075"/>
          <a:ext cx="438150" cy="114300"/>
          <a:chOff x="-63" y="-18"/>
          <a:chExt cx="40" cy="12"/>
        </a:xfrm>
        <a:solidFill>
          <a:srgbClr val="FFFFFF"/>
        </a:solidFill>
      </xdr:grpSpPr>
      <xdr:sp>
        <xdr:nvSpPr>
          <xdr:cNvPr id="475" name="Line 476"/>
          <xdr:cNvSpPr>
            <a:spLocks/>
          </xdr:cNvSpPr>
        </xdr:nvSpPr>
        <xdr:spPr>
          <a:xfrm>
            <a:off x="-6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477"/>
          <xdr:cNvSpPr>
            <a:spLocks/>
          </xdr:cNvSpPr>
        </xdr:nvSpPr>
        <xdr:spPr>
          <a:xfrm>
            <a:off x="-6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78"/>
          <xdr:cNvSpPr>
            <a:spLocks/>
          </xdr:cNvSpPr>
        </xdr:nvSpPr>
        <xdr:spPr>
          <a:xfrm>
            <a:off x="-4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9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21</xdr:row>
      <xdr:rowOff>57150</xdr:rowOff>
    </xdr:from>
    <xdr:to>
      <xdr:col>59</xdr:col>
      <xdr:colOff>638175</xdr:colOff>
      <xdr:row>21</xdr:row>
      <xdr:rowOff>171450</xdr:rowOff>
    </xdr:to>
    <xdr:grpSp>
      <xdr:nvGrpSpPr>
        <xdr:cNvPr id="479" name="Group 480"/>
        <xdr:cNvGrpSpPr>
          <a:grpSpLocks/>
        </xdr:cNvGrpSpPr>
      </xdr:nvGrpSpPr>
      <xdr:grpSpPr>
        <a:xfrm>
          <a:off x="43424475" y="5476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80" name="Rectangle 481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2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483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24</xdr:row>
      <xdr:rowOff>57150</xdr:rowOff>
    </xdr:from>
    <xdr:to>
      <xdr:col>59</xdr:col>
      <xdr:colOff>638175</xdr:colOff>
      <xdr:row>24</xdr:row>
      <xdr:rowOff>171450</xdr:rowOff>
    </xdr:to>
    <xdr:grpSp>
      <xdr:nvGrpSpPr>
        <xdr:cNvPr id="483" name="Group 484"/>
        <xdr:cNvGrpSpPr>
          <a:grpSpLocks/>
        </xdr:cNvGrpSpPr>
      </xdr:nvGrpSpPr>
      <xdr:grpSpPr>
        <a:xfrm>
          <a:off x="43424475" y="61626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84" name="Rectangle 485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86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7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352425</xdr:colOff>
      <xdr:row>25</xdr:row>
      <xdr:rowOff>57150</xdr:rowOff>
    </xdr:from>
    <xdr:to>
      <xdr:col>60</xdr:col>
      <xdr:colOff>123825</xdr:colOff>
      <xdr:row>25</xdr:row>
      <xdr:rowOff>114300</xdr:rowOff>
    </xdr:to>
    <xdr:sp>
      <xdr:nvSpPr>
        <xdr:cNvPr id="487" name="Line 489"/>
        <xdr:cNvSpPr>
          <a:spLocks/>
        </xdr:cNvSpPr>
      </xdr:nvSpPr>
      <xdr:spPr>
        <a:xfrm flipH="1" flipV="1">
          <a:off x="43424475" y="63912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352425</xdr:colOff>
      <xdr:row>24</xdr:row>
      <xdr:rowOff>114300</xdr:rowOff>
    </xdr:from>
    <xdr:to>
      <xdr:col>59</xdr:col>
      <xdr:colOff>352425</xdr:colOff>
      <xdr:row>25</xdr:row>
      <xdr:rowOff>57150</xdr:rowOff>
    </xdr:to>
    <xdr:sp>
      <xdr:nvSpPr>
        <xdr:cNvPr id="488" name="Line 490"/>
        <xdr:cNvSpPr>
          <a:spLocks/>
        </xdr:cNvSpPr>
      </xdr:nvSpPr>
      <xdr:spPr>
        <a:xfrm flipH="1" flipV="1">
          <a:off x="41938575" y="62198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22</xdr:row>
      <xdr:rowOff>114300</xdr:rowOff>
    </xdr:from>
    <xdr:to>
      <xdr:col>57</xdr:col>
      <xdr:colOff>352425</xdr:colOff>
      <xdr:row>24</xdr:row>
      <xdr:rowOff>114300</xdr:rowOff>
    </xdr:to>
    <xdr:sp>
      <xdr:nvSpPr>
        <xdr:cNvPr id="489" name="Line 491"/>
        <xdr:cNvSpPr>
          <a:spLocks/>
        </xdr:cNvSpPr>
      </xdr:nvSpPr>
      <xdr:spPr>
        <a:xfrm flipH="1" flipV="1">
          <a:off x="40576500" y="5762625"/>
          <a:ext cx="13620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323850</xdr:colOff>
      <xdr:row>10</xdr:row>
      <xdr:rowOff>47625</xdr:rowOff>
    </xdr:from>
    <xdr:ext cx="304800" cy="352425"/>
    <xdr:grpSp>
      <xdr:nvGrpSpPr>
        <xdr:cNvPr id="490" name="Group 492"/>
        <xdr:cNvGrpSpPr>
          <a:grpSpLocks/>
        </xdr:cNvGrpSpPr>
      </xdr:nvGrpSpPr>
      <xdr:grpSpPr>
        <a:xfrm>
          <a:off x="31508700" y="2800350"/>
          <a:ext cx="304800" cy="352425"/>
          <a:chOff x="-59" y="-16219"/>
          <a:chExt cx="28" cy="26455"/>
        </a:xfrm>
        <a:solidFill>
          <a:srgbClr val="FFFFFF"/>
        </a:solidFill>
      </xdr:grpSpPr>
      <xdr:sp>
        <xdr:nvSpPr>
          <xdr:cNvPr id="491" name="Line 493"/>
          <xdr:cNvSpPr>
            <a:spLocks/>
          </xdr:cNvSpPr>
        </xdr:nvSpPr>
        <xdr:spPr>
          <a:xfrm>
            <a:off x="-45" y="4515"/>
            <a:ext cx="1" cy="57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94"/>
          <xdr:cNvSpPr>
            <a:spLocks/>
          </xdr:cNvSpPr>
        </xdr:nvSpPr>
        <xdr:spPr>
          <a:xfrm>
            <a:off x="-59" y="-16219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45</xdr:col>
      <xdr:colOff>323850</xdr:colOff>
      <xdr:row>8</xdr:row>
      <xdr:rowOff>47625</xdr:rowOff>
    </xdr:from>
    <xdr:ext cx="304800" cy="352425"/>
    <xdr:grpSp>
      <xdr:nvGrpSpPr>
        <xdr:cNvPr id="493" name="Group 495"/>
        <xdr:cNvGrpSpPr>
          <a:grpSpLocks/>
        </xdr:cNvGrpSpPr>
      </xdr:nvGrpSpPr>
      <xdr:grpSpPr>
        <a:xfrm>
          <a:off x="32994600" y="2266950"/>
          <a:ext cx="304800" cy="352425"/>
          <a:chOff x="-59" y="-16259"/>
          <a:chExt cx="28" cy="26455"/>
        </a:xfrm>
        <a:solidFill>
          <a:srgbClr val="FFFFFF"/>
        </a:solidFill>
      </xdr:grpSpPr>
      <xdr:sp>
        <xdr:nvSpPr>
          <xdr:cNvPr id="494" name="Line 496"/>
          <xdr:cNvSpPr>
            <a:spLocks/>
          </xdr:cNvSpPr>
        </xdr:nvSpPr>
        <xdr:spPr>
          <a:xfrm>
            <a:off x="-45" y="4475"/>
            <a:ext cx="1" cy="57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97"/>
          <xdr:cNvSpPr>
            <a:spLocks/>
          </xdr:cNvSpPr>
        </xdr:nvSpPr>
        <xdr:spPr>
          <a:xfrm>
            <a:off x="-59" y="-16259"/>
            <a:ext cx="28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48</xdr:col>
      <xdr:colOff>123825</xdr:colOff>
      <xdr:row>12</xdr:row>
      <xdr:rowOff>47625</xdr:rowOff>
    </xdr:from>
    <xdr:ext cx="295275" cy="352425"/>
    <xdr:grpSp>
      <xdr:nvGrpSpPr>
        <xdr:cNvPr id="496" name="Group 498"/>
        <xdr:cNvGrpSpPr>
          <a:grpSpLocks/>
        </xdr:cNvGrpSpPr>
      </xdr:nvGrpSpPr>
      <xdr:grpSpPr>
        <a:xfrm>
          <a:off x="35252025" y="3333750"/>
          <a:ext cx="295275" cy="352425"/>
          <a:chOff x="-36" y="-16179"/>
          <a:chExt cx="27" cy="26455"/>
        </a:xfrm>
        <a:solidFill>
          <a:srgbClr val="FFFFFF"/>
        </a:solidFill>
      </xdr:grpSpPr>
      <xdr:sp>
        <xdr:nvSpPr>
          <xdr:cNvPr id="497" name="Line 499"/>
          <xdr:cNvSpPr>
            <a:spLocks/>
          </xdr:cNvSpPr>
        </xdr:nvSpPr>
        <xdr:spPr>
          <a:xfrm>
            <a:off x="-22" y="4555"/>
            <a:ext cx="1" cy="57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00"/>
          <xdr:cNvSpPr>
            <a:spLocks/>
          </xdr:cNvSpPr>
        </xdr:nvSpPr>
        <xdr:spPr>
          <a:xfrm>
            <a:off x="-36" y="-16179"/>
            <a:ext cx="27" cy="2073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323850</xdr:colOff>
      <xdr:row>14</xdr:row>
      <xdr:rowOff>219075</xdr:rowOff>
    </xdr:from>
    <xdr:ext cx="304800" cy="352425"/>
    <xdr:grpSp>
      <xdr:nvGrpSpPr>
        <xdr:cNvPr id="499" name="Group 501"/>
        <xdr:cNvGrpSpPr>
          <a:grpSpLocks/>
        </xdr:cNvGrpSpPr>
      </xdr:nvGrpSpPr>
      <xdr:grpSpPr>
        <a:xfrm>
          <a:off x="40424100" y="4038600"/>
          <a:ext cx="304800" cy="352425"/>
          <a:chOff x="-59" y="-699"/>
          <a:chExt cx="28" cy="15392"/>
        </a:xfrm>
        <a:solidFill>
          <a:srgbClr val="FFFFFF"/>
        </a:solidFill>
      </xdr:grpSpPr>
      <xdr:sp>
        <xdr:nvSpPr>
          <xdr:cNvPr id="500" name="Line 502"/>
          <xdr:cNvSpPr>
            <a:spLocks/>
          </xdr:cNvSpPr>
        </xdr:nvSpPr>
        <xdr:spPr>
          <a:xfrm>
            <a:off x="-45" y="113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03"/>
          <xdr:cNvSpPr>
            <a:spLocks/>
          </xdr:cNvSpPr>
        </xdr:nvSpPr>
        <xdr:spPr>
          <a:xfrm>
            <a:off x="-59" y="-6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51</xdr:col>
      <xdr:colOff>323850</xdr:colOff>
      <xdr:row>14</xdr:row>
      <xdr:rowOff>219075</xdr:rowOff>
    </xdr:from>
    <xdr:ext cx="304800" cy="352425"/>
    <xdr:grpSp>
      <xdr:nvGrpSpPr>
        <xdr:cNvPr id="502" name="Group 504"/>
        <xdr:cNvGrpSpPr>
          <a:grpSpLocks/>
        </xdr:cNvGrpSpPr>
      </xdr:nvGrpSpPr>
      <xdr:grpSpPr>
        <a:xfrm>
          <a:off x="37452300" y="4038600"/>
          <a:ext cx="304800" cy="352425"/>
          <a:chOff x="-59" y="-699"/>
          <a:chExt cx="28" cy="15392"/>
        </a:xfrm>
        <a:solidFill>
          <a:srgbClr val="FFFFFF"/>
        </a:solidFill>
      </xdr:grpSpPr>
      <xdr:sp>
        <xdr:nvSpPr>
          <xdr:cNvPr id="503" name="Line 505"/>
          <xdr:cNvSpPr>
            <a:spLocks/>
          </xdr:cNvSpPr>
        </xdr:nvSpPr>
        <xdr:spPr>
          <a:xfrm>
            <a:off x="-45" y="113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06"/>
          <xdr:cNvSpPr>
            <a:spLocks/>
          </xdr:cNvSpPr>
        </xdr:nvSpPr>
        <xdr:spPr>
          <a:xfrm>
            <a:off x="-59" y="-6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41</xdr:col>
      <xdr:colOff>476250</xdr:colOff>
      <xdr:row>4</xdr:row>
      <xdr:rowOff>9525</xdr:rowOff>
    </xdr:from>
    <xdr:to>
      <xdr:col>51</xdr:col>
      <xdr:colOff>133350</xdr:colOff>
      <xdr:row>13</xdr:row>
      <xdr:rowOff>133350</xdr:rowOff>
    </xdr:to>
    <xdr:sp>
      <xdr:nvSpPr>
        <xdr:cNvPr id="505" name="Line 507"/>
        <xdr:cNvSpPr>
          <a:spLocks/>
        </xdr:cNvSpPr>
      </xdr:nvSpPr>
      <xdr:spPr>
        <a:xfrm flipH="1">
          <a:off x="30175200" y="1152525"/>
          <a:ext cx="7086600" cy="2533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8</xdr:row>
      <xdr:rowOff>85725</xdr:rowOff>
    </xdr:from>
    <xdr:to>
      <xdr:col>48</xdr:col>
      <xdr:colOff>438150</xdr:colOff>
      <xdr:row>9</xdr:row>
      <xdr:rowOff>133350</xdr:rowOff>
    </xdr:to>
    <xdr:sp>
      <xdr:nvSpPr>
        <xdr:cNvPr id="506" name="Line 508"/>
        <xdr:cNvSpPr>
          <a:spLocks/>
        </xdr:cNvSpPr>
      </xdr:nvSpPr>
      <xdr:spPr>
        <a:xfrm flipH="1">
          <a:off x="33147000" y="2305050"/>
          <a:ext cx="24193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285750</xdr:colOff>
      <xdr:row>8</xdr:row>
      <xdr:rowOff>76200</xdr:rowOff>
    </xdr:from>
    <xdr:to>
      <xdr:col>53</xdr:col>
      <xdr:colOff>666750</xdr:colOff>
      <xdr:row>13</xdr:row>
      <xdr:rowOff>133350</xdr:rowOff>
    </xdr:to>
    <xdr:sp>
      <xdr:nvSpPr>
        <xdr:cNvPr id="507" name="Line 509"/>
        <xdr:cNvSpPr>
          <a:spLocks/>
        </xdr:cNvSpPr>
      </xdr:nvSpPr>
      <xdr:spPr>
        <a:xfrm flipH="1">
          <a:off x="35413950" y="2295525"/>
          <a:ext cx="3867150" cy="1390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476250</xdr:colOff>
      <xdr:row>11</xdr:row>
      <xdr:rowOff>190500</xdr:rowOff>
    </xdr:from>
    <xdr:to>
      <xdr:col>55</xdr:col>
      <xdr:colOff>800100</xdr:colOff>
      <xdr:row>16</xdr:row>
      <xdr:rowOff>114300</xdr:rowOff>
    </xdr:to>
    <xdr:sp>
      <xdr:nvSpPr>
        <xdr:cNvPr id="508" name="Line 510"/>
        <xdr:cNvSpPr>
          <a:spLocks/>
        </xdr:cNvSpPr>
      </xdr:nvSpPr>
      <xdr:spPr>
        <a:xfrm flipH="1">
          <a:off x="37604700" y="3209925"/>
          <a:ext cx="3295650" cy="1181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304800</xdr:colOff>
      <xdr:row>9</xdr:row>
      <xdr:rowOff>257175</xdr:rowOff>
    </xdr:from>
    <xdr:to>
      <xdr:col>54</xdr:col>
      <xdr:colOff>485775</xdr:colOff>
      <xdr:row>13</xdr:row>
      <xdr:rowOff>133350</xdr:rowOff>
    </xdr:to>
    <xdr:sp>
      <xdr:nvSpPr>
        <xdr:cNvPr id="509" name="Line 511"/>
        <xdr:cNvSpPr>
          <a:spLocks/>
        </xdr:cNvSpPr>
      </xdr:nvSpPr>
      <xdr:spPr>
        <a:xfrm flipH="1">
          <a:off x="37433250" y="2743200"/>
          <a:ext cx="2638425" cy="942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14</xdr:row>
      <xdr:rowOff>47625</xdr:rowOff>
    </xdr:from>
    <xdr:to>
      <xdr:col>57</xdr:col>
      <xdr:colOff>457200</xdr:colOff>
      <xdr:row>16</xdr:row>
      <xdr:rowOff>114300</xdr:rowOff>
    </xdr:to>
    <xdr:sp>
      <xdr:nvSpPr>
        <xdr:cNvPr id="510" name="Line 512"/>
        <xdr:cNvSpPr>
          <a:spLocks/>
        </xdr:cNvSpPr>
      </xdr:nvSpPr>
      <xdr:spPr>
        <a:xfrm flipH="1">
          <a:off x="40576500" y="3867150"/>
          <a:ext cx="1466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4</xdr:row>
      <xdr:rowOff>0</xdr:rowOff>
    </xdr:from>
    <xdr:ext cx="514350" cy="228600"/>
    <xdr:sp>
      <xdr:nvSpPr>
        <xdr:cNvPr id="511" name="text 7125"/>
        <xdr:cNvSpPr txBox="1">
          <a:spLocks noChangeArrowheads="1"/>
        </xdr:cNvSpPr>
      </xdr:nvSpPr>
      <xdr:spPr>
        <a:xfrm>
          <a:off x="36614100" y="1143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50</xdr:col>
      <xdr:colOff>0</xdr:colOff>
      <xdr:row>8</xdr:row>
      <xdr:rowOff>0</xdr:rowOff>
    </xdr:from>
    <xdr:ext cx="514350" cy="228600"/>
    <xdr:sp>
      <xdr:nvSpPr>
        <xdr:cNvPr id="512" name="text 7125"/>
        <xdr:cNvSpPr txBox="1">
          <a:spLocks noChangeArrowheads="1"/>
        </xdr:cNvSpPr>
      </xdr:nvSpPr>
      <xdr:spPr>
        <a:xfrm>
          <a:off x="36614100" y="2219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52</xdr:col>
      <xdr:colOff>0</xdr:colOff>
      <xdr:row>9</xdr:row>
      <xdr:rowOff>0</xdr:rowOff>
    </xdr:from>
    <xdr:ext cx="514350" cy="228600"/>
    <xdr:sp>
      <xdr:nvSpPr>
        <xdr:cNvPr id="513" name="text 7125"/>
        <xdr:cNvSpPr txBox="1">
          <a:spLocks noChangeArrowheads="1"/>
        </xdr:cNvSpPr>
      </xdr:nvSpPr>
      <xdr:spPr>
        <a:xfrm>
          <a:off x="38100000" y="2486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52</xdr:col>
      <xdr:colOff>0</xdr:colOff>
      <xdr:row>12</xdr:row>
      <xdr:rowOff>0</xdr:rowOff>
    </xdr:from>
    <xdr:ext cx="514350" cy="228600"/>
    <xdr:sp>
      <xdr:nvSpPr>
        <xdr:cNvPr id="514" name="text 7125"/>
        <xdr:cNvSpPr txBox="1">
          <a:spLocks noChangeArrowheads="1"/>
        </xdr:cNvSpPr>
      </xdr:nvSpPr>
      <xdr:spPr>
        <a:xfrm>
          <a:off x="38100000" y="328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48</xdr:col>
      <xdr:colOff>438150</xdr:colOff>
      <xdr:row>5</xdr:row>
      <xdr:rowOff>57150</xdr:rowOff>
    </xdr:from>
    <xdr:to>
      <xdr:col>51</xdr:col>
      <xdr:colOff>723900</xdr:colOff>
      <xdr:row>8</xdr:row>
      <xdr:rowOff>85725</xdr:rowOff>
    </xdr:to>
    <xdr:sp>
      <xdr:nvSpPr>
        <xdr:cNvPr id="515" name="Line 517"/>
        <xdr:cNvSpPr>
          <a:spLocks/>
        </xdr:cNvSpPr>
      </xdr:nvSpPr>
      <xdr:spPr>
        <a:xfrm flipH="1">
          <a:off x="35566350" y="1466850"/>
          <a:ext cx="2286000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6</xdr:row>
      <xdr:rowOff>0</xdr:rowOff>
    </xdr:from>
    <xdr:ext cx="514350" cy="228600"/>
    <xdr:sp>
      <xdr:nvSpPr>
        <xdr:cNvPr id="516" name="text 7125"/>
        <xdr:cNvSpPr txBox="1">
          <a:spLocks noChangeArrowheads="1"/>
        </xdr:cNvSpPr>
      </xdr:nvSpPr>
      <xdr:spPr>
        <a:xfrm>
          <a:off x="36614100" y="1685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58</xdr:col>
      <xdr:colOff>504825</xdr:colOff>
      <xdr:row>16</xdr:row>
      <xdr:rowOff>114300</xdr:rowOff>
    </xdr:from>
    <xdr:to>
      <xdr:col>67</xdr:col>
      <xdr:colOff>942975</xdr:colOff>
      <xdr:row>16</xdr:row>
      <xdr:rowOff>114300</xdr:rowOff>
    </xdr:to>
    <xdr:sp>
      <xdr:nvSpPr>
        <xdr:cNvPr id="517" name="Line 519"/>
        <xdr:cNvSpPr>
          <a:spLocks/>
        </xdr:cNvSpPr>
      </xdr:nvSpPr>
      <xdr:spPr>
        <a:xfrm flipH="1">
          <a:off x="43062525" y="4391025"/>
          <a:ext cx="689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295275</xdr:colOff>
      <xdr:row>3</xdr:row>
      <xdr:rowOff>95250</xdr:rowOff>
    </xdr:from>
    <xdr:to>
      <xdr:col>57</xdr:col>
      <xdr:colOff>714375</xdr:colOff>
      <xdr:row>14</xdr:row>
      <xdr:rowOff>180975</xdr:rowOff>
    </xdr:to>
    <xdr:sp>
      <xdr:nvSpPr>
        <xdr:cNvPr id="518" name="Line 520"/>
        <xdr:cNvSpPr>
          <a:spLocks/>
        </xdr:cNvSpPr>
      </xdr:nvSpPr>
      <xdr:spPr>
        <a:xfrm flipH="1" flipV="1">
          <a:off x="36909375" y="942975"/>
          <a:ext cx="5391150" cy="3057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342900</xdr:colOff>
      <xdr:row>26</xdr:row>
      <xdr:rowOff>57150</xdr:rowOff>
    </xdr:from>
    <xdr:to>
      <xdr:col>105</xdr:col>
      <xdr:colOff>638175</xdr:colOff>
      <xdr:row>26</xdr:row>
      <xdr:rowOff>171450</xdr:rowOff>
    </xdr:to>
    <xdr:grpSp>
      <xdr:nvGrpSpPr>
        <xdr:cNvPr id="519" name="Group 521"/>
        <xdr:cNvGrpSpPr>
          <a:grpSpLocks/>
        </xdr:cNvGrpSpPr>
      </xdr:nvGrpSpPr>
      <xdr:grpSpPr>
        <a:xfrm>
          <a:off x="77590650" y="66198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20" name="Rectangle 52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23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24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342900</xdr:colOff>
      <xdr:row>30</xdr:row>
      <xdr:rowOff>57150</xdr:rowOff>
    </xdr:from>
    <xdr:to>
      <xdr:col>105</xdr:col>
      <xdr:colOff>638175</xdr:colOff>
      <xdr:row>30</xdr:row>
      <xdr:rowOff>171450</xdr:rowOff>
    </xdr:to>
    <xdr:grpSp>
      <xdr:nvGrpSpPr>
        <xdr:cNvPr id="523" name="Group 525"/>
        <xdr:cNvGrpSpPr>
          <a:grpSpLocks/>
        </xdr:cNvGrpSpPr>
      </xdr:nvGrpSpPr>
      <xdr:grpSpPr>
        <a:xfrm>
          <a:off x="77590650" y="75342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24" name="Rectangle 52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52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52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97</xdr:col>
      <xdr:colOff>542925</xdr:colOff>
      <xdr:row>31</xdr:row>
      <xdr:rowOff>114300</xdr:rowOff>
    </xdr:from>
    <xdr:ext cx="304800" cy="371475"/>
    <xdr:grpSp>
      <xdr:nvGrpSpPr>
        <xdr:cNvPr id="527" name="Group 529"/>
        <xdr:cNvGrpSpPr>
          <a:grpSpLocks/>
        </xdr:cNvGrpSpPr>
      </xdr:nvGrpSpPr>
      <xdr:grpSpPr>
        <a:xfrm>
          <a:off x="71847075" y="7820025"/>
          <a:ext cx="304800" cy="371475"/>
          <a:chOff x="-39" y="-5547"/>
          <a:chExt cx="28" cy="16224"/>
        </a:xfrm>
        <a:solidFill>
          <a:srgbClr val="FFFFFF"/>
        </a:solidFill>
      </xdr:grpSpPr>
      <xdr:sp>
        <xdr:nvSpPr>
          <xdr:cNvPr id="528" name="Line 530"/>
          <xdr:cNvSpPr>
            <a:spLocks/>
          </xdr:cNvSpPr>
        </xdr:nvSpPr>
        <xdr:spPr>
          <a:xfrm flipH="1">
            <a:off x="-25" y="-55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531"/>
          <xdr:cNvSpPr>
            <a:spLocks/>
          </xdr:cNvSpPr>
        </xdr:nvSpPr>
        <xdr:spPr>
          <a:xfrm>
            <a:off x="-39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101</xdr:col>
      <xdr:colOff>304800</xdr:colOff>
      <xdr:row>29</xdr:row>
      <xdr:rowOff>123825</xdr:rowOff>
    </xdr:from>
    <xdr:ext cx="323850" cy="228600"/>
    <xdr:sp>
      <xdr:nvSpPr>
        <xdr:cNvPr id="530" name="text 1959"/>
        <xdr:cNvSpPr txBox="1">
          <a:spLocks noChangeArrowheads="1"/>
        </xdr:cNvSpPr>
      </xdr:nvSpPr>
      <xdr:spPr>
        <a:xfrm>
          <a:off x="74580750" y="73723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93</xdr:col>
      <xdr:colOff>304800</xdr:colOff>
      <xdr:row>29</xdr:row>
      <xdr:rowOff>123825</xdr:rowOff>
    </xdr:from>
    <xdr:ext cx="323850" cy="228600"/>
    <xdr:sp>
      <xdr:nvSpPr>
        <xdr:cNvPr id="531" name="text 1959"/>
        <xdr:cNvSpPr txBox="1">
          <a:spLocks noChangeArrowheads="1"/>
        </xdr:cNvSpPr>
      </xdr:nvSpPr>
      <xdr:spPr>
        <a:xfrm>
          <a:off x="68637150" y="737235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89</xdr:col>
      <xdr:colOff>342900</xdr:colOff>
      <xdr:row>28</xdr:row>
      <xdr:rowOff>114300</xdr:rowOff>
    </xdr:from>
    <xdr:ext cx="304800" cy="371475"/>
    <xdr:grpSp>
      <xdr:nvGrpSpPr>
        <xdr:cNvPr id="532" name="Group 534"/>
        <xdr:cNvGrpSpPr>
          <a:grpSpLocks/>
        </xdr:cNvGrpSpPr>
      </xdr:nvGrpSpPr>
      <xdr:grpSpPr>
        <a:xfrm>
          <a:off x="657034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533" name="Line 535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536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89</xdr:col>
      <xdr:colOff>323850</xdr:colOff>
      <xdr:row>32</xdr:row>
      <xdr:rowOff>47625</xdr:rowOff>
    </xdr:from>
    <xdr:to>
      <xdr:col>90</xdr:col>
      <xdr:colOff>228600</xdr:colOff>
      <xdr:row>32</xdr:row>
      <xdr:rowOff>161925</xdr:rowOff>
    </xdr:to>
    <xdr:grpSp>
      <xdr:nvGrpSpPr>
        <xdr:cNvPr id="535" name="Group 537"/>
        <xdr:cNvGrpSpPr>
          <a:grpSpLocks/>
        </xdr:cNvGrpSpPr>
      </xdr:nvGrpSpPr>
      <xdr:grpSpPr>
        <a:xfrm>
          <a:off x="65684400" y="7981950"/>
          <a:ext cx="876300" cy="114300"/>
          <a:chOff x="-28304" y="-19"/>
          <a:chExt cx="34000" cy="12"/>
        </a:xfrm>
        <a:solidFill>
          <a:srgbClr val="FFFFFF"/>
        </a:solidFill>
      </xdr:grpSpPr>
      <xdr:sp>
        <xdr:nvSpPr>
          <xdr:cNvPr id="536" name="Line 538"/>
          <xdr:cNvSpPr>
            <a:spLocks/>
          </xdr:cNvSpPr>
        </xdr:nvSpPr>
        <xdr:spPr>
          <a:xfrm>
            <a:off x="-27029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539"/>
          <xdr:cNvSpPr>
            <a:spLocks/>
          </xdr:cNvSpPr>
        </xdr:nvSpPr>
        <xdr:spPr>
          <a:xfrm>
            <a:off x="-2830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540"/>
          <xdr:cNvSpPr>
            <a:spLocks/>
          </xdr:cNvSpPr>
        </xdr:nvSpPr>
        <xdr:spPr>
          <a:xfrm>
            <a:off x="-1980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541"/>
          <xdr:cNvSpPr>
            <a:spLocks/>
          </xdr:cNvSpPr>
        </xdr:nvSpPr>
        <xdr:spPr>
          <a:xfrm>
            <a:off x="596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542"/>
          <xdr:cNvSpPr>
            <a:spLocks/>
          </xdr:cNvSpPr>
        </xdr:nvSpPr>
        <xdr:spPr>
          <a:xfrm>
            <a:off x="-9604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3"/>
          <xdr:cNvSpPr>
            <a:spLocks/>
          </xdr:cNvSpPr>
        </xdr:nvSpPr>
        <xdr:spPr>
          <a:xfrm>
            <a:off x="-4504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44"/>
          <xdr:cNvSpPr>
            <a:spLocks/>
          </xdr:cNvSpPr>
        </xdr:nvSpPr>
        <xdr:spPr>
          <a:xfrm>
            <a:off x="-14704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545"/>
          <xdr:cNvSpPr>
            <a:spLocks/>
          </xdr:cNvSpPr>
        </xdr:nvSpPr>
        <xdr:spPr>
          <a:xfrm>
            <a:off x="-21929" y="-19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323850</xdr:colOff>
      <xdr:row>27</xdr:row>
      <xdr:rowOff>47625</xdr:rowOff>
    </xdr:from>
    <xdr:to>
      <xdr:col>90</xdr:col>
      <xdr:colOff>228600</xdr:colOff>
      <xdr:row>27</xdr:row>
      <xdr:rowOff>161925</xdr:rowOff>
    </xdr:to>
    <xdr:grpSp>
      <xdr:nvGrpSpPr>
        <xdr:cNvPr id="544" name="Group 546"/>
        <xdr:cNvGrpSpPr>
          <a:grpSpLocks/>
        </xdr:cNvGrpSpPr>
      </xdr:nvGrpSpPr>
      <xdr:grpSpPr>
        <a:xfrm>
          <a:off x="65684400" y="6838950"/>
          <a:ext cx="876300" cy="114300"/>
          <a:chOff x="-28304" y="-19"/>
          <a:chExt cx="34000" cy="12"/>
        </a:xfrm>
        <a:solidFill>
          <a:srgbClr val="FFFFFF"/>
        </a:solidFill>
      </xdr:grpSpPr>
      <xdr:sp>
        <xdr:nvSpPr>
          <xdr:cNvPr id="545" name="Line 547"/>
          <xdr:cNvSpPr>
            <a:spLocks/>
          </xdr:cNvSpPr>
        </xdr:nvSpPr>
        <xdr:spPr>
          <a:xfrm>
            <a:off x="-27029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548"/>
          <xdr:cNvSpPr>
            <a:spLocks/>
          </xdr:cNvSpPr>
        </xdr:nvSpPr>
        <xdr:spPr>
          <a:xfrm>
            <a:off x="-2830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549"/>
          <xdr:cNvSpPr>
            <a:spLocks/>
          </xdr:cNvSpPr>
        </xdr:nvSpPr>
        <xdr:spPr>
          <a:xfrm>
            <a:off x="-19804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50"/>
          <xdr:cNvSpPr>
            <a:spLocks/>
          </xdr:cNvSpPr>
        </xdr:nvSpPr>
        <xdr:spPr>
          <a:xfrm>
            <a:off x="596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551"/>
          <xdr:cNvSpPr>
            <a:spLocks/>
          </xdr:cNvSpPr>
        </xdr:nvSpPr>
        <xdr:spPr>
          <a:xfrm>
            <a:off x="-9604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552"/>
          <xdr:cNvSpPr>
            <a:spLocks/>
          </xdr:cNvSpPr>
        </xdr:nvSpPr>
        <xdr:spPr>
          <a:xfrm>
            <a:off x="-4504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53"/>
          <xdr:cNvSpPr>
            <a:spLocks/>
          </xdr:cNvSpPr>
        </xdr:nvSpPr>
        <xdr:spPr>
          <a:xfrm>
            <a:off x="-14704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554"/>
          <xdr:cNvSpPr>
            <a:spLocks/>
          </xdr:cNvSpPr>
        </xdr:nvSpPr>
        <xdr:spPr>
          <a:xfrm>
            <a:off x="-21929" y="-19"/>
            <a:ext cx="212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29</xdr:row>
      <xdr:rowOff>0</xdr:rowOff>
    </xdr:from>
    <xdr:to>
      <xdr:col>89</xdr:col>
      <xdr:colOff>190500</xdr:colOff>
      <xdr:row>29</xdr:row>
      <xdr:rowOff>152400</xdr:rowOff>
    </xdr:to>
    <xdr:grpSp>
      <xdr:nvGrpSpPr>
        <xdr:cNvPr id="553" name="Group 555"/>
        <xdr:cNvGrpSpPr>
          <a:grpSpLocks/>
        </xdr:cNvGrpSpPr>
      </xdr:nvGrpSpPr>
      <xdr:grpSpPr>
        <a:xfrm>
          <a:off x="65360550" y="7248525"/>
          <a:ext cx="190500" cy="152400"/>
          <a:chOff x="1680" y="507"/>
          <a:chExt cx="3825" cy="13344"/>
        </a:xfrm>
        <a:solidFill>
          <a:srgbClr val="FFFFFF"/>
        </a:solidFill>
      </xdr:grpSpPr>
      <xdr:sp>
        <xdr:nvSpPr>
          <xdr:cNvPr id="554" name="Rectangle 556"/>
          <xdr:cNvSpPr>
            <a:spLocks/>
          </xdr:cNvSpPr>
        </xdr:nvSpPr>
        <xdr:spPr>
          <a:xfrm>
            <a:off x="1680" y="507"/>
            <a:ext cx="3825" cy="13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kreslení 350"/>
          <xdr:cNvSpPr>
            <a:spLocks/>
          </xdr:cNvSpPr>
        </xdr:nvSpPr>
        <xdr:spPr>
          <a:xfrm>
            <a:off x="1680" y="507"/>
            <a:ext cx="3825" cy="13344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27</xdr:row>
      <xdr:rowOff>57150</xdr:rowOff>
    </xdr:from>
    <xdr:to>
      <xdr:col>77</xdr:col>
      <xdr:colOff>466725</xdr:colOff>
      <xdr:row>27</xdr:row>
      <xdr:rowOff>171450</xdr:rowOff>
    </xdr:to>
    <xdr:grpSp>
      <xdr:nvGrpSpPr>
        <xdr:cNvPr id="556" name="Group 558"/>
        <xdr:cNvGrpSpPr>
          <a:grpSpLocks/>
        </xdr:cNvGrpSpPr>
      </xdr:nvGrpSpPr>
      <xdr:grpSpPr>
        <a:xfrm>
          <a:off x="55949850" y="6848475"/>
          <a:ext cx="962025" cy="114300"/>
          <a:chOff x="-8674" y="-18"/>
          <a:chExt cx="19800" cy="12"/>
        </a:xfrm>
        <a:solidFill>
          <a:srgbClr val="FFFFFF"/>
        </a:solidFill>
      </xdr:grpSpPr>
      <xdr:sp>
        <xdr:nvSpPr>
          <xdr:cNvPr id="557" name="Oval 559"/>
          <xdr:cNvSpPr>
            <a:spLocks/>
          </xdr:cNvSpPr>
        </xdr:nvSpPr>
        <xdr:spPr>
          <a:xfrm>
            <a:off x="212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560"/>
          <xdr:cNvSpPr>
            <a:spLocks/>
          </xdr:cNvSpPr>
        </xdr:nvSpPr>
        <xdr:spPr>
          <a:xfrm>
            <a:off x="7978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561"/>
          <xdr:cNvSpPr>
            <a:spLocks/>
          </xdr:cNvSpPr>
        </xdr:nvSpPr>
        <xdr:spPr>
          <a:xfrm>
            <a:off x="1045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2"/>
          <xdr:cNvSpPr>
            <a:spLocks/>
          </xdr:cNvSpPr>
        </xdr:nvSpPr>
        <xdr:spPr>
          <a:xfrm>
            <a:off x="-867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563"/>
          <xdr:cNvSpPr>
            <a:spLocks/>
          </xdr:cNvSpPr>
        </xdr:nvSpPr>
        <xdr:spPr>
          <a:xfrm>
            <a:off x="-327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564"/>
          <xdr:cNvSpPr>
            <a:spLocks/>
          </xdr:cNvSpPr>
        </xdr:nvSpPr>
        <xdr:spPr>
          <a:xfrm>
            <a:off x="-576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text 1441"/>
          <xdr:cNvSpPr txBox="1">
            <a:spLocks noChangeArrowheads="1"/>
          </xdr:cNvSpPr>
        </xdr:nvSpPr>
        <xdr:spPr>
          <a:xfrm>
            <a:off x="4825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4" name="Oval 566"/>
          <xdr:cNvSpPr>
            <a:spLocks/>
          </xdr:cNvSpPr>
        </xdr:nvSpPr>
        <xdr:spPr>
          <a:xfrm>
            <a:off x="-5976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32</xdr:row>
      <xdr:rowOff>57150</xdr:rowOff>
    </xdr:from>
    <xdr:to>
      <xdr:col>77</xdr:col>
      <xdr:colOff>466725</xdr:colOff>
      <xdr:row>32</xdr:row>
      <xdr:rowOff>171450</xdr:rowOff>
    </xdr:to>
    <xdr:grpSp>
      <xdr:nvGrpSpPr>
        <xdr:cNvPr id="565" name="Group 567"/>
        <xdr:cNvGrpSpPr>
          <a:grpSpLocks/>
        </xdr:cNvGrpSpPr>
      </xdr:nvGrpSpPr>
      <xdr:grpSpPr>
        <a:xfrm>
          <a:off x="55949850" y="7991475"/>
          <a:ext cx="962025" cy="114300"/>
          <a:chOff x="-8674" y="-18"/>
          <a:chExt cx="19800" cy="12"/>
        </a:xfrm>
        <a:solidFill>
          <a:srgbClr val="FFFFFF"/>
        </a:solidFill>
      </xdr:grpSpPr>
      <xdr:sp>
        <xdr:nvSpPr>
          <xdr:cNvPr id="566" name="Oval 568"/>
          <xdr:cNvSpPr>
            <a:spLocks/>
          </xdr:cNvSpPr>
        </xdr:nvSpPr>
        <xdr:spPr>
          <a:xfrm>
            <a:off x="212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569"/>
          <xdr:cNvSpPr>
            <a:spLocks/>
          </xdr:cNvSpPr>
        </xdr:nvSpPr>
        <xdr:spPr>
          <a:xfrm>
            <a:off x="7978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570"/>
          <xdr:cNvSpPr>
            <a:spLocks/>
          </xdr:cNvSpPr>
        </xdr:nvSpPr>
        <xdr:spPr>
          <a:xfrm>
            <a:off x="10453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571"/>
          <xdr:cNvSpPr>
            <a:spLocks/>
          </xdr:cNvSpPr>
        </xdr:nvSpPr>
        <xdr:spPr>
          <a:xfrm>
            <a:off x="-867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572"/>
          <xdr:cNvSpPr>
            <a:spLocks/>
          </xdr:cNvSpPr>
        </xdr:nvSpPr>
        <xdr:spPr>
          <a:xfrm>
            <a:off x="-327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73"/>
          <xdr:cNvSpPr>
            <a:spLocks/>
          </xdr:cNvSpPr>
        </xdr:nvSpPr>
        <xdr:spPr>
          <a:xfrm>
            <a:off x="-576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text 1441"/>
          <xdr:cNvSpPr txBox="1">
            <a:spLocks noChangeArrowheads="1"/>
          </xdr:cNvSpPr>
        </xdr:nvSpPr>
        <xdr:spPr>
          <a:xfrm>
            <a:off x="4825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3" name="Oval 575"/>
          <xdr:cNvSpPr>
            <a:spLocks/>
          </xdr:cNvSpPr>
        </xdr:nvSpPr>
        <xdr:spPr>
          <a:xfrm>
            <a:off x="-5976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285750</xdr:colOff>
      <xdr:row>30</xdr:row>
      <xdr:rowOff>85725</xdr:rowOff>
    </xdr:from>
    <xdr:to>
      <xdr:col>77</xdr:col>
      <xdr:colOff>466725</xdr:colOff>
      <xdr:row>31</xdr:row>
      <xdr:rowOff>0</xdr:rowOff>
    </xdr:to>
    <xdr:grpSp>
      <xdr:nvGrpSpPr>
        <xdr:cNvPr id="574" name="Group 576"/>
        <xdr:cNvGrpSpPr>
          <a:grpSpLocks/>
        </xdr:cNvGrpSpPr>
      </xdr:nvGrpSpPr>
      <xdr:grpSpPr>
        <a:xfrm>
          <a:off x="56730900" y="7562850"/>
          <a:ext cx="190500" cy="142875"/>
          <a:chOff x="-63" y="-15"/>
          <a:chExt cx="17" cy="15"/>
        </a:xfrm>
        <a:solidFill>
          <a:srgbClr val="FFFFFF"/>
        </a:solidFill>
      </xdr:grpSpPr>
      <xdr:sp>
        <xdr:nvSpPr>
          <xdr:cNvPr id="575" name="Rectangle 577"/>
          <xdr:cNvSpPr>
            <a:spLocks/>
          </xdr:cNvSpPr>
        </xdr:nvSpPr>
        <xdr:spPr>
          <a:xfrm>
            <a:off x="-63" y="-15"/>
            <a:ext cx="17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kreslení 350"/>
          <xdr:cNvSpPr>
            <a:spLocks/>
          </xdr:cNvSpPr>
        </xdr:nvSpPr>
        <xdr:spPr>
          <a:xfrm>
            <a:off x="-63" y="-15"/>
            <a:ext cx="17" cy="15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0</xdr:colOff>
      <xdr:row>31</xdr:row>
      <xdr:rowOff>0</xdr:rowOff>
    </xdr:from>
    <xdr:ext cx="971550" cy="228600"/>
    <xdr:sp>
      <xdr:nvSpPr>
        <xdr:cNvPr id="577" name="text 7166"/>
        <xdr:cNvSpPr txBox="1">
          <a:spLocks noChangeArrowheads="1"/>
        </xdr:cNvSpPr>
      </xdr:nvSpPr>
      <xdr:spPr>
        <a:xfrm>
          <a:off x="60902850" y="7705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oneCellAnchor>
    <xdr:from>
      <xdr:col>83</xdr:col>
      <xdr:colOff>0</xdr:colOff>
      <xdr:row>28</xdr:row>
      <xdr:rowOff>0</xdr:rowOff>
    </xdr:from>
    <xdr:ext cx="971550" cy="228600"/>
    <xdr:sp>
      <xdr:nvSpPr>
        <xdr:cNvPr id="578" name="text 7166"/>
        <xdr:cNvSpPr txBox="1">
          <a:spLocks noChangeArrowheads="1"/>
        </xdr:cNvSpPr>
      </xdr:nvSpPr>
      <xdr:spPr>
        <a:xfrm>
          <a:off x="60902850" y="7019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87</xdr:col>
      <xdr:colOff>0</xdr:colOff>
      <xdr:row>28</xdr:row>
      <xdr:rowOff>114300</xdr:rowOff>
    </xdr:from>
    <xdr:to>
      <xdr:col>119</xdr:col>
      <xdr:colOff>28575</xdr:colOff>
      <xdr:row>28</xdr:row>
      <xdr:rowOff>114300</xdr:rowOff>
    </xdr:to>
    <xdr:sp>
      <xdr:nvSpPr>
        <xdr:cNvPr id="579" name="Line 581"/>
        <xdr:cNvSpPr>
          <a:spLocks/>
        </xdr:cNvSpPr>
      </xdr:nvSpPr>
      <xdr:spPr>
        <a:xfrm flipV="1">
          <a:off x="63874650" y="7134225"/>
          <a:ext cx="238029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114300</xdr:rowOff>
    </xdr:from>
    <xdr:to>
      <xdr:col>118</xdr:col>
      <xdr:colOff>266700</xdr:colOff>
      <xdr:row>31</xdr:row>
      <xdr:rowOff>114300</xdr:rowOff>
    </xdr:to>
    <xdr:sp>
      <xdr:nvSpPr>
        <xdr:cNvPr id="580" name="Line 582"/>
        <xdr:cNvSpPr>
          <a:spLocks/>
        </xdr:cNvSpPr>
      </xdr:nvSpPr>
      <xdr:spPr>
        <a:xfrm flipV="1">
          <a:off x="63874650" y="7820025"/>
          <a:ext cx="23526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581" name="text 3"/>
        <xdr:cNvSpPr txBox="1">
          <a:spLocks noChangeArrowheads="1"/>
        </xdr:cNvSpPr>
      </xdr:nvSpPr>
      <xdr:spPr>
        <a:xfrm>
          <a:off x="876490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70</xdr:col>
      <xdr:colOff>104775</xdr:colOff>
      <xdr:row>21</xdr:row>
      <xdr:rowOff>209550</xdr:rowOff>
    </xdr:from>
    <xdr:ext cx="304800" cy="361950"/>
    <xdr:grpSp>
      <xdr:nvGrpSpPr>
        <xdr:cNvPr id="582" name="Group 584"/>
        <xdr:cNvGrpSpPr>
          <a:grpSpLocks/>
        </xdr:cNvGrpSpPr>
      </xdr:nvGrpSpPr>
      <xdr:grpSpPr>
        <a:xfrm>
          <a:off x="51577875" y="5629275"/>
          <a:ext cx="304800" cy="361950"/>
          <a:chOff x="-37" y="-1227"/>
          <a:chExt cx="28" cy="15808"/>
        </a:xfrm>
        <a:solidFill>
          <a:srgbClr val="FFFFFF"/>
        </a:solidFill>
      </xdr:grpSpPr>
      <xdr:sp>
        <xdr:nvSpPr>
          <xdr:cNvPr id="583" name="Line 585"/>
          <xdr:cNvSpPr>
            <a:spLocks/>
          </xdr:cNvSpPr>
        </xdr:nvSpPr>
        <xdr:spPr>
          <a:xfrm>
            <a:off x="-23" y="108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586"/>
          <xdr:cNvSpPr>
            <a:spLocks/>
          </xdr:cNvSpPr>
        </xdr:nvSpPr>
        <xdr:spPr>
          <a:xfrm>
            <a:off x="-37" y="-12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66</xdr:col>
      <xdr:colOff>247650</xdr:colOff>
      <xdr:row>19</xdr:row>
      <xdr:rowOff>180975</xdr:rowOff>
    </xdr:from>
    <xdr:to>
      <xdr:col>67</xdr:col>
      <xdr:colOff>495300</xdr:colOff>
      <xdr:row>20</xdr:row>
      <xdr:rowOff>114300</xdr:rowOff>
    </xdr:to>
    <xdr:sp>
      <xdr:nvSpPr>
        <xdr:cNvPr id="585" name="Line 587"/>
        <xdr:cNvSpPr>
          <a:spLocks/>
        </xdr:cNvSpPr>
      </xdr:nvSpPr>
      <xdr:spPr>
        <a:xfrm>
          <a:off x="48748950" y="5143500"/>
          <a:ext cx="7620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476250</xdr:colOff>
      <xdr:row>19</xdr:row>
      <xdr:rowOff>114300</xdr:rowOff>
    </xdr:from>
    <xdr:to>
      <xdr:col>66</xdr:col>
      <xdr:colOff>247650</xdr:colOff>
      <xdr:row>19</xdr:row>
      <xdr:rowOff>180975</xdr:rowOff>
    </xdr:to>
    <xdr:sp>
      <xdr:nvSpPr>
        <xdr:cNvPr id="586" name="Line 588"/>
        <xdr:cNvSpPr>
          <a:spLocks/>
        </xdr:cNvSpPr>
      </xdr:nvSpPr>
      <xdr:spPr>
        <a:xfrm>
          <a:off x="48006000" y="5076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37</xdr:row>
      <xdr:rowOff>114300</xdr:rowOff>
    </xdr:from>
    <xdr:to>
      <xdr:col>76</xdr:col>
      <xdr:colOff>266700</xdr:colOff>
      <xdr:row>40</xdr:row>
      <xdr:rowOff>114300</xdr:rowOff>
    </xdr:to>
    <xdr:sp>
      <xdr:nvSpPr>
        <xdr:cNvPr id="587" name="Line 589"/>
        <xdr:cNvSpPr>
          <a:spLocks/>
        </xdr:cNvSpPr>
      </xdr:nvSpPr>
      <xdr:spPr>
        <a:xfrm>
          <a:off x="47748825" y="9191625"/>
          <a:ext cx="844867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34</xdr:row>
      <xdr:rowOff>0</xdr:rowOff>
    </xdr:from>
    <xdr:ext cx="971550" cy="228600"/>
    <xdr:sp>
      <xdr:nvSpPr>
        <xdr:cNvPr id="588" name="text 7166"/>
        <xdr:cNvSpPr txBox="1">
          <a:spLocks noChangeArrowheads="1"/>
        </xdr:cNvSpPr>
      </xdr:nvSpPr>
      <xdr:spPr>
        <a:xfrm>
          <a:off x="47529750" y="83915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65</xdr:col>
      <xdr:colOff>0</xdr:colOff>
      <xdr:row>31</xdr:row>
      <xdr:rowOff>0</xdr:rowOff>
    </xdr:from>
    <xdr:ext cx="971550" cy="228600"/>
    <xdr:sp>
      <xdr:nvSpPr>
        <xdr:cNvPr id="589" name="text 7166"/>
        <xdr:cNvSpPr txBox="1">
          <a:spLocks noChangeArrowheads="1"/>
        </xdr:cNvSpPr>
      </xdr:nvSpPr>
      <xdr:spPr>
        <a:xfrm>
          <a:off x="47529750" y="7705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65</xdr:col>
      <xdr:colOff>0</xdr:colOff>
      <xdr:row>28</xdr:row>
      <xdr:rowOff>0</xdr:rowOff>
    </xdr:from>
    <xdr:ext cx="971550" cy="228600"/>
    <xdr:sp>
      <xdr:nvSpPr>
        <xdr:cNvPr id="590" name="text 7166"/>
        <xdr:cNvSpPr txBox="1">
          <a:spLocks noChangeArrowheads="1"/>
        </xdr:cNvSpPr>
      </xdr:nvSpPr>
      <xdr:spPr>
        <a:xfrm>
          <a:off x="47529750" y="70199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69</xdr:col>
      <xdr:colOff>542925</xdr:colOff>
      <xdr:row>36</xdr:row>
      <xdr:rowOff>114300</xdr:rowOff>
    </xdr:from>
    <xdr:to>
      <xdr:col>69</xdr:col>
      <xdr:colOff>762000</xdr:colOff>
      <xdr:row>36</xdr:row>
      <xdr:rowOff>114300</xdr:rowOff>
    </xdr:to>
    <xdr:sp>
      <xdr:nvSpPr>
        <xdr:cNvPr id="591" name="Line 593"/>
        <xdr:cNvSpPr>
          <a:spLocks/>
        </xdr:cNvSpPr>
      </xdr:nvSpPr>
      <xdr:spPr>
        <a:xfrm flipH="1">
          <a:off x="51044475" y="8963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504825</xdr:colOff>
      <xdr:row>36</xdr:row>
      <xdr:rowOff>57150</xdr:rowOff>
    </xdr:from>
    <xdr:ext cx="47625" cy="114300"/>
    <xdr:sp>
      <xdr:nvSpPr>
        <xdr:cNvPr id="592" name="Rectangle 594"/>
        <xdr:cNvSpPr>
          <a:spLocks/>
        </xdr:cNvSpPr>
      </xdr:nvSpPr>
      <xdr:spPr>
        <a:xfrm>
          <a:off x="51006375" y="89058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69</xdr:col>
      <xdr:colOff>828675</xdr:colOff>
      <xdr:row>29</xdr:row>
      <xdr:rowOff>47625</xdr:rowOff>
    </xdr:from>
    <xdr:to>
      <xdr:col>71</xdr:col>
      <xdr:colOff>0</xdr:colOff>
      <xdr:row>29</xdr:row>
      <xdr:rowOff>161925</xdr:rowOff>
    </xdr:to>
    <xdr:grpSp>
      <xdr:nvGrpSpPr>
        <xdr:cNvPr id="593" name="Group 595"/>
        <xdr:cNvGrpSpPr>
          <a:grpSpLocks/>
        </xdr:cNvGrpSpPr>
      </xdr:nvGrpSpPr>
      <xdr:grpSpPr>
        <a:xfrm>
          <a:off x="51330225" y="7296150"/>
          <a:ext cx="657225" cy="114300"/>
          <a:chOff x="-3333" y="-19"/>
          <a:chExt cx="25560" cy="12"/>
        </a:xfrm>
        <a:solidFill>
          <a:srgbClr val="FFFFFF"/>
        </a:solidFill>
      </xdr:grpSpPr>
      <xdr:sp>
        <xdr:nvSpPr>
          <xdr:cNvPr id="594" name="Line 596"/>
          <xdr:cNvSpPr>
            <a:spLocks/>
          </xdr:cNvSpPr>
        </xdr:nvSpPr>
        <xdr:spPr>
          <a:xfrm>
            <a:off x="-3333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597"/>
          <xdr:cNvSpPr>
            <a:spLocks/>
          </xdr:cNvSpPr>
        </xdr:nvSpPr>
        <xdr:spPr>
          <a:xfrm>
            <a:off x="17115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598"/>
          <xdr:cNvSpPr>
            <a:spLocks/>
          </xdr:cNvSpPr>
        </xdr:nvSpPr>
        <xdr:spPr>
          <a:xfrm>
            <a:off x="6891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99"/>
          <xdr:cNvSpPr>
            <a:spLocks/>
          </xdr:cNvSpPr>
        </xdr:nvSpPr>
        <xdr:spPr>
          <a:xfrm>
            <a:off x="12003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600"/>
          <xdr:cNvSpPr>
            <a:spLocks/>
          </xdr:cNvSpPr>
        </xdr:nvSpPr>
        <xdr:spPr>
          <a:xfrm>
            <a:off x="1779" y="-19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828675</xdr:colOff>
      <xdr:row>35</xdr:row>
      <xdr:rowOff>57150</xdr:rowOff>
    </xdr:from>
    <xdr:to>
      <xdr:col>71</xdr:col>
      <xdr:colOff>295275</xdr:colOff>
      <xdr:row>35</xdr:row>
      <xdr:rowOff>171450</xdr:rowOff>
    </xdr:to>
    <xdr:grpSp>
      <xdr:nvGrpSpPr>
        <xdr:cNvPr id="599" name="Group 601"/>
        <xdr:cNvGrpSpPr>
          <a:grpSpLocks/>
        </xdr:cNvGrpSpPr>
      </xdr:nvGrpSpPr>
      <xdr:grpSpPr>
        <a:xfrm>
          <a:off x="51330225" y="8677275"/>
          <a:ext cx="952500" cy="114300"/>
          <a:chOff x="-2188" y="-18"/>
          <a:chExt cx="12789" cy="12"/>
        </a:xfrm>
        <a:solidFill>
          <a:srgbClr val="FFFFFF"/>
        </a:solidFill>
      </xdr:grpSpPr>
      <xdr:sp>
        <xdr:nvSpPr>
          <xdr:cNvPr id="600" name="Oval 602"/>
          <xdr:cNvSpPr>
            <a:spLocks/>
          </xdr:cNvSpPr>
        </xdr:nvSpPr>
        <xdr:spPr>
          <a:xfrm>
            <a:off x="8836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Line 603"/>
          <xdr:cNvSpPr>
            <a:spLocks/>
          </xdr:cNvSpPr>
        </xdr:nvSpPr>
        <xdr:spPr>
          <a:xfrm>
            <a:off x="-2188" y="-1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04"/>
          <xdr:cNvSpPr>
            <a:spLocks/>
          </xdr:cNvSpPr>
        </xdr:nvSpPr>
        <xdr:spPr>
          <a:xfrm>
            <a:off x="1780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05"/>
          <xdr:cNvSpPr>
            <a:spLocks/>
          </xdr:cNvSpPr>
        </xdr:nvSpPr>
        <xdr:spPr>
          <a:xfrm>
            <a:off x="5310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06"/>
          <xdr:cNvSpPr>
            <a:spLocks/>
          </xdr:cNvSpPr>
        </xdr:nvSpPr>
        <xdr:spPr>
          <a:xfrm>
            <a:off x="3545" y="-18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text 1441"/>
          <xdr:cNvSpPr txBox="1">
            <a:spLocks noChangeArrowheads="1"/>
          </xdr:cNvSpPr>
        </xdr:nvSpPr>
        <xdr:spPr>
          <a:xfrm>
            <a:off x="-276" y="-18"/>
            <a:ext cx="205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6" name="Oval 608"/>
          <xdr:cNvSpPr>
            <a:spLocks/>
          </xdr:cNvSpPr>
        </xdr:nvSpPr>
        <xdr:spPr>
          <a:xfrm>
            <a:off x="7074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828675</xdr:colOff>
      <xdr:row>32</xdr:row>
      <xdr:rowOff>47625</xdr:rowOff>
    </xdr:from>
    <xdr:to>
      <xdr:col>71</xdr:col>
      <xdr:colOff>0</xdr:colOff>
      <xdr:row>32</xdr:row>
      <xdr:rowOff>161925</xdr:rowOff>
    </xdr:to>
    <xdr:grpSp>
      <xdr:nvGrpSpPr>
        <xdr:cNvPr id="607" name="Group 609"/>
        <xdr:cNvGrpSpPr>
          <a:grpSpLocks/>
        </xdr:cNvGrpSpPr>
      </xdr:nvGrpSpPr>
      <xdr:grpSpPr>
        <a:xfrm>
          <a:off x="51330225" y="7981950"/>
          <a:ext cx="657225" cy="114300"/>
          <a:chOff x="-3333" y="-19"/>
          <a:chExt cx="25560" cy="12"/>
        </a:xfrm>
        <a:solidFill>
          <a:srgbClr val="FFFFFF"/>
        </a:solidFill>
      </xdr:grpSpPr>
      <xdr:sp>
        <xdr:nvSpPr>
          <xdr:cNvPr id="608" name="Line 610"/>
          <xdr:cNvSpPr>
            <a:spLocks/>
          </xdr:cNvSpPr>
        </xdr:nvSpPr>
        <xdr:spPr>
          <a:xfrm>
            <a:off x="-3333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11"/>
          <xdr:cNvSpPr>
            <a:spLocks/>
          </xdr:cNvSpPr>
        </xdr:nvSpPr>
        <xdr:spPr>
          <a:xfrm>
            <a:off x="17115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12"/>
          <xdr:cNvSpPr>
            <a:spLocks/>
          </xdr:cNvSpPr>
        </xdr:nvSpPr>
        <xdr:spPr>
          <a:xfrm>
            <a:off x="6891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13"/>
          <xdr:cNvSpPr>
            <a:spLocks/>
          </xdr:cNvSpPr>
        </xdr:nvSpPr>
        <xdr:spPr>
          <a:xfrm>
            <a:off x="12003" y="-19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14"/>
          <xdr:cNvSpPr>
            <a:spLocks/>
          </xdr:cNvSpPr>
        </xdr:nvSpPr>
        <xdr:spPr>
          <a:xfrm>
            <a:off x="1779" y="-19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466725</xdr:colOff>
      <xdr:row>39</xdr:row>
      <xdr:rowOff>57150</xdr:rowOff>
    </xdr:from>
    <xdr:to>
      <xdr:col>87</xdr:col>
      <xdr:colOff>904875</xdr:colOff>
      <xdr:row>39</xdr:row>
      <xdr:rowOff>171450</xdr:rowOff>
    </xdr:to>
    <xdr:grpSp>
      <xdr:nvGrpSpPr>
        <xdr:cNvPr id="613" name="Group 615"/>
        <xdr:cNvGrpSpPr>
          <a:grpSpLocks/>
        </xdr:cNvGrpSpPr>
      </xdr:nvGrpSpPr>
      <xdr:grpSpPr>
        <a:xfrm>
          <a:off x="64341375" y="9591675"/>
          <a:ext cx="438150" cy="114300"/>
          <a:chOff x="-46" y="-18"/>
          <a:chExt cx="40" cy="12"/>
        </a:xfrm>
        <a:solidFill>
          <a:srgbClr val="FFFFFF"/>
        </a:solidFill>
      </xdr:grpSpPr>
      <xdr:sp>
        <xdr:nvSpPr>
          <xdr:cNvPr id="614" name="Line 616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17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618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619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40</xdr:row>
      <xdr:rowOff>114300</xdr:rowOff>
    </xdr:from>
    <xdr:to>
      <xdr:col>87</xdr:col>
      <xdr:colOff>0</xdr:colOff>
      <xdr:row>40</xdr:row>
      <xdr:rowOff>114300</xdr:rowOff>
    </xdr:to>
    <xdr:sp>
      <xdr:nvSpPr>
        <xdr:cNvPr id="618" name="Line 620"/>
        <xdr:cNvSpPr>
          <a:spLocks/>
        </xdr:cNvSpPr>
      </xdr:nvSpPr>
      <xdr:spPr>
        <a:xfrm flipV="1">
          <a:off x="58902600" y="98774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40</xdr:row>
      <xdr:rowOff>114300</xdr:rowOff>
    </xdr:from>
    <xdr:to>
      <xdr:col>119</xdr:col>
      <xdr:colOff>19050</xdr:colOff>
      <xdr:row>40</xdr:row>
      <xdr:rowOff>114300</xdr:rowOff>
    </xdr:to>
    <xdr:sp>
      <xdr:nvSpPr>
        <xdr:cNvPr id="619" name="Line 621"/>
        <xdr:cNvSpPr>
          <a:spLocks/>
        </xdr:cNvSpPr>
      </xdr:nvSpPr>
      <xdr:spPr>
        <a:xfrm flipV="1">
          <a:off x="63874650" y="9877425"/>
          <a:ext cx="2379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95250</xdr:colOff>
      <xdr:row>36</xdr:row>
      <xdr:rowOff>209550</xdr:rowOff>
    </xdr:from>
    <xdr:to>
      <xdr:col>66</xdr:col>
      <xdr:colOff>390525</xdr:colOff>
      <xdr:row>37</xdr:row>
      <xdr:rowOff>95250</xdr:rowOff>
    </xdr:to>
    <xdr:grpSp>
      <xdr:nvGrpSpPr>
        <xdr:cNvPr id="620" name="Group 622"/>
        <xdr:cNvGrpSpPr>
          <a:grpSpLocks/>
        </xdr:cNvGrpSpPr>
      </xdr:nvGrpSpPr>
      <xdr:grpSpPr>
        <a:xfrm>
          <a:off x="48596550" y="9058275"/>
          <a:ext cx="295275" cy="114300"/>
          <a:chOff x="-38" y="-1033"/>
          <a:chExt cx="27" cy="10008"/>
        </a:xfrm>
        <a:solidFill>
          <a:srgbClr val="FFFFFF"/>
        </a:solidFill>
      </xdr:grpSpPr>
      <xdr:sp>
        <xdr:nvSpPr>
          <xdr:cNvPr id="621" name="Rectangle 623"/>
          <xdr:cNvSpPr>
            <a:spLocks/>
          </xdr:cNvSpPr>
        </xdr:nvSpPr>
        <xdr:spPr>
          <a:xfrm>
            <a:off x="-14" y="-1033"/>
            <a:ext cx="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24"/>
          <xdr:cNvSpPr>
            <a:spLocks/>
          </xdr:cNvSpPr>
        </xdr:nvSpPr>
        <xdr:spPr>
          <a:xfrm>
            <a:off x="-26" y="-1033"/>
            <a:ext cx="1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25"/>
          <xdr:cNvSpPr>
            <a:spLocks/>
          </xdr:cNvSpPr>
        </xdr:nvSpPr>
        <xdr:spPr>
          <a:xfrm>
            <a:off x="-38" y="-1033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20</xdr:row>
      <xdr:rowOff>57150</xdr:rowOff>
    </xdr:from>
    <xdr:to>
      <xdr:col>65</xdr:col>
      <xdr:colOff>523875</xdr:colOff>
      <xdr:row>20</xdr:row>
      <xdr:rowOff>171450</xdr:rowOff>
    </xdr:to>
    <xdr:grpSp>
      <xdr:nvGrpSpPr>
        <xdr:cNvPr id="624" name="Group 626"/>
        <xdr:cNvGrpSpPr>
          <a:grpSpLocks/>
        </xdr:cNvGrpSpPr>
      </xdr:nvGrpSpPr>
      <xdr:grpSpPr>
        <a:xfrm>
          <a:off x="47072550" y="5248275"/>
          <a:ext cx="981075" cy="114300"/>
          <a:chOff x="-8228" y="-18"/>
          <a:chExt cx="20250" cy="12"/>
        </a:xfrm>
        <a:solidFill>
          <a:srgbClr val="FFFFFF"/>
        </a:solidFill>
      </xdr:grpSpPr>
      <xdr:sp>
        <xdr:nvSpPr>
          <xdr:cNvPr id="625" name="Oval 627"/>
          <xdr:cNvSpPr>
            <a:spLocks/>
          </xdr:cNvSpPr>
        </xdr:nvSpPr>
        <xdr:spPr>
          <a:xfrm>
            <a:off x="932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Line 628"/>
          <xdr:cNvSpPr>
            <a:spLocks/>
          </xdr:cNvSpPr>
        </xdr:nvSpPr>
        <xdr:spPr>
          <a:xfrm>
            <a:off x="-7555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29"/>
          <xdr:cNvSpPr>
            <a:spLocks/>
          </xdr:cNvSpPr>
        </xdr:nvSpPr>
        <xdr:spPr>
          <a:xfrm>
            <a:off x="-822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630"/>
          <xdr:cNvSpPr>
            <a:spLocks/>
          </xdr:cNvSpPr>
        </xdr:nvSpPr>
        <xdr:spPr>
          <a:xfrm>
            <a:off x="-148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31"/>
          <xdr:cNvSpPr>
            <a:spLocks/>
          </xdr:cNvSpPr>
        </xdr:nvSpPr>
        <xdr:spPr>
          <a:xfrm>
            <a:off x="392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2"/>
          <xdr:cNvSpPr>
            <a:spLocks/>
          </xdr:cNvSpPr>
        </xdr:nvSpPr>
        <xdr:spPr>
          <a:xfrm>
            <a:off x="122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text 1441"/>
          <xdr:cNvSpPr txBox="1">
            <a:spLocks noChangeArrowheads="1"/>
          </xdr:cNvSpPr>
        </xdr:nvSpPr>
        <xdr:spPr>
          <a:xfrm>
            <a:off x="-4629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32" name="Oval 634"/>
          <xdr:cNvSpPr>
            <a:spLocks/>
          </xdr:cNvSpPr>
        </xdr:nvSpPr>
        <xdr:spPr>
          <a:xfrm>
            <a:off x="6620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23</xdr:row>
      <xdr:rowOff>57150</xdr:rowOff>
    </xdr:from>
    <xdr:to>
      <xdr:col>65</xdr:col>
      <xdr:colOff>523875</xdr:colOff>
      <xdr:row>23</xdr:row>
      <xdr:rowOff>171450</xdr:rowOff>
    </xdr:to>
    <xdr:grpSp>
      <xdr:nvGrpSpPr>
        <xdr:cNvPr id="633" name="Group 635"/>
        <xdr:cNvGrpSpPr>
          <a:grpSpLocks/>
        </xdr:cNvGrpSpPr>
      </xdr:nvGrpSpPr>
      <xdr:grpSpPr>
        <a:xfrm>
          <a:off x="47072550" y="5934075"/>
          <a:ext cx="981075" cy="114300"/>
          <a:chOff x="-8228" y="-18"/>
          <a:chExt cx="20250" cy="12"/>
        </a:xfrm>
        <a:solidFill>
          <a:srgbClr val="FFFFFF"/>
        </a:solidFill>
      </xdr:grpSpPr>
      <xdr:sp>
        <xdr:nvSpPr>
          <xdr:cNvPr id="634" name="Oval 636"/>
          <xdr:cNvSpPr>
            <a:spLocks/>
          </xdr:cNvSpPr>
        </xdr:nvSpPr>
        <xdr:spPr>
          <a:xfrm>
            <a:off x="932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Line 637"/>
          <xdr:cNvSpPr>
            <a:spLocks/>
          </xdr:cNvSpPr>
        </xdr:nvSpPr>
        <xdr:spPr>
          <a:xfrm>
            <a:off x="-7555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38"/>
          <xdr:cNvSpPr>
            <a:spLocks/>
          </xdr:cNvSpPr>
        </xdr:nvSpPr>
        <xdr:spPr>
          <a:xfrm>
            <a:off x="-822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639"/>
          <xdr:cNvSpPr>
            <a:spLocks/>
          </xdr:cNvSpPr>
        </xdr:nvSpPr>
        <xdr:spPr>
          <a:xfrm>
            <a:off x="-1480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40"/>
          <xdr:cNvSpPr>
            <a:spLocks/>
          </xdr:cNvSpPr>
        </xdr:nvSpPr>
        <xdr:spPr>
          <a:xfrm>
            <a:off x="3922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41"/>
          <xdr:cNvSpPr>
            <a:spLocks/>
          </xdr:cNvSpPr>
        </xdr:nvSpPr>
        <xdr:spPr>
          <a:xfrm>
            <a:off x="1224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text 1441"/>
          <xdr:cNvSpPr txBox="1">
            <a:spLocks noChangeArrowheads="1"/>
          </xdr:cNvSpPr>
        </xdr:nvSpPr>
        <xdr:spPr>
          <a:xfrm>
            <a:off x="-4629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1" name="Oval 643"/>
          <xdr:cNvSpPr>
            <a:spLocks/>
          </xdr:cNvSpPr>
        </xdr:nvSpPr>
        <xdr:spPr>
          <a:xfrm>
            <a:off x="6620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38</xdr:row>
      <xdr:rowOff>57150</xdr:rowOff>
    </xdr:from>
    <xdr:to>
      <xdr:col>61</xdr:col>
      <xdr:colOff>904875</xdr:colOff>
      <xdr:row>38</xdr:row>
      <xdr:rowOff>171450</xdr:rowOff>
    </xdr:to>
    <xdr:grpSp>
      <xdr:nvGrpSpPr>
        <xdr:cNvPr id="642" name="Group 644"/>
        <xdr:cNvGrpSpPr>
          <a:grpSpLocks/>
        </xdr:cNvGrpSpPr>
      </xdr:nvGrpSpPr>
      <xdr:grpSpPr>
        <a:xfrm>
          <a:off x="44615100" y="9363075"/>
          <a:ext cx="847725" cy="114300"/>
          <a:chOff x="-25667" y="-18"/>
          <a:chExt cx="44616" cy="12"/>
        </a:xfrm>
        <a:solidFill>
          <a:srgbClr val="FFFFFF"/>
        </a:solidFill>
      </xdr:grpSpPr>
      <xdr:sp>
        <xdr:nvSpPr>
          <xdr:cNvPr id="643" name="Line 645"/>
          <xdr:cNvSpPr>
            <a:spLocks/>
          </xdr:cNvSpPr>
        </xdr:nvSpPr>
        <xdr:spPr>
          <a:xfrm>
            <a:off x="-23949" y="-12"/>
            <a:ext cx="686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46"/>
          <xdr:cNvSpPr>
            <a:spLocks/>
          </xdr:cNvSpPr>
        </xdr:nvSpPr>
        <xdr:spPr>
          <a:xfrm>
            <a:off x="-25667" y="-17"/>
            <a:ext cx="171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647"/>
          <xdr:cNvSpPr>
            <a:spLocks/>
          </xdr:cNvSpPr>
        </xdr:nvSpPr>
        <xdr:spPr>
          <a:xfrm>
            <a:off x="-8512" y="-18"/>
            <a:ext cx="686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48"/>
          <xdr:cNvSpPr>
            <a:spLocks/>
          </xdr:cNvSpPr>
        </xdr:nvSpPr>
        <xdr:spPr>
          <a:xfrm>
            <a:off x="5218" y="-18"/>
            <a:ext cx="68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649"/>
          <xdr:cNvSpPr>
            <a:spLocks/>
          </xdr:cNvSpPr>
        </xdr:nvSpPr>
        <xdr:spPr>
          <a:xfrm>
            <a:off x="-1641" y="-18"/>
            <a:ext cx="68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text 1441"/>
          <xdr:cNvSpPr txBox="1">
            <a:spLocks noChangeArrowheads="1"/>
          </xdr:cNvSpPr>
        </xdr:nvSpPr>
        <xdr:spPr>
          <a:xfrm>
            <a:off x="-16510" y="-18"/>
            <a:ext cx="800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49" name="Oval 651"/>
          <xdr:cNvSpPr>
            <a:spLocks/>
          </xdr:cNvSpPr>
        </xdr:nvSpPr>
        <xdr:spPr>
          <a:xfrm>
            <a:off x="12089" y="-18"/>
            <a:ext cx="68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66675</xdr:colOff>
      <xdr:row>33</xdr:row>
      <xdr:rowOff>57150</xdr:rowOff>
    </xdr:from>
    <xdr:to>
      <xdr:col>63</xdr:col>
      <xdr:colOff>361950</xdr:colOff>
      <xdr:row>33</xdr:row>
      <xdr:rowOff>171450</xdr:rowOff>
    </xdr:to>
    <xdr:grpSp>
      <xdr:nvGrpSpPr>
        <xdr:cNvPr id="650" name="Group 652"/>
        <xdr:cNvGrpSpPr>
          <a:grpSpLocks/>
        </xdr:cNvGrpSpPr>
      </xdr:nvGrpSpPr>
      <xdr:grpSpPr>
        <a:xfrm>
          <a:off x="46110525" y="8220075"/>
          <a:ext cx="295275" cy="114300"/>
          <a:chOff x="-75413" y="-18"/>
          <a:chExt cx="31779" cy="12"/>
        </a:xfrm>
        <a:solidFill>
          <a:srgbClr val="FFFFFF"/>
        </a:solidFill>
      </xdr:grpSpPr>
      <xdr:sp>
        <xdr:nvSpPr>
          <xdr:cNvPr id="651" name="Rectangle 653"/>
          <xdr:cNvSpPr>
            <a:spLocks/>
          </xdr:cNvSpPr>
        </xdr:nvSpPr>
        <xdr:spPr>
          <a:xfrm>
            <a:off x="-4716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654"/>
          <xdr:cNvSpPr>
            <a:spLocks/>
          </xdr:cNvSpPr>
        </xdr:nvSpPr>
        <xdr:spPr>
          <a:xfrm>
            <a:off x="-61287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655"/>
          <xdr:cNvSpPr>
            <a:spLocks/>
          </xdr:cNvSpPr>
        </xdr:nvSpPr>
        <xdr:spPr>
          <a:xfrm>
            <a:off x="-75413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266700</xdr:colOff>
      <xdr:row>34</xdr:row>
      <xdr:rowOff>114300</xdr:rowOff>
    </xdr:from>
    <xdr:ext cx="1466850" cy="571500"/>
    <xdr:sp>
      <xdr:nvSpPr>
        <xdr:cNvPr id="654" name="text 774"/>
        <xdr:cNvSpPr txBox="1">
          <a:spLocks noChangeArrowheads="1"/>
        </xdr:cNvSpPr>
      </xdr:nvSpPr>
      <xdr:spPr>
        <a:xfrm>
          <a:off x="60655200" y="8505825"/>
          <a:ext cx="1466850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Pyšely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145,195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lávka v km 145,079</a:t>
          </a:r>
        </a:p>
      </xdr:txBody>
    </xdr:sp>
    <xdr:clientData/>
  </xdr:oneCellAnchor>
  <xdr:twoCellAnchor>
    <xdr:from>
      <xdr:col>83</xdr:col>
      <xdr:colOff>0</xdr:colOff>
      <xdr:row>32</xdr:row>
      <xdr:rowOff>85725</xdr:rowOff>
    </xdr:from>
    <xdr:to>
      <xdr:col>85</xdr:col>
      <xdr:colOff>514350</xdr:colOff>
      <xdr:row>33</xdr:row>
      <xdr:rowOff>161925</xdr:rowOff>
    </xdr:to>
    <xdr:grpSp>
      <xdr:nvGrpSpPr>
        <xdr:cNvPr id="655" name="Group 657"/>
        <xdr:cNvGrpSpPr>
          <a:grpSpLocks/>
        </xdr:cNvGrpSpPr>
      </xdr:nvGrpSpPr>
      <xdr:grpSpPr>
        <a:xfrm>
          <a:off x="60902850" y="8020050"/>
          <a:ext cx="2000250" cy="304800"/>
          <a:chOff x="89" y="95"/>
          <a:chExt cx="408" cy="32"/>
        </a:xfrm>
        <a:solidFill>
          <a:srgbClr val="FFFFFF"/>
        </a:solidFill>
      </xdr:grpSpPr>
      <xdr:sp>
        <xdr:nvSpPr>
          <xdr:cNvPr id="656" name="Rectangle 65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6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26</xdr:row>
      <xdr:rowOff>85725</xdr:rowOff>
    </xdr:from>
    <xdr:to>
      <xdr:col>85</xdr:col>
      <xdr:colOff>514350</xdr:colOff>
      <xdr:row>27</xdr:row>
      <xdr:rowOff>161925</xdr:rowOff>
    </xdr:to>
    <xdr:grpSp>
      <xdr:nvGrpSpPr>
        <xdr:cNvPr id="663" name="Group 665"/>
        <xdr:cNvGrpSpPr>
          <a:grpSpLocks/>
        </xdr:cNvGrpSpPr>
      </xdr:nvGrpSpPr>
      <xdr:grpSpPr>
        <a:xfrm>
          <a:off x="60902850" y="6648450"/>
          <a:ext cx="2000250" cy="304800"/>
          <a:chOff x="89" y="144"/>
          <a:chExt cx="408" cy="32"/>
        </a:xfrm>
        <a:solidFill>
          <a:srgbClr val="FFFFFF"/>
        </a:solidFill>
      </xdr:grpSpPr>
      <xdr:sp>
        <xdr:nvSpPr>
          <xdr:cNvPr id="664" name="Rectangle 66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6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6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6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7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7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67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276225</xdr:colOff>
      <xdr:row>26</xdr:row>
      <xdr:rowOff>9525</xdr:rowOff>
    </xdr:from>
    <xdr:to>
      <xdr:col>82</xdr:col>
      <xdr:colOff>276225</xdr:colOff>
      <xdr:row>33</xdr:row>
      <xdr:rowOff>209550</xdr:rowOff>
    </xdr:to>
    <xdr:sp>
      <xdr:nvSpPr>
        <xdr:cNvPr id="671" name="Line 673"/>
        <xdr:cNvSpPr>
          <a:spLocks/>
        </xdr:cNvSpPr>
      </xdr:nvSpPr>
      <xdr:spPr>
        <a:xfrm>
          <a:off x="60664725" y="6572250"/>
          <a:ext cx="0" cy="18002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72" name="Line 674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73" name="Line 675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74" name="Line 676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75" name="Line 677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76" name="Line 678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77" name="Line 679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78" name="Line 680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79" name="Line 681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80" name="Line 682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81" name="Line 683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82" name="Line 684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12</xdr:row>
      <xdr:rowOff>19050</xdr:rowOff>
    </xdr:from>
    <xdr:to>
      <xdr:col>35</xdr:col>
      <xdr:colOff>504825</xdr:colOff>
      <xdr:row>12</xdr:row>
      <xdr:rowOff>19050</xdr:rowOff>
    </xdr:to>
    <xdr:sp>
      <xdr:nvSpPr>
        <xdr:cNvPr id="683" name="Line 685"/>
        <xdr:cNvSpPr>
          <a:spLocks/>
        </xdr:cNvSpPr>
      </xdr:nvSpPr>
      <xdr:spPr>
        <a:xfrm flipH="1">
          <a:off x="25241250" y="330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84" name="Line 686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85" name="Line 687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86" name="Line 688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87" name="Line 689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88" name="Line 690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89" name="Line 691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90" name="Line 692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91" name="Line 693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92" name="Line 694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93" name="Line 695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94" name="Line 696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12</xdr:row>
      <xdr:rowOff>19050</xdr:rowOff>
    </xdr:from>
    <xdr:to>
      <xdr:col>36</xdr:col>
      <xdr:colOff>504825</xdr:colOff>
      <xdr:row>12</xdr:row>
      <xdr:rowOff>19050</xdr:rowOff>
    </xdr:to>
    <xdr:sp>
      <xdr:nvSpPr>
        <xdr:cNvPr id="695" name="Line 697"/>
        <xdr:cNvSpPr>
          <a:spLocks/>
        </xdr:cNvSpPr>
      </xdr:nvSpPr>
      <xdr:spPr>
        <a:xfrm flipH="1">
          <a:off x="26203275" y="330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96" name="Line 698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97" name="Line 699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98" name="Line 700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699" name="Line 701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00" name="Line 702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01" name="Line 703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02" name="Line 704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03" name="Line 705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04" name="Line 706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05" name="Line 707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06" name="Line 708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16</xdr:row>
      <xdr:rowOff>19050</xdr:rowOff>
    </xdr:from>
    <xdr:to>
      <xdr:col>68</xdr:col>
      <xdr:colOff>504825</xdr:colOff>
      <xdr:row>16</xdr:row>
      <xdr:rowOff>19050</xdr:rowOff>
    </xdr:to>
    <xdr:sp>
      <xdr:nvSpPr>
        <xdr:cNvPr id="707" name="Line 709"/>
        <xdr:cNvSpPr>
          <a:spLocks/>
        </xdr:cNvSpPr>
      </xdr:nvSpPr>
      <xdr:spPr>
        <a:xfrm flipH="1">
          <a:off x="4997767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08" name="Line 710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09" name="Line 711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0" name="Line 712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1" name="Line 713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2" name="Line 714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3" name="Line 715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4" name="Line 716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5" name="Line 717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6" name="Line 718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7" name="Line 719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8" name="Line 720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16</xdr:row>
      <xdr:rowOff>19050</xdr:rowOff>
    </xdr:from>
    <xdr:to>
      <xdr:col>69</xdr:col>
      <xdr:colOff>504825</xdr:colOff>
      <xdr:row>16</xdr:row>
      <xdr:rowOff>19050</xdr:rowOff>
    </xdr:to>
    <xdr:sp>
      <xdr:nvSpPr>
        <xdr:cNvPr id="719" name="Line 721"/>
        <xdr:cNvSpPr>
          <a:spLocks/>
        </xdr:cNvSpPr>
      </xdr:nvSpPr>
      <xdr:spPr>
        <a:xfrm flipH="1">
          <a:off x="505015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22</xdr:row>
      <xdr:rowOff>38100</xdr:rowOff>
    </xdr:from>
    <xdr:ext cx="971550" cy="228600"/>
    <xdr:sp>
      <xdr:nvSpPr>
        <xdr:cNvPr id="720" name="text 774"/>
        <xdr:cNvSpPr txBox="1">
          <a:spLocks noChangeArrowheads="1"/>
        </xdr:cNvSpPr>
      </xdr:nvSpPr>
      <xdr:spPr>
        <a:xfrm>
          <a:off x="2952750" y="56864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P5676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65</xdr:col>
      <xdr:colOff>0</xdr:colOff>
      <xdr:row>43</xdr:row>
      <xdr:rowOff>0</xdr:rowOff>
    </xdr:from>
    <xdr:ext cx="971550" cy="228600"/>
    <xdr:sp>
      <xdr:nvSpPr>
        <xdr:cNvPr id="721" name="text 774"/>
        <xdr:cNvSpPr txBox="1">
          <a:spLocks noChangeArrowheads="1"/>
        </xdr:cNvSpPr>
      </xdr:nvSpPr>
      <xdr:spPr>
        <a:xfrm>
          <a:off x="47529750" y="104489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P5807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77</xdr:col>
      <xdr:colOff>752475</xdr:colOff>
      <xdr:row>45</xdr:row>
      <xdr:rowOff>0</xdr:rowOff>
    </xdr:from>
    <xdr:ext cx="971550" cy="228600"/>
    <xdr:sp>
      <xdr:nvSpPr>
        <xdr:cNvPr id="722" name="text 774"/>
        <xdr:cNvSpPr txBox="1">
          <a:spLocks noChangeArrowheads="1"/>
        </xdr:cNvSpPr>
      </xdr:nvSpPr>
      <xdr:spPr>
        <a:xfrm>
          <a:off x="57197625" y="109061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P5806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85</xdr:col>
      <xdr:colOff>733425</xdr:colOff>
      <xdr:row>45</xdr:row>
      <xdr:rowOff>0</xdr:rowOff>
    </xdr:from>
    <xdr:ext cx="971550" cy="228600"/>
    <xdr:sp>
      <xdr:nvSpPr>
        <xdr:cNvPr id="723" name="text 774"/>
        <xdr:cNvSpPr txBox="1">
          <a:spLocks noChangeArrowheads="1"/>
        </xdr:cNvSpPr>
      </xdr:nvSpPr>
      <xdr:spPr>
        <a:xfrm>
          <a:off x="63122175" y="109061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P5805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45</xdr:col>
      <xdr:colOff>85725</xdr:colOff>
      <xdr:row>25</xdr:row>
      <xdr:rowOff>0</xdr:rowOff>
    </xdr:from>
    <xdr:to>
      <xdr:col>45</xdr:col>
      <xdr:colOff>609600</xdr:colOff>
      <xdr:row>26</xdr:row>
      <xdr:rowOff>0</xdr:rowOff>
    </xdr:to>
    <xdr:sp>
      <xdr:nvSpPr>
        <xdr:cNvPr id="724" name="Rectangle 727"/>
        <xdr:cNvSpPr>
          <a:spLocks/>
        </xdr:cNvSpPr>
      </xdr:nvSpPr>
      <xdr:spPr>
        <a:xfrm>
          <a:off x="32756475" y="6334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85725</xdr:colOff>
      <xdr:row>33</xdr:row>
      <xdr:rowOff>219075</xdr:rowOff>
    </xdr:from>
    <xdr:to>
      <xdr:col>45</xdr:col>
      <xdr:colOff>609600</xdr:colOff>
      <xdr:row>34</xdr:row>
      <xdr:rowOff>219075</xdr:rowOff>
    </xdr:to>
    <xdr:sp>
      <xdr:nvSpPr>
        <xdr:cNvPr id="725" name="Rectangle 728"/>
        <xdr:cNvSpPr>
          <a:spLocks/>
        </xdr:cNvSpPr>
      </xdr:nvSpPr>
      <xdr:spPr>
        <a:xfrm>
          <a:off x="32756475" y="83820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85725</xdr:colOff>
      <xdr:row>40</xdr:row>
      <xdr:rowOff>0</xdr:rowOff>
    </xdr:from>
    <xdr:to>
      <xdr:col>45</xdr:col>
      <xdr:colOff>609600</xdr:colOff>
      <xdr:row>41</xdr:row>
      <xdr:rowOff>0</xdr:rowOff>
    </xdr:to>
    <xdr:sp>
      <xdr:nvSpPr>
        <xdr:cNvPr id="726" name="Rectangle 729"/>
        <xdr:cNvSpPr>
          <a:spLocks/>
        </xdr:cNvSpPr>
      </xdr:nvSpPr>
      <xdr:spPr>
        <a:xfrm>
          <a:off x="32756475" y="9763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742950</xdr:colOff>
      <xdr:row>25</xdr:row>
      <xdr:rowOff>0</xdr:rowOff>
    </xdr:from>
    <xdr:to>
      <xdr:col>46</xdr:col>
      <xdr:colOff>295275</xdr:colOff>
      <xdr:row>26</xdr:row>
      <xdr:rowOff>0</xdr:rowOff>
    </xdr:to>
    <xdr:sp>
      <xdr:nvSpPr>
        <xdr:cNvPr id="727" name="Rectangle 730"/>
        <xdr:cNvSpPr>
          <a:spLocks/>
        </xdr:cNvSpPr>
      </xdr:nvSpPr>
      <xdr:spPr>
        <a:xfrm>
          <a:off x="33413700" y="6334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742950</xdr:colOff>
      <xdr:row>40</xdr:row>
      <xdr:rowOff>0</xdr:rowOff>
    </xdr:from>
    <xdr:to>
      <xdr:col>46</xdr:col>
      <xdr:colOff>295275</xdr:colOff>
      <xdr:row>41</xdr:row>
      <xdr:rowOff>0</xdr:rowOff>
    </xdr:to>
    <xdr:sp>
      <xdr:nvSpPr>
        <xdr:cNvPr id="728" name="Rectangle 731"/>
        <xdr:cNvSpPr>
          <a:spLocks/>
        </xdr:cNvSpPr>
      </xdr:nvSpPr>
      <xdr:spPr>
        <a:xfrm>
          <a:off x="33413700" y="9763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228600</xdr:colOff>
      <xdr:row>16</xdr:row>
      <xdr:rowOff>0</xdr:rowOff>
    </xdr:from>
    <xdr:ext cx="552450" cy="228600"/>
    <xdr:sp>
      <xdr:nvSpPr>
        <xdr:cNvPr id="729" name="text 7125"/>
        <xdr:cNvSpPr txBox="1">
          <a:spLocks noChangeArrowheads="1"/>
        </xdr:cNvSpPr>
      </xdr:nvSpPr>
      <xdr:spPr>
        <a:xfrm>
          <a:off x="35871150" y="42767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54" customWidth="1"/>
    <col min="2" max="2" width="11.75390625" style="487" customWidth="1"/>
    <col min="3" max="18" width="11.75390625" style="355" customWidth="1"/>
    <col min="19" max="19" width="4.75390625" style="354" customWidth="1"/>
    <col min="20" max="20" width="2.75390625" style="354" customWidth="1"/>
    <col min="21" max="16384" width="9.125" style="355" customWidth="1"/>
  </cols>
  <sheetData>
    <row r="1" spans="1:20" s="353" customFormat="1" ht="9.75" customHeight="1">
      <c r="A1" s="350"/>
      <c r="B1" s="351"/>
      <c r="C1" s="352"/>
      <c r="D1" s="352"/>
      <c r="E1" s="352"/>
      <c r="F1" s="352"/>
      <c r="G1" s="352"/>
      <c r="H1" s="352"/>
      <c r="I1" s="352"/>
      <c r="J1" s="352"/>
      <c r="K1" s="352"/>
      <c r="L1" s="352"/>
      <c r="S1" s="350"/>
      <c r="T1" s="350"/>
    </row>
    <row r="2" spans="2:18" ht="36" customHeight="1">
      <c r="B2" s="355"/>
      <c r="D2" s="356"/>
      <c r="E2" s="356"/>
      <c r="F2" s="356"/>
      <c r="G2" s="356"/>
      <c r="H2" s="356"/>
      <c r="I2" s="356"/>
      <c r="J2" s="356"/>
      <c r="K2" s="356"/>
      <c r="L2" s="356"/>
      <c r="R2" s="357"/>
    </row>
    <row r="3" spans="2:12" s="354" customFormat="1" ht="18" customHeight="1">
      <c r="B3" s="358"/>
      <c r="C3" s="358"/>
      <c r="D3" s="358"/>
      <c r="J3" s="359"/>
      <c r="K3" s="358"/>
      <c r="L3" s="358"/>
    </row>
    <row r="4" spans="1:22" s="368" customFormat="1" ht="23.25" customHeight="1">
      <c r="A4" s="360"/>
      <c r="B4" s="361" t="s">
        <v>122</v>
      </c>
      <c r="C4" s="362" t="s">
        <v>204</v>
      </c>
      <c r="D4" s="363"/>
      <c r="E4" s="360"/>
      <c r="F4" s="360"/>
      <c r="G4" s="360"/>
      <c r="H4" s="360"/>
      <c r="I4" s="363"/>
      <c r="J4" s="84" t="s">
        <v>123</v>
      </c>
      <c r="K4" s="363"/>
      <c r="L4" s="364"/>
      <c r="M4" s="363"/>
      <c r="N4" s="363"/>
      <c r="O4" s="363"/>
      <c r="P4" s="363"/>
      <c r="Q4" s="365" t="s">
        <v>124</v>
      </c>
      <c r="R4" s="366">
        <v>550467</v>
      </c>
      <c r="S4" s="363"/>
      <c r="T4" s="363"/>
      <c r="U4" s="367"/>
      <c r="V4" s="367"/>
    </row>
    <row r="5" spans="2:22" s="369" customFormat="1" ht="15" customHeight="1" thickBot="1">
      <c r="B5" s="370"/>
      <c r="C5" s="371"/>
      <c r="D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</row>
    <row r="6" spans="1:22" s="376" customFormat="1" ht="18" customHeight="1">
      <c r="A6" s="372"/>
      <c r="B6" s="373"/>
      <c r="C6" s="509"/>
      <c r="D6" s="373"/>
      <c r="E6" s="374"/>
      <c r="F6" s="374"/>
      <c r="G6" s="374"/>
      <c r="H6" s="374"/>
      <c r="I6" s="374"/>
      <c r="J6" s="373"/>
      <c r="K6" s="373"/>
      <c r="L6" s="373"/>
      <c r="M6" s="373"/>
      <c r="N6" s="373"/>
      <c r="O6" s="373"/>
      <c r="P6" s="373"/>
      <c r="Q6" s="373"/>
      <c r="R6" s="373"/>
      <c r="S6" s="375"/>
      <c r="T6" s="359"/>
      <c r="U6" s="359"/>
      <c r="V6" s="359"/>
    </row>
    <row r="7" spans="1:21" ht="20.25" customHeight="1">
      <c r="A7" s="377"/>
      <c r="B7" s="378"/>
      <c r="C7" s="383" t="s">
        <v>125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80"/>
      <c r="S7" s="381"/>
      <c r="T7" s="358"/>
      <c r="U7" s="356"/>
    </row>
    <row r="8" spans="1:21" ht="24.75" customHeight="1">
      <c r="A8" s="377"/>
      <c r="B8" s="382"/>
      <c r="C8" s="386" t="s">
        <v>126</v>
      </c>
      <c r="D8" s="384"/>
      <c r="E8" s="384"/>
      <c r="F8" s="384"/>
      <c r="G8" s="384"/>
      <c r="H8" s="387"/>
      <c r="I8" s="387"/>
      <c r="J8" s="388" t="s">
        <v>210</v>
      </c>
      <c r="K8" s="387"/>
      <c r="L8" s="387"/>
      <c r="M8" s="384"/>
      <c r="N8" s="384"/>
      <c r="O8" s="384"/>
      <c r="P8" s="389" t="s">
        <v>127</v>
      </c>
      <c r="Q8" s="389"/>
      <c r="R8" s="385"/>
      <c r="S8" s="381"/>
      <c r="T8" s="358"/>
      <c r="U8" s="356"/>
    </row>
    <row r="9" spans="1:21" ht="24.75" customHeight="1">
      <c r="A9" s="377"/>
      <c r="B9" s="382"/>
      <c r="C9" s="386" t="s">
        <v>128</v>
      </c>
      <c r="D9" s="384"/>
      <c r="E9" s="384"/>
      <c r="F9" s="384"/>
      <c r="G9" s="384"/>
      <c r="H9" s="384"/>
      <c r="I9" s="384"/>
      <c r="J9" s="508" t="s">
        <v>211</v>
      </c>
      <c r="K9" s="384"/>
      <c r="L9" s="384"/>
      <c r="M9" s="384"/>
      <c r="N9" s="384"/>
      <c r="O9" s="384"/>
      <c r="P9" s="389"/>
      <c r="Q9" s="389"/>
      <c r="R9" s="390"/>
      <c r="S9" s="381"/>
      <c r="T9" s="358"/>
      <c r="U9" s="356"/>
    </row>
    <row r="10" spans="1:21" ht="24.75" customHeight="1">
      <c r="A10" s="377"/>
      <c r="B10" s="510"/>
      <c r="C10" s="511"/>
      <c r="D10" s="512"/>
      <c r="E10" s="512"/>
      <c r="F10" s="512"/>
      <c r="G10" s="512"/>
      <c r="H10" s="513"/>
      <c r="I10" s="513"/>
      <c r="J10" s="395" t="s">
        <v>130</v>
      </c>
      <c r="K10" s="513"/>
      <c r="L10" s="513"/>
      <c r="M10" s="512"/>
      <c r="N10" s="512"/>
      <c r="O10" s="512"/>
      <c r="P10" s="512"/>
      <c r="Q10" s="512"/>
      <c r="R10" s="514"/>
      <c r="S10" s="381"/>
      <c r="T10" s="358"/>
      <c r="U10" s="356"/>
    </row>
    <row r="11" spans="1:21" ht="18" customHeight="1">
      <c r="A11" s="377"/>
      <c r="B11" s="382"/>
      <c r="C11" s="394" t="s">
        <v>129</v>
      </c>
      <c r="D11" s="384"/>
      <c r="E11" s="384"/>
      <c r="F11" s="384"/>
      <c r="G11" s="384"/>
      <c r="H11" s="384"/>
      <c r="I11" s="356"/>
      <c r="J11" s="519">
        <v>143.736</v>
      </c>
      <c r="K11" s="356"/>
      <c r="L11" s="384"/>
      <c r="M11" s="384"/>
      <c r="N11" s="384"/>
      <c r="O11" s="384"/>
      <c r="P11" s="384"/>
      <c r="Q11" s="384"/>
      <c r="R11" s="385"/>
      <c r="S11" s="381"/>
      <c r="T11" s="358"/>
      <c r="U11" s="356"/>
    </row>
    <row r="12" spans="1:21" ht="24.75" customHeight="1">
      <c r="A12" s="377"/>
      <c r="B12" s="382"/>
      <c r="C12" s="396" t="s">
        <v>131</v>
      </c>
      <c r="D12" s="384"/>
      <c r="E12" s="384"/>
      <c r="F12" s="384"/>
      <c r="G12" s="384"/>
      <c r="H12" s="384"/>
      <c r="I12" s="356"/>
      <c r="J12" s="397" t="s">
        <v>133</v>
      </c>
      <c r="K12" s="356"/>
      <c r="L12" s="384"/>
      <c r="M12" s="384"/>
      <c r="N12" s="384"/>
      <c r="O12" s="396"/>
      <c r="P12" s="384"/>
      <c r="Q12" s="384"/>
      <c r="R12" s="385"/>
      <c r="S12" s="381"/>
      <c r="T12" s="358"/>
      <c r="U12" s="356"/>
    </row>
    <row r="13" spans="1:21" ht="24.75" customHeight="1">
      <c r="A13" s="377"/>
      <c r="B13" s="382"/>
      <c r="C13" s="396" t="s">
        <v>132</v>
      </c>
      <c r="D13" s="384"/>
      <c r="E13" s="384"/>
      <c r="F13" s="384"/>
      <c r="G13" s="384"/>
      <c r="H13" s="384"/>
      <c r="I13" s="356"/>
      <c r="J13" s="515" t="s">
        <v>212</v>
      </c>
      <c r="K13" s="356"/>
      <c r="L13" s="384"/>
      <c r="M13" s="356"/>
      <c r="N13" s="356"/>
      <c r="O13" s="396"/>
      <c r="P13" s="384"/>
      <c r="Q13" s="384"/>
      <c r="R13" s="385"/>
      <c r="S13" s="381"/>
      <c r="T13" s="358"/>
      <c r="U13" s="356"/>
    </row>
    <row r="14" spans="1:21" ht="24.75" customHeight="1">
      <c r="A14" s="377"/>
      <c r="B14" s="382"/>
      <c r="C14" s="396"/>
      <c r="D14" s="384"/>
      <c r="E14" s="384"/>
      <c r="F14" s="384"/>
      <c r="G14" s="384"/>
      <c r="H14" s="384"/>
      <c r="I14" s="356"/>
      <c r="J14" s="424" t="s">
        <v>203</v>
      </c>
      <c r="K14" s="356"/>
      <c r="L14" s="384"/>
      <c r="M14" s="356"/>
      <c r="N14" s="356"/>
      <c r="O14" s="396"/>
      <c r="P14" s="384"/>
      <c r="Q14" s="384"/>
      <c r="R14" s="385"/>
      <c r="S14" s="381"/>
      <c r="T14" s="358"/>
      <c r="U14" s="356"/>
    </row>
    <row r="15" spans="1:21" ht="18" customHeight="1">
      <c r="A15" s="377"/>
      <c r="B15" s="398"/>
      <c r="C15" s="399"/>
      <c r="D15" s="399"/>
      <c r="E15" s="400"/>
      <c r="F15" s="400"/>
      <c r="G15" s="400"/>
      <c r="H15" s="400"/>
      <c r="I15" s="399"/>
      <c r="J15" s="401"/>
      <c r="K15" s="399"/>
      <c r="L15" s="399"/>
      <c r="M15" s="399"/>
      <c r="N15" s="399"/>
      <c r="O15" s="399"/>
      <c r="P15" s="399"/>
      <c r="Q15" s="399"/>
      <c r="R15" s="399"/>
      <c r="S15" s="381"/>
      <c r="T15" s="358"/>
      <c r="U15" s="356"/>
    </row>
    <row r="16" spans="1:21" ht="24.75" customHeight="1">
      <c r="A16" s="377"/>
      <c r="B16" s="378"/>
      <c r="C16" s="402" t="s">
        <v>134</v>
      </c>
      <c r="D16" s="379"/>
      <c r="E16" s="379"/>
      <c r="F16" s="403" t="s">
        <v>135</v>
      </c>
      <c r="G16" s="404"/>
      <c r="H16" s="403"/>
      <c r="I16" s="404"/>
      <c r="J16" s="403" t="s">
        <v>136</v>
      </c>
      <c r="K16" s="404"/>
      <c r="L16" s="404"/>
      <c r="M16" s="379"/>
      <c r="N16" s="403" t="s">
        <v>137</v>
      </c>
      <c r="O16" s="403"/>
      <c r="P16" s="403"/>
      <c r="Q16" s="403"/>
      <c r="R16" s="380"/>
      <c r="S16" s="381"/>
      <c r="T16" s="358"/>
      <c r="U16" s="356"/>
    </row>
    <row r="17" spans="1:21" ht="24.75" customHeight="1">
      <c r="A17" s="377"/>
      <c r="B17" s="382"/>
      <c r="C17" s="386" t="s">
        <v>126</v>
      </c>
      <c r="D17" s="384"/>
      <c r="E17" s="387"/>
      <c r="F17" s="405" t="s">
        <v>190</v>
      </c>
      <c r="G17" s="387"/>
      <c r="H17" s="406"/>
      <c r="I17" s="387"/>
      <c r="J17" s="405" t="s">
        <v>138</v>
      </c>
      <c r="K17" s="387"/>
      <c r="L17" s="406"/>
      <c r="M17" s="405"/>
      <c r="N17" s="405" t="s">
        <v>190</v>
      </c>
      <c r="O17" s="405"/>
      <c r="P17" s="407"/>
      <c r="Q17" s="407"/>
      <c r="R17" s="390"/>
      <c r="S17" s="381"/>
      <c r="T17" s="358"/>
      <c r="U17" s="356"/>
    </row>
    <row r="18" spans="1:21" ht="24.75" customHeight="1">
      <c r="A18" s="377"/>
      <c r="B18" s="391"/>
      <c r="C18" s="408" t="s">
        <v>128</v>
      </c>
      <c r="D18" s="392"/>
      <c r="E18" s="392"/>
      <c r="F18" s="409" t="s">
        <v>191</v>
      </c>
      <c r="G18" s="392"/>
      <c r="H18" s="392"/>
      <c r="I18" s="392"/>
      <c r="J18" s="409" t="s">
        <v>139</v>
      </c>
      <c r="K18" s="410"/>
      <c r="L18" s="392"/>
      <c r="M18" s="392"/>
      <c r="N18" s="409" t="s">
        <v>191</v>
      </c>
      <c r="O18" s="409"/>
      <c r="P18" s="409"/>
      <c r="Q18" s="409"/>
      <c r="R18" s="393"/>
      <c r="S18" s="381"/>
      <c r="T18" s="358"/>
      <c r="U18" s="356"/>
    </row>
    <row r="19" spans="1:21" s="360" customFormat="1" ht="21" customHeight="1">
      <c r="A19" s="377"/>
      <c r="B19" s="411"/>
      <c r="C19" s="412" t="s">
        <v>140</v>
      </c>
      <c r="D19" s="412"/>
      <c r="E19" s="413"/>
      <c r="F19" s="412">
        <v>14</v>
      </c>
      <c r="G19" s="413"/>
      <c r="H19" s="412"/>
      <c r="I19" s="413"/>
      <c r="J19" s="412">
        <v>10</v>
      </c>
      <c r="K19" s="413"/>
      <c r="L19" s="413"/>
      <c r="M19" s="413"/>
      <c r="N19" s="412">
        <v>14</v>
      </c>
      <c r="O19" s="412"/>
      <c r="P19" s="412"/>
      <c r="Q19" s="413"/>
      <c r="R19" s="414"/>
      <c r="S19" s="381"/>
      <c r="T19" s="363"/>
      <c r="U19" s="363"/>
    </row>
    <row r="20" spans="1:21" ht="21" customHeight="1">
      <c r="A20" s="377"/>
      <c r="B20" s="382"/>
      <c r="C20" s="396" t="s">
        <v>141</v>
      </c>
      <c r="D20" s="384"/>
      <c r="E20" s="415" t="s">
        <v>142</v>
      </c>
      <c r="F20" s="356"/>
      <c r="G20" s="396" t="s">
        <v>143</v>
      </c>
      <c r="H20" s="396"/>
      <c r="I20" s="415" t="s">
        <v>142</v>
      </c>
      <c r="J20" s="415"/>
      <c r="K20" s="396" t="s">
        <v>143</v>
      </c>
      <c r="L20" s="396"/>
      <c r="M20" s="415" t="s">
        <v>142</v>
      </c>
      <c r="N20" s="356"/>
      <c r="O20" s="396" t="s">
        <v>143</v>
      </c>
      <c r="P20" s="416"/>
      <c r="Q20" s="417"/>
      <c r="R20" s="385"/>
      <c r="S20" s="381"/>
      <c r="T20" s="358"/>
      <c r="U20" s="356"/>
    </row>
    <row r="21" spans="1:21" ht="21" customHeight="1">
      <c r="A21" s="377"/>
      <c r="B21" s="418"/>
      <c r="C21" s="419" t="s">
        <v>144</v>
      </c>
      <c r="D21" s="420"/>
      <c r="E21" s="421" t="s">
        <v>145</v>
      </c>
      <c r="F21" s="422"/>
      <c r="G21" s="419" t="s">
        <v>146</v>
      </c>
      <c r="H21" s="419"/>
      <c r="I21" s="421" t="s">
        <v>145</v>
      </c>
      <c r="J21" s="421"/>
      <c r="K21" s="419" t="s">
        <v>146</v>
      </c>
      <c r="L21" s="419"/>
      <c r="M21" s="421" t="s">
        <v>145</v>
      </c>
      <c r="N21" s="422"/>
      <c r="O21" s="419" t="s">
        <v>146</v>
      </c>
      <c r="P21" s="423"/>
      <c r="Q21" s="424"/>
      <c r="R21" s="425"/>
      <c r="S21" s="381"/>
      <c r="T21" s="358"/>
      <c r="U21" s="356"/>
    </row>
    <row r="22" spans="1:21" ht="20.25" customHeight="1">
      <c r="A22" s="377"/>
      <c r="B22" s="426"/>
      <c r="C22" s="427"/>
      <c r="D22" s="427"/>
      <c r="E22" s="428"/>
      <c r="F22" s="428"/>
      <c r="G22" s="428"/>
      <c r="H22" s="428"/>
      <c r="I22" s="427"/>
      <c r="J22" s="429"/>
      <c r="K22" s="427"/>
      <c r="L22" s="427"/>
      <c r="M22" s="427"/>
      <c r="N22" s="427"/>
      <c r="O22" s="427"/>
      <c r="P22" s="427"/>
      <c r="Q22" s="427"/>
      <c r="R22" s="427"/>
      <c r="S22" s="381"/>
      <c r="T22" s="358"/>
      <c r="U22" s="356"/>
    </row>
    <row r="23" spans="1:19" ht="24.75" customHeight="1">
      <c r="A23" s="430"/>
      <c r="B23" s="431"/>
      <c r="C23" s="432"/>
      <c r="D23" s="433" t="s">
        <v>147</v>
      </c>
      <c r="E23" s="434"/>
      <c r="F23" s="434"/>
      <c r="G23" s="434"/>
      <c r="H23" s="432"/>
      <c r="I23" s="435"/>
      <c r="J23" s="436"/>
      <c r="K23" s="431"/>
      <c r="L23" s="432"/>
      <c r="M23" s="433" t="s">
        <v>148</v>
      </c>
      <c r="N23" s="433"/>
      <c r="O23" s="433"/>
      <c r="P23" s="433"/>
      <c r="Q23" s="432"/>
      <c r="R23" s="435"/>
      <c r="S23" s="381"/>
    </row>
    <row r="24" spans="1:20" s="445" customFormat="1" ht="18" customHeight="1" thickBot="1">
      <c r="A24" s="437"/>
      <c r="B24" s="438" t="s">
        <v>27</v>
      </c>
      <c r="C24" s="439" t="s">
        <v>32</v>
      </c>
      <c r="D24" s="439" t="s">
        <v>33</v>
      </c>
      <c r="E24" s="440" t="s">
        <v>34</v>
      </c>
      <c r="F24" s="441" t="s">
        <v>149</v>
      </c>
      <c r="G24" s="442"/>
      <c r="H24" s="442"/>
      <c r="I24" s="443"/>
      <c r="J24" s="436"/>
      <c r="K24" s="438" t="s">
        <v>27</v>
      </c>
      <c r="L24" s="439" t="s">
        <v>32</v>
      </c>
      <c r="M24" s="439" t="s">
        <v>33</v>
      </c>
      <c r="N24" s="440" t="s">
        <v>34</v>
      </c>
      <c r="O24" s="441" t="s">
        <v>149</v>
      </c>
      <c r="P24" s="442"/>
      <c r="Q24" s="442"/>
      <c r="R24" s="443"/>
      <c r="S24" s="444"/>
      <c r="T24" s="354"/>
    </row>
    <row r="25" spans="1:20" s="368" customFormat="1" ht="20.25" customHeight="1" thickTop="1">
      <c r="A25" s="430"/>
      <c r="B25" s="499">
        <v>1</v>
      </c>
      <c r="C25" s="447">
        <v>143.349</v>
      </c>
      <c r="D25" s="447">
        <v>144.041</v>
      </c>
      <c r="E25" s="448">
        <f aca="true" t="shared" si="0" ref="E25:E39">(D25-C25)*1000</f>
        <v>692.0000000000073</v>
      </c>
      <c r="F25" s="449" t="s">
        <v>150</v>
      </c>
      <c r="G25" s="450"/>
      <c r="H25" s="450"/>
      <c r="I25" s="451"/>
      <c r="J25" s="436"/>
      <c r="K25" s="501">
        <v>1</v>
      </c>
      <c r="L25" s="458">
        <v>143.551</v>
      </c>
      <c r="M25" s="458">
        <v>143.771</v>
      </c>
      <c r="N25" s="459">
        <f>(M25-L25)*1000</f>
        <v>219.99999999999886</v>
      </c>
      <c r="O25" s="523" t="s">
        <v>208</v>
      </c>
      <c r="P25" s="524"/>
      <c r="Q25" s="524"/>
      <c r="R25" s="525"/>
      <c r="S25" s="381"/>
      <c r="T25" s="354"/>
    </row>
    <row r="26" spans="1:20" s="368" customFormat="1" ht="20.25" customHeight="1">
      <c r="A26" s="430"/>
      <c r="B26" s="499">
        <v>2</v>
      </c>
      <c r="C26" s="447">
        <v>143.372</v>
      </c>
      <c r="D26" s="447">
        <v>144.041</v>
      </c>
      <c r="E26" s="448">
        <f t="shared" si="0"/>
        <v>668.9999999999827</v>
      </c>
      <c r="F26" s="449" t="s">
        <v>151</v>
      </c>
      <c r="G26" s="450"/>
      <c r="H26" s="450"/>
      <c r="I26" s="451"/>
      <c r="J26" s="436"/>
      <c r="K26" s="501"/>
      <c r="L26" s="458"/>
      <c r="M26" s="458"/>
      <c r="N26" s="459"/>
      <c r="O26" s="520" t="s">
        <v>206</v>
      </c>
      <c r="P26" s="521"/>
      <c r="Q26" s="521"/>
      <c r="R26" s="522"/>
      <c r="S26" s="381"/>
      <c r="T26" s="354"/>
    </row>
    <row r="27" spans="1:20" s="368" customFormat="1" ht="20.25" customHeight="1">
      <c r="A27" s="430"/>
      <c r="B27" s="446" t="s">
        <v>152</v>
      </c>
      <c r="C27" s="447">
        <v>144.161</v>
      </c>
      <c r="D27" s="447">
        <v>145.35</v>
      </c>
      <c r="E27" s="448">
        <f t="shared" si="0"/>
        <v>1188.999999999993</v>
      </c>
      <c r="F27" s="456" t="s">
        <v>153</v>
      </c>
      <c r="G27" s="450"/>
      <c r="H27" s="450"/>
      <c r="I27" s="451"/>
      <c r="J27" s="436"/>
      <c r="K27" s="457" t="s">
        <v>159</v>
      </c>
      <c r="L27" s="458">
        <v>143.521</v>
      </c>
      <c r="M27" s="458">
        <v>143.806</v>
      </c>
      <c r="N27" s="459">
        <f>(M27-L27)*1000</f>
        <v>285.000000000025</v>
      </c>
      <c r="O27" s="523" t="s">
        <v>209</v>
      </c>
      <c r="P27" s="524"/>
      <c r="Q27" s="524"/>
      <c r="R27" s="525"/>
      <c r="S27" s="381"/>
      <c r="T27" s="354"/>
    </row>
    <row r="28" spans="1:20" s="368" customFormat="1" ht="20.25" customHeight="1">
      <c r="A28" s="430"/>
      <c r="B28" s="446" t="s">
        <v>154</v>
      </c>
      <c r="C28" s="447">
        <v>144.161</v>
      </c>
      <c r="D28" s="447">
        <v>145.35</v>
      </c>
      <c r="E28" s="448">
        <f t="shared" si="0"/>
        <v>1188.999999999993</v>
      </c>
      <c r="F28" s="456" t="s">
        <v>155</v>
      </c>
      <c r="G28" s="450"/>
      <c r="H28" s="450"/>
      <c r="I28" s="451"/>
      <c r="J28" s="436"/>
      <c r="K28" s="452"/>
      <c r="L28" s="453"/>
      <c r="M28" s="454"/>
      <c r="N28" s="455"/>
      <c r="O28" s="520" t="s">
        <v>206</v>
      </c>
      <c r="P28" s="521"/>
      <c r="Q28" s="521"/>
      <c r="R28" s="522"/>
      <c r="S28" s="381"/>
      <c r="T28" s="354"/>
    </row>
    <row r="29" spans="1:20" s="368" customFormat="1" ht="20.25" customHeight="1">
      <c r="A29" s="430"/>
      <c r="B29" s="499">
        <v>4</v>
      </c>
      <c r="C29" s="447">
        <v>143.372</v>
      </c>
      <c r="D29" s="447">
        <v>143.623</v>
      </c>
      <c r="E29" s="448">
        <f t="shared" si="0"/>
        <v>250.99999999997635</v>
      </c>
      <c r="F29" s="456" t="s">
        <v>156</v>
      </c>
      <c r="G29" s="450"/>
      <c r="H29" s="450"/>
      <c r="I29" s="451"/>
      <c r="J29" s="436"/>
      <c r="K29" s="457" t="s">
        <v>165</v>
      </c>
      <c r="L29" s="458">
        <v>143.532</v>
      </c>
      <c r="M29" s="458">
        <v>143.752</v>
      </c>
      <c r="N29" s="459">
        <f>(M29-L29)*1000</f>
        <v>219.99999999999886</v>
      </c>
      <c r="O29" s="523" t="s">
        <v>166</v>
      </c>
      <c r="P29" s="524"/>
      <c r="Q29" s="524"/>
      <c r="R29" s="525"/>
      <c r="S29" s="381"/>
      <c r="T29" s="354"/>
    </row>
    <row r="30" spans="1:20" s="368" customFormat="1" ht="20.25" customHeight="1">
      <c r="A30" s="430"/>
      <c r="B30" s="446" t="s">
        <v>157</v>
      </c>
      <c r="C30" s="447">
        <v>143.649</v>
      </c>
      <c r="D30" s="447">
        <v>143.873</v>
      </c>
      <c r="E30" s="448">
        <f t="shared" si="0"/>
        <v>223.99999999998954</v>
      </c>
      <c r="F30" s="465" t="s">
        <v>158</v>
      </c>
      <c r="G30" s="450"/>
      <c r="H30" s="450"/>
      <c r="I30" s="451"/>
      <c r="J30" s="436"/>
      <c r="K30" s="467"/>
      <c r="L30" s="468"/>
      <c r="M30" s="468"/>
      <c r="N30" s="469"/>
      <c r="O30" s="520" t="s">
        <v>206</v>
      </c>
      <c r="P30" s="521"/>
      <c r="Q30" s="521"/>
      <c r="R30" s="522"/>
      <c r="S30" s="381"/>
      <c r="T30" s="354"/>
    </row>
    <row r="31" spans="1:20" s="368" customFormat="1" ht="20.25" customHeight="1">
      <c r="A31" s="430"/>
      <c r="B31" s="446" t="s">
        <v>160</v>
      </c>
      <c r="C31" s="447">
        <v>143.93</v>
      </c>
      <c r="D31" s="447">
        <v>144.041</v>
      </c>
      <c r="E31" s="448">
        <f t="shared" si="0"/>
        <v>110.99999999999</v>
      </c>
      <c r="F31" s="456" t="s">
        <v>161</v>
      </c>
      <c r="G31" s="450"/>
      <c r="H31" s="450"/>
      <c r="I31" s="451"/>
      <c r="J31" s="436"/>
      <c r="K31" s="457"/>
      <c r="L31" s="458"/>
      <c r="M31" s="458"/>
      <c r="N31" s="459">
        <f>(M31-L31)*1000</f>
        <v>0</v>
      </c>
      <c r="O31" s="520" t="s">
        <v>207</v>
      </c>
      <c r="P31" s="521"/>
      <c r="Q31" s="521"/>
      <c r="R31" s="522"/>
      <c r="S31" s="381"/>
      <c r="T31" s="354"/>
    </row>
    <row r="32" spans="1:20" s="368" customFormat="1" ht="20.25" customHeight="1">
      <c r="A32" s="430"/>
      <c r="B32" s="446" t="s">
        <v>162</v>
      </c>
      <c r="C32" s="447">
        <v>143.353</v>
      </c>
      <c r="D32" s="447">
        <v>143.386</v>
      </c>
      <c r="E32" s="448">
        <f t="shared" si="0"/>
        <v>32.99999999998704</v>
      </c>
      <c r="F32" s="456" t="s">
        <v>163</v>
      </c>
      <c r="G32" s="450"/>
      <c r="H32" s="450"/>
      <c r="I32" s="451"/>
      <c r="J32" s="436"/>
      <c r="K32" s="501">
        <v>6</v>
      </c>
      <c r="L32" s="458">
        <v>143.822</v>
      </c>
      <c r="M32" s="458">
        <v>143.872</v>
      </c>
      <c r="N32" s="459">
        <f>(M32-L32)*1000</f>
        <v>50.00000000001137</v>
      </c>
      <c r="O32" s="523" t="s">
        <v>172</v>
      </c>
      <c r="P32" s="524"/>
      <c r="Q32" s="524"/>
      <c r="R32" s="525"/>
      <c r="S32" s="381"/>
      <c r="T32" s="354"/>
    </row>
    <row r="33" spans="1:20" s="368" customFormat="1" ht="20.25" customHeight="1">
      <c r="A33" s="430"/>
      <c r="B33" s="499">
        <v>5</v>
      </c>
      <c r="C33" s="447">
        <v>143.462</v>
      </c>
      <c r="D33" s="447">
        <v>143.63</v>
      </c>
      <c r="E33" s="448">
        <f t="shared" si="0"/>
        <v>168.00000000000637</v>
      </c>
      <c r="F33" s="456" t="s">
        <v>164</v>
      </c>
      <c r="G33" s="450"/>
      <c r="H33" s="450"/>
      <c r="I33" s="451"/>
      <c r="J33" s="436"/>
      <c r="K33" s="457"/>
      <c r="L33" s="458"/>
      <c r="M33" s="458"/>
      <c r="N33" s="459">
        <f>(M33-L33)*1000</f>
        <v>0</v>
      </c>
      <c r="O33" s="526" t="s">
        <v>206</v>
      </c>
      <c r="P33" s="527"/>
      <c r="Q33" s="527"/>
      <c r="R33" s="528"/>
      <c r="S33" s="381"/>
      <c r="T33" s="354"/>
    </row>
    <row r="34" spans="1:20" s="368" customFormat="1" ht="20.25" customHeight="1">
      <c r="A34" s="430"/>
      <c r="B34" s="446" t="s">
        <v>167</v>
      </c>
      <c r="C34" s="447">
        <v>143.694</v>
      </c>
      <c r="D34" s="447">
        <v>143.811</v>
      </c>
      <c r="E34" s="448">
        <f t="shared" si="0"/>
        <v>117.00000000001864</v>
      </c>
      <c r="F34" s="466" t="s">
        <v>168</v>
      </c>
      <c r="G34" s="450"/>
      <c r="H34" s="450"/>
      <c r="I34" s="451"/>
      <c r="J34" s="436"/>
      <c r="K34" s="431"/>
      <c r="L34" s="432"/>
      <c r="M34" s="433" t="s">
        <v>194</v>
      </c>
      <c r="N34" s="433"/>
      <c r="O34" s="433"/>
      <c r="P34" s="433"/>
      <c r="Q34" s="432"/>
      <c r="R34" s="435"/>
      <c r="S34" s="381"/>
      <c r="T34" s="354"/>
    </row>
    <row r="35" spans="1:20" s="368" customFormat="1" ht="20.25" customHeight="1">
      <c r="A35" s="430"/>
      <c r="B35" s="446" t="s">
        <v>169</v>
      </c>
      <c r="C35" s="447">
        <v>143.879</v>
      </c>
      <c r="D35" s="447">
        <v>143.95</v>
      </c>
      <c r="E35" s="448">
        <f t="shared" si="0"/>
        <v>70.99999999999795</v>
      </c>
      <c r="F35" s="456" t="s">
        <v>161</v>
      </c>
      <c r="G35" s="450"/>
      <c r="H35" s="450"/>
      <c r="I35" s="451"/>
      <c r="J35" s="436"/>
      <c r="K35" s="457"/>
      <c r="L35" s="458"/>
      <c r="M35" s="458"/>
      <c r="N35" s="459">
        <f>(M35-L35)*1000</f>
        <v>0</v>
      </c>
      <c r="O35" s="460"/>
      <c r="P35" s="461"/>
      <c r="Q35" s="461"/>
      <c r="R35" s="462"/>
      <c r="S35" s="381"/>
      <c r="T35" s="354"/>
    </row>
    <row r="36" spans="1:20" s="368" customFormat="1" ht="20.25" customHeight="1">
      <c r="A36" s="430"/>
      <c r="B36" s="499">
        <v>6</v>
      </c>
      <c r="C36" s="447">
        <v>143.821</v>
      </c>
      <c r="D36" s="447">
        <v>143.902</v>
      </c>
      <c r="E36" s="448">
        <f t="shared" si="0"/>
        <v>80.99999999998886</v>
      </c>
      <c r="F36" s="456" t="s">
        <v>170</v>
      </c>
      <c r="G36" s="450"/>
      <c r="H36" s="450"/>
      <c r="I36" s="451"/>
      <c r="J36" s="436"/>
      <c r="K36" s="457" t="s">
        <v>195</v>
      </c>
      <c r="L36" s="458">
        <v>145.136</v>
      </c>
      <c r="M36" s="458">
        <v>145.336</v>
      </c>
      <c r="N36" s="459">
        <f>(M36-L36)*1000</f>
        <v>200.00000000001705</v>
      </c>
      <c r="O36" s="460" t="s">
        <v>198</v>
      </c>
      <c r="P36" s="461"/>
      <c r="Q36" s="461"/>
      <c r="R36" s="462"/>
      <c r="S36" s="381"/>
      <c r="T36" s="354"/>
    </row>
    <row r="37" spans="1:20" s="368" customFormat="1" ht="20.25" customHeight="1">
      <c r="A37" s="430"/>
      <c r="B37" s="499">
        <v>7</v>
      </c>
      <c r="C37" s="447">
        <v>143.5</v>
      </c>
      <c r="D37" s="447">
        <v>143.61</v>
      </c>
      <c r="E37" s="448">
        <f t="shared" si="0"/>
        <v>110.00000000001364</v>
      </c>
      <c r="F37" s="470" t="s">
        <v>171</v>
      </c>
      <c r="G37" s="450"/>
      <c r="H37" s="450"/>
      <c r="I37" s="451"/>
      <c r="J37" s="436"/>
      <c r="K37" s="457"/>
      <c r="L37" s="458"/>
      <c r="M37" s="458"/>
      <c r="N37" s="459"/>
      <c r="O37" s="463" t="s">
        <v>197</v>
      </c>
      <c r="P37" s="389"/>
      <c r="Q37" s="389"/>
      <c r="R37" s="464"/>
      <c r="S37" s="381"/>
      <c r="T37" s="354"/>
    </row>
    <row r="38" spans="1:20" s="472" customFormat="1" ht="20.25" customHeight="1">
      <c r="A38" s="437"/>
      <c r="B38" s="446" t="s">
        <v>173</v>
      </c>
      <c r="C38" s="447">
        <v>143.675</v>
      </c>
      <c r="D38" s="447">
        <v>143.95</v>
      </c>
      <c r="E38" s="448">
        <f t="shared" si="0"/>
        <v>274.99999999997726</v>
      </c>
      <c r="F38" s="470" t="s">
        <v>174</v>
      </c>
      <c r="G38" s="450"/>
      <c r="H38" s="450"/>
      <c r="I38" s="451"/>
      <c r="J38" s="436"/>
      <c r="K38" s="457" t="s">
        <v>196</v>
      </c>
      <c r="L38" s="458">
        <v>145.138</v>
      </c>
      <c r="M38" s="458">
        <v>145.338</v>
      </c>
      <c r="N38" s="459">
        <f>(M38-L38)*1000</f>
        <v>199.99999999998863</v>
      </c>
      <c r="O38" s="460" t="s">
        <v>199</v>
      </c>
      <c r="P38" s="461"/>
      <c r="Q38" s="461"/>
      <c r="R38" s="462"/>
      <c r="S38" s="444"/>
      <c r="T38" s="471"/>
    </row>
    <row r="39" spans="1:20" s="472" customFormat="1" ht="20.25" customHeight="1">
      <c r="A39" s="437"/>
      <c r="B39" s="500">
        <v>9</v>
      </c>
      <c r="C39" s="473">
        <v>143.552</v>
      </c>
      <c r="D39" s="473">
        <v>143.658</v>
      </c>
      <c r="E39" s="474">
        <f t="shared" si="0"/>
        <v>105.99999999999454</v>
      </c>
      <c r="F39" s="475" t="s">
        <v>175</v>
      </c>
      <c r="G39" s="476"/>
      <c r="H39" s="476"/>
      <c r="I39" s="477"/>
      <c r="J39" s="436"/>
      <c r="K39" s="478"/>
      <c r="L39" s="479"/>
      <c r="M39" s="479"/>
      <c r="N39" s="480"/>
      <c r="O39" s="481"/>
      <c r="P39" s="482"/>
      <c r="Q39" s="482"/>
      <c r="R39" s="483"/>
      <c r="S39" s="444"/>
      <c r="T39" s="471"/>
    </row>
    <row r="40" spans="1:19" ht="20.25" customHeight="1" thickBot="1">
      <c r="A40" s="484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6"/>
    </row>
  </sheetData>
  <sheetProtection password="E755" sheet="1" objects="1" scenarios="1"/>
  <mergeCells count="9">
    <mergeCell ref="O26:R26"/>
    <mergeCell ref="O27:R27"/>
    <mergeCell ref="O25:R25"/>
    <mergeCell ref="O33:R33"/>
    <mergeCell ref="O31:R31"/>
    <mergeCell ref="O28:R28"/>
    <mergeCell ref="O30:R30"/>
    <mergeCell ref="O29:R29"/>
    <mergeCell ref="O32:R32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4"/>
      <c r="D1" s="14"/>
      <c r="E1" s="14"/>
      <c r="F1" s="14"/>
      <c r="G1" s="14"/>
      <c r="H1" s="14"/>
      <c r="I1" s="14"/>
      <c r="J1" s="14"/>
      <c r="K1" s="14"/>
      <c r="L1" s="14"/>
      <c r="AB1" s="1"/>
      <c r="AC1" s="1"/>
      <c r="AE1" s="19"/>
      <c r="AF1" s="9"/>
      <c r="BI1" s="19"/>
      <c r="BJ1" s="9"/>
      <c r="CK1" s="32"/>
      <c r="CL1" s="18"/>
      <c r="CM1" s="19"/>
      <c r="CN1" s="9"/>
      <c r="CW1" s="33"/>
      <c r="CX1" s="33"/>
      <c r="CY1" s="33"/>
      <c r="CZ1" s="33"/>
      <c r="DA1" s="33"/>
      <c r="DB1" s="33"/>
      <c r="DE1" s="14"/>
      <c r="DF1" s="14"/>
      <c r="DG1" s="14"/>
      <c r="DH1" s="14"/>
      <c r="DI1" s="14"/>
      <c r="DJ1" s="14"/>
      <c r="DK1" s="14"/>
      <c r="DL1" s="14"/>
      <c r="DM1" s="14"/>
      <c r="DN1" s="14"/>
    </row>
    <row r="2" spans="3:118" ht="36" customHeight="1" thickBot="1">
      <c r="C2" s="14"/>
      <c r="D2" s="14"/>
      <c r="E2" s="14"/>
      <c r="F2" s="14"/>
      <c r="G2" s="14"/>
      <c r="H2" s="14"/>
      <c r="I2" s="14"/>
      <c r="J2" s="14"/>
      <c r="K2" s="14"/>
      <c r="L2" s="14"/>
      <c r="O2" s="34"/>
      <c r="P2" s="35"/>
      <c r="Q2" s="35"/>
      <c r="R2" s="35"/>
      <c r="S2" s="36"/>
      <c r="T2" s="36"/>
      <c r="U2" s="37" t="s">
        <v>37</v>
      </c>
      <c r="V2" s="37"/>
      <c r="W2" s="37"/>
      <c r="X2" s="37"/>
      <c r="Y2" s="35"/>
      <c r="Z2" s="35"/>
      <c r="AA2" s="35"/>
      <c r="AB2" s="35"/>
      <c r="AC2" s="35"/>
      <c r="AD2" s="38"/>
      <c r="AG2" s="39" t="s">
        <v>37</v>
      </c>
      <c r="AH2" s="37"/>
      <c r="AI2" s="37"/>
      <c r="AJ2" s="37"/>
      <c r="AK2" s="37"/>
      <c r="AL2" s="40"/>
      <c r="AM2" s="41"/>
      <c r="AN2" s="41"/>
      <c r="BE2" s="39" t="s">
        <v>37</v>
      </c>
      <c r="BF2" s="37"/>
      <c r="BG2" s="37"/>
      <c r="BH2" s="40"/>
      <c r="BK2" s="42"/>
      <c r="BL2" s="36"/>
      <c r="BM2" s="37" t="s">
        <v>37</v>
      </c>
      <c r="BN2" s="37"/>
      <c r="BO2" s="37"/>
      <c r="BP2" s="37"/>
      <c r="BQ2" s="36"/>
      <c r="BR2" s="43"/>
      <c r="CE2" s="41"/>
      <c r="CF2" s="41"/>
      <c r="CG2" s="39" t="s">
        <v>37</v>
      </c>
      <c r="CH2" s="37"/>
      <c r="CI2" s="37"/>
      <c r="CJ2" s="37"/>
      <c r="CK2" s="44"/>
      <c r="CL2" s="45"/>
      <c r="CO2" s="42"/>
      <c r="CP2" s="36"/>
      <c r="CQ2" s="37"/>
      <c r="CR2" s="37"/>
      <c r="CS2" s="37" t="s">
        <v>37</v>
      </c>
      <c r="CT2" s="37"/>
      <c r="CU2" s="37"/>
      <c r="CV2" s="37"/>
      <c r="CW2" s="37"/>
      <c r="CX2" s="37"/>
      <c r="CY2" s="46"/>
      <c r="CZ2" s="46"/>
      <c r="DA2" s="46"/>
      <c r="DB2" s="47"/>
      <c r="DE2" s="14"/>
      <c r="DF2" s="14"/>
      <c r="DG2" s="14"/>
      <c r="DH2" s="14"/>
      <c r="DI2" s="14"/>
      <c r="DJ2" s="14"/>
      <c r="DK2" s="14"/>
      <c r="DL2" s="14"/>
      <c r="DM2" s="14"/>
      <c r="DN2" s="14"/>
    </row>
    <row r="3" spans="3:118" ht="21" customHeight="1" thickBot="1">
      <c r="C3" s="9"/>
      <c r="F3" s="48"/>
      <c r="H3" s="48"/>
      <c r="L3" s="19"/>
      <c r="O3" s="49"/>
      <c r="P3" s="50"/>
      <c r="Q3" s="51" t="s">
        <v>0</v>
      </c>
      <c r="R3" s="51"/>
      <c r="S3" s="52"/>
      <c r="T3" s="53"/>
      <c r="U3" s="51" t="s">
        <v>1</v>
      </c>
      <c r="V3" s="51"/>
      <c r="W3" s="51"/>
      <c r="X3" s="54"/>
      <c r="Y3" s="50"/>
      <c r="Z3" s="50"/>
      <c r="AA3" s="51" t="s">
        <v>20</v>
      </c>
      <c r="AB3" s="51"/>
      <c r="AC3" s="50"/>
      <c r="AD3" s="55"/>
      <c r="AG3" s="49"/>
      <c r="AH3" s="50"/>
      <c r="AI3" s="51" t="s">
        <v>20</v>
      </c>
      <c r="AJ3" s="51"/>
      <c r="AK3" s="50"/>
      <c r="AL3" s="55"/>
      <c r="BE3" s="56" t="s">
        <v>2</v>
      </c>
      <c r="BF3" s="57"/>
      <c r="BG3" s="58"/>
      <c r="BH3" s="59"/>
      <c r="BK3" s="60"/>
      <c r="BL3" s="61"/>
      <c r="BM3" s="58" t="s">
        <v>2</v>
      </c>
      <c r="BN3" s="51"/>
      <c r="BO3" s="51"/>
      <c r="BP3" s="51"/>
      <c r="BQ3" s="62"/>
      <c r="BR3" s="63"/>
      <c r="CE3" s="64"/>
      <c r="CF3" s="64"/>
      <c r="CG3" s="60"/>
      <c r="CH3" s="61"/>
      <c r="CI3" s="58" t="s">
        <v>2</v>
      </c>
      <c r="CJ3" s="58"/>
      <c r="CK3" s="61"/>
      <c r="CL3" s="65"/>
      <c r="CO3" s="66"/>
      <c r="CP3" s="50"/>
      <c r="CQ3" s="20" t="s">
        <v>20</v>
      </c>
      <c r="CR3" s="51"/>
      <c r="CS3" s="23"/>
      <c r="CT3" s="67"/>
      <c r="CU3" s="20" t="s">
        <v>1</v>
      </c>
      <c r="CV3" s="68"/>
      <c r="CW3" s="50"/>
      <c r="CX3" s="52"/>
      <c r="CY3" s="51" t="s">
        <v>0</v>
      </c>
      <c r="CZ3" s="51"/>
      <c r="DA3" s="50"/>
      <c r="DB3" s="55"/>
      <c r="DE3" s="69"/>
      <c r="DF3" s="70"/>
      <c r="DG3" s="70"/>
      <c r="DH3" s="71"/>
      <c r="DI3" s="70"/>
      <c r="DJ3" s="71"/>
      <c r="DK3" s="70"/>
      <c r="DL3" s="70"/>
      <c r="DM3" s="70"/>
      <c r="DN3" s="72"/>
    </row>
    <row r="4" spans="3:118" ht="23.25" customHeight="1" thickTop="1">
      <c r="C4" s="73" t="s">
        <v>38</v>
      </c>
      <c r="D4" s="74"/>
      <c r="E4" s="74"/>
      <c r="F4" s="75"/>
      <c r="H4" s="48"/>
      <c r="I4" s="76" t="s">
        <v>39</v>
      </c>
      <c r="J4" s="74"/>
      <c r="K4" s="74"/>
      <c r="L4" s="77"/>
      <c r="O4" s="78"/>
      <c r="P4" s="79"/>
      <c r="Q4" s="80"/>
      <c r="R4" s="80"/>
      <c r="S4" s="81"/>
      <c r="T4" s="81"/>
      <c r="U4" s="81" t="s">
        <v>40</v>
      </c>
      <c r="V4" s="81"/>
      <c r="W4" s="81"/>
      <c r="X4" s="81"/>
      <c r="Y4" s="80"/>
      <c r="Z4" s="80"/>
      <c r="AA4" s="80"/>
      <c r="AB4" s="80"/>
      <c r="AC4" s="80"/>
      <c r="AD4" s="82"/>
      <c r="AG4" s="78"/>
      <c r="AH4" s="80"/>
      <c r="AI4" s="81" t="s">
        <v>40</v>
      </c>
      <c r="AJ4" s="83"/>
      <c r="AK4" s="80"/>
      <c r="AL4" s="82"/>
      <c r="AR4" s="84" t="s">
        <v>41</v>
      </c>
      <c r="BE4" s="85" t="s">
        <v>40</v>
      </c>
      <c r="BF4" s="83"/>
      <c r="BG4" s="81"/>
      <c r="BH4" s="86"/>
      <c r="BK4" s="87"/>
      <c r="BL4" s="88"/>
      <c r="BM4" s="81" t="s">
        <v>40</v>
      </c>
      <c r="BN4" s="83"/>
      <c r="BO4" s="83"/>
      <c r="BP4" s="83"/>
      <c r="BQ4" s="80"/>
      <c r="BR4" s="82"/>
      <c r="CE4" s="89"/>
      <c r="CF4" s="89"/>
      <c r="CG4" s="85"/>
      <c r="CH4" s="81"/>
      <c r="CI4" s="81" t="s">
        <v>40</v>
      </c>
      <c r="CJ4" s="83"/>
      <c r="CK4" s="90"/>
      <c r="CL4" s="91"/>
      <c r="CO4" s="87"/>
      <c r="CP4" s="88"/>
      <c r="CQ4" s="88"/>
      <c r="CR4" s="88"/>
      <c r="CS4" s="88"/>
      <c r="CT4" s="88"/>
      <c r="CU4" s="81" t="s">
        <v>40</v>
      </c>
      <c r="CV4" s="92"/>
      <c r="CW4" s="88"/>
      <c r="CX4" s="93"/>
      <c r="CY4" s="88"/>
      <c r="CZ4" s="93"/>
      <c r="DA4" s="94"/>
      <c r="DB4" s="82"/>
      <c r="DE4" s="73" t="s">
        <v>42</v>
      </c>
      <c r="DF4" s="74"/>
      <c r="DG4" s="74"/>
      <c r="DH4" s="75"/>
      <c r="DI4" s="1"/>
      <c r="DJ4" s="48"/>
      <c r="DK4" s="74" t="s">
        <v>43</v>
      </c>
      <c r="DL4" s="74"/>
      <c r="DM4" s="74"/>
      <c r="DN4" s="77"/>
    </row>
    <row r="5" spans="3:118" ht="21" customHeight="1">
      <c r="C5" s="95" t="s">
        <v>44</v>
      </c>
      <c r="D5" s="96"/>
      <c r="E5" s="96"/>
      <c r="F5" s="97"/>
      <c r="H5" s="48"/>
      <c r="I5" s="98" t="s">
        <v>44</v>
      </c>
      <c r="J5" s="96"/>
      <c r="K5" s="96"/>
      <c r="L5" s="99"/>
      <c r="O5" s="100" t="s">
        <v>38</v>
      </c>
      <c r="P5" s="101"/>
      <c r="Q5" s="101"/>
      <c r="R5" s="102"/>
      <c r="S5" s="103" t="s">
        <v>45</v>
      </c>
      <c r="T5" s="104"/>
      <c r="U5" s="105"/>
      <c r="V5" s="106"/>
      <c r="W5" s="105"/>
      <c r="X5" s="107"/>
      <c r="Y5" s="105"/>
      <c r="Z5" s="106"/>
      <c r="AA5" s="105"/>
      <c r="AB5" s="106"/>
      <c r="AC5" s="108"/>
      <c r="AD5" s="109"/>
      <c r="AG5" s="110"/>
      <c r="AH5" s="106"/>
      <c r="AI5" s="105"/>
      <c r="AJ5" s="106"/>
      <c r="AK5" s="108"/>
      <c r="AL5" s="109"/>
      <c r="AY5" s="2"/>
      <c r="BB5" s="256" t="s">
        <v>217</v>
      </c>
      <c r="BE5" s="111"/>
      <c r="BF5" s="112"/>
      <c r="BG5" s="113"/>
      <c r="BH5" s="114"/>
      <c r="BK5" s="115"/>
      <c r="BL5" s="116"/>
      <c r="BM5" s="113"/>
      <c r="BN5" s="116"/>
      <c r="BO5" s="113"/>
      <c r="BP5" s="116"/>
      <c r="BQ5" s="113"/>
      <c r="BR5" s="114"/>
      <c r="CE5" s="117"/>
      <c r="CF5" s="8"/>
      <c r="CG5" s="115"/>
      <c r="CH5" s="116"/>
      <c r="CI5" s="113"/>
      <c r="CJ5" s="116"/>
      <c r="CK5" s="118"/>
      <c r="CL5" s="114"/>
      <c r="CO5" s="110"/>
      <c r="CP5" s="106"/>
      <c r="CQ5" s="108"/>
      <c r="CR5" s="106"/>
      <c r="CS5" s="108"/>
      <c r="CT5" s="119"/>
      <c r="CU5" s="105"/>
      <c r="CV5" s="107"/>
      <c r="CW5" s="120" t="s">
        <v>46</v>
      </c>
      <c r="CX5" s="102"/>
      <c r="CY5" s="101" t="s">
        <v>43</v>
      </c>
      <c r="CZ5" s="101"/>
      <c r="DA5" s="101"/>
      <c r="DB5" s="121"/>
      <c r="DE5" s="95" t="s">
        <v>44</v>
      </c>
      <c r="DF5" s="96"/>
      <c r="DG5" s="96"/>
      <c r="DH5" s="97"/>
      <c r="DI5" s="1"/>
      <c r="DJ5" s="48"/>
      <c r="DK5" s="96" t="s">
        <v>44</v>
      </c>
      <c r="DL5" s="96"/>
      <c r="DM5" s="96"/>
      <c r="DN5" s="99"/>
    </row>
    <row r="6" spans="3:118" ht="21.75" customHeight="1" thickBot="1">
      <c r="C6" s="490" t="s">
        <v>47</v>
      </c>
      <c r="D6" s="126"/>
      <c r="E6" s="492" t="s">
        <v>48</v>
      </c>
      <c r="F6" s="493"/>
      <c r="G6" s="30"/>
      <c r="H6" s="125"/>
      <c r="I6" s="494" t="s">
        <v>47</v>
      </c>
      <c r="J6" s="495"/>
      <c r="K6" s="123" t="s">
        <v>48</v>
      </c>
      <c r="L6" s="491"/>
      <c r="O6" s="128" t="s">
        <v>4</v>
      </c>
      <c r="P6" s="129"/>
      <c r="Q6" s="130" t="s">
        <v>49</v>
      </c>
      <c r="R6" s="131"/>
      <c r="S6" s="15" t="s">
        <v>11</v>
      </c>
      <c r="T6" s="132">
        <v>1.167</v>
      </c>
      <c r="U6" s="133" t="s">
        <v>5</v>
      </c>
      <c r="V6" s="134">
        <v>143.349</v>
      </c>
      <c r="W6" s="135" t="s">
        <v>14</v>
      </c>
      <c r="X6" s="136">
        <v>143.372</v>
      </c>
      <c r="Y6" s="135" t="s">
        <v>50</v>
      </c>
      <c r="Z6" s="134">
        <v>143.462</v>
      </c>
      <c r="AA6" s="135" t="s">
        <v>51</v>
      </c>
      <c r="AB6" s="134">
        <v>143.552</v>
      </c>
      <c r="AC6" s="137" t="s">
        <v>25</v>
      </c>
      <c r="AD6" s="138">
        <v>143.623</v>
      </c>
      <c r="AG6" s="139" t="s">
        <v>52</v>
      </c>
      <c r="AH6" s="134">
        <v>143.649</v>
      </c>
      <c r="AI6" s="135" t="s">
        <v>53</v>
      </c>
      <c r="AJ6" s="134">
        <v>143.675</v>
      </c>
      <c r="AK6" s="137" t="s">
        <v>54</v>
      </c>
      <c r="AL6" s="138">
        <v>143.821</v>
      </c>
      <c r="AQ6" s="140" t="s">
        <v>55</v>
      </c>
      <c r="AR6" s="141" t="s">
        <v>35</v>
      </c>
      <c r="AS6" s="142" t="s">
        <v>56</v>
      </c>
      <c r="BB6" s="256" t="s">
        <v>215</v>
      </c>
      <c r="BE6" s="143" t="s">
        <v>6</v>
      </c>
      <c r="BF6" s="144">
        <v>142.845</v>
      </c>
      <c r="BG6" s="145" t="s">
        <v>12</v>
      </c>
      <c r="BH6" s="146">
        <v>143.184</v>
      </c>
      <c r="BK6" s="143" t="s">
        <v>21</v>
      </c>
      <c r="BL6" s="144">
        <v>143.281</v>
      </c>
      <c r="BM6" s="145" t="s">
        <v>24</v>
      </c>
      <c r="BN6" s="147">
        <v>143.536</v>
      </c>
      <c r="BO6" s="145" t="s">
        <v>9</v>
      </c>
      <c r="BP6" s="147">
        <v>143.695</v>
      </c>
      <c r="BQ6" s="145" t="s">
        <v>18</v>
      </c>
      <c r="BR6" s="146">
        <v>143.882</v>
      </c>
      <c r="CE6" s="148"/>
      <c r="CF6" s="149"/>
      <c r="CG6" s="150" t="s">
        <v>57</v>
      </c>
      <c r="CH6" s="147">
        <v>143.93</v>
      </c>
      <c r="CI6" s="145" t="s">
        <v>58</v>
      </c>
      <c r="CJ6" s="147">
        <v>145.61</v>
      </c>
      <c r="CK6" s="151" t="s">
        <v>59</v>
      </c>
      <c r="CL6" s="152">
        <v>145.915</v>
      </c>
      <c r="CO6" s="139" t="s">
        <v>60</v>
      </c>
      <c r="CP6" s="134">
        <v>143.95</v>
      </c>
      <c r="CQ6" s="137" t="s">
        <v>61</v>
      </c>
      <c r="CR6" s="134">
        <v>144.041</v>
      </c>
      <c r="CS6" s="137" t="s">
        <v>62</v>
      </c>
      <c r="CT6" s="136">
        <v>144.161</v>
      </c>
      <c r="CU6" s="133" t="s">
        <v>63</v>
      </c>
      <c r="CV6" s="136">
        <v>145.35</v>
      </c>
      <c r="CW6" s="15" t="s">
        <v>10</v>
      </c>
      <c r="CX6" s="147">
        <v>64.914</v>
      </c>
      <c r="CY6" s="153" t="s">
        <v>4</v>
      </c>
      <c r="CZ6" s="154"/>
      <c r="DA6" s="155" t="s">
        <v>49</v>
      </c>
      <c r="DB6" s="156"/>
      <c r="DE6" s="122" t="s">
        <v>47</v>
      </c>
      <c r="DF6" s="157"/>
      <c r="DG6" s="158" t="s">
        <v>48</v>
      </c>
      <c r="DH6" s="124"/>
      <c r="DI6" s="1"/>
      <c r="DJ6" s="48"/>
      <c r="DK6" s="159" t="s">
        <v>47</v>
      </c>
      <c r="DL6" s="160"/>
      <c r="DM6" s="161" t="s">
        <v>48</v>
      </c>
      <c r="DN6" s="127"/>
    </row>
    <row r="7" spans="3:118" ht="21" customHeight="1" thickTop="1">
      <c r="C7" s="187" t="s">
        <v>67</v>
      </c>
      <c r="D7" s="188">
        <v>136.03</v>
      </c>
      <c r="E7" s="189" t="s">
        <v>68</v>
      </c>
      <c r="F7" s="190">
        <v>136.03</v>
      </c>
      <c r="G7" s="113"/>
      <c r="H7" s="125"/>
      <c r="I7" s="191" t="s">
        <v>69</v>
      </c>
      <c r="J7" s="188">
        <v>141.785</v>
      </c>
      <c r="K7" s="189" t="s">
        <v>70</v>
      </c>
      <c r="L7" s="192">
        <v>141.785</v>
      </c>
      <c r="O7" s="169"/>
      <c r="P7" s="170"/>
      <c r="R7" s="171"/>
      <c r="S7" s="172" t="s">
        <v>13</v>
      </c>
      <c r="T7" s="132">
        <v>142.624</v>
      </c>
      <c r="U7" s="173"/>
      <c r="V7" s="170"/>
      <c r="W7" s="135"/>
      <c r="X7" s="136"/>
      <c r="Y7" s="173"/>
      <c r="Z7" s="170"/>
      <c r="AA7" s="174"/>
      <c r="AB7" s="170"/>
      <c r="AC7" s="175"/>
      <c r="AD7" s="176"/>
      <c r="AG7" s="177"/>
      <c r="AH7" s="170"/>
      <c r="AI7" s="174"/>
      <c r="AJ7" s="170"/>
      <c r="AK7" s="175"/>
      <c r="AL7" s="176"/>
      <c r="AY7" s="2"/>
      <c r="BE7" s="178"/>
      <c r="BF7" s="179"/>
      <c r="BG7" s="180"/>
      <c r="BH7" s="181"/>
      <c r="BK7" s="143" t="s">
        <v>13</v>
      </c>
      <c r="BL7" s="144">
        <v>0.5099999999999841</v>
      </c>
      <c r="BM7" s="145"/>
      <c r="BN7" s="147"/>
      <c r="BO7" s="180"/>
      <c r="BP7" s="182"/>
      <c r="BQ7" s="145"/>
      <c r="BR7" s="146"/>
      <c r="CE7" s="183"/>
      <c r="CF7" s="173"/>
      <c r="CG7" s="150" t="s">
        <v>64</v>
      </c>
      <c r="CH7" s="147">
        <v>65.314</v>
      </c>
      <c r="CI7" s="180"/>
      <c r="CJ7" s="182"/>
      <c r="CK7" s="151"/>
      <c r="CL7" s="152"/>
      <c r="CO7" s="110"/>
      <c r="CP7" s="184"/>
      <c r="CQ7" s="137" t="s">
        <v>65</v>
      </c>
      <c r="CR7" s="134">
        <v>144.041</v>
      </c>
      <c r="CS7" s="185"/>
      <c r="CT7" s="119"/>
      <c r="CU7" s="133" t="s">
        <v>66</v>
      </c>
      <c r="CV7" s="136">
        <v>145.35</v>
      </c>
      <c r="CW7" s="172" t="s">
        <v>13</v>
      </c>
      <c r="CX7" s="147">
        <v>144.39</v>
      </c>
      <c r="CY7" s="105"/>
      <c r="CZ7" s="184"/>
      <c r="DA7" s="105"/>
      <c r="DB7" s="186"/>
      <c r="DE7" s="162"/>
      <c r="DF7" s="163"/>
      <c r="DG7" s="164"/>
      <c r="DH7" s="165"/>
      <c r="DI7" s="1"/>
      <c r="DJ7" s="48"/>
      <c r="DK7" s="166"/>
      <c r="DL7" s="163"/>
      <c r="DM7" s="167"/>
      <c r="DN7" s="168"/>
    </row>
    <row r="8" spans="3:118" s="30" customFormat="1" ht="21" customHeight="1">
      <c r="C8" s="187" t="s">
        <v>176</v>
      </c>
      <c r="D8" s="188">
        <v>137.4</v>
      </c>
      <c r="E8" s="189" t="s">
        <v>177</v>
      </c>
      <c r="F8" s="190">
        <v>137.395</v>
      </c>
      <c r="G8" s="117"/>
      <c r="H8" s="488"/>
      <c r="I8" s="191" t="s">
        <v>178</v>
      </c>
      <c r="J8" s="188">
        <v>140.36</v>
      </c>
      <c r="K8" s="189" t="s">
        <v>179</v>
      </c>
      <c r="L8" s="192">
        <v>140.362</v>
      </c>
      <c r="O8" s="193" t="s">
        <v>71</v>
      </c>
      <c r="P8" s="194">
        <v>142.795</v>
      </c>
      <c r="Q8" s="195" t="s">
        <v>72</v>
      </c>
      <c r="R8" s="134">
        <v>142.795</v>
      </c>
      <c r="S8" s="196" t="s">
        <v>17</v>
      </c>
      <c r="T8" s="197">
        <v>0.75</v>
      </c>
      <c r="U8" s="133" t="s">
        <v>7</v>
      </c>
      <c r="V8" s="134">
        <v>143.372</v>
      </c>
      <c r="W8" s="133" t="s">
        <v>73</v>
      </c>
      <c r="X8" s="136">
        <v>143.353</v>
      </c>
      <c r="Y8" s="135" t="s">
        <v>74</v>
      </c>
      <c r="Z8" s="134">
        <v>143.5</v>
      </c>
      <c r="AA8" s="135" t="s">
        <v>75</v>
      </c>
      <c r="AB8" s="134">
        <v>143.61</v>
      </c>
      <c r="AC8" s="137" t="s">
        <v>76</v>
      </c>
      <c r="AD8" s="138">
        <v>143.63</v>
      </c>
      <c r="AG8" s="139" t="s">
        <v>77</v>
      </c>
      <c r="AH8" s="134">
        <v>143.658</v>
      </c>
      <c r="AI8" s="135" t="s">
        <v>78</v>
      </c>
      <c r="AJ8" s="134">
        <v>143.694</v>
      </c>
      <c r="AK8" s="137" t="s">
        <v>79</v>
      </c>
      <c r="AL8" s="138">
        <v>143.873</v>
      </c>
      <c r="AR8" s="198" t="s">
        <v>200</v>
      </c>
      <c r="BC8" s="199" t="s">
        <v>80</v>
      </c>
      <c r="BE8" s="143" t="s">
        <v>8</v>
      </c>
      <c r="BF8" s="144">
        <v>142.845</v>
      </c>
      <c r="BG8" s="145" t="s">
        <v>19</v>
      </c>
      <c r="BH8" s="146">
        <v>143.184</v>
      </c>
      <c r="BK8" s="150" t="s">
        <v>23</v>
      </c>
      <c r="BL8" s="147">
        <v>143.386</v>
      </c>
      <c r="BM8" s="145" t="s">
        <v>3</v>
      </c>
      <c r="BN8" s="147">
        <v>143.586</v>
      </c>
      <c r="BO8" s="145" t="s">
        <v>15</v>
      </c>
      <c r="BP8" s="147">
        <v>143.809</v>
      </c>
      <c r="BQ8" s="145" t="s">
        <v>22</v>
      </c>
      <c r="BR8" s="146">
        <v>143.882</v>
      </c>
      <c r="CE8" s="148"/>
      <c r="CF8" s="149"/>
      <c r="CG8" s="150" t="s">
        <v>13</v>
      </c>
      <c r="CH8" s="147">
        <v>143.99</v>
      </c>
      <c r="CI8" s="145" t="s">
        <v>81</v>
      </c>
      <c r="CJ8" s="147">
        <v>145.61</v>
      </c>
      <c r="CK8" s="151" t="s">
        <v>82</v>
      </c>
      <c r="CL8" s="152">
        <v>145.915</v>
      </c>
      <c r="CO8" s="139" t="s">
        <v>83</v>
      </c>
      <c r="CP8" s="134">
        <v>143.95</v>
      </c>
      <c r="CQ8" s="137" t="s">
        <v>84</v>
      </c>
      <c r="CR8" s="134">
        <v>144.041</v>
      </c>
      <c r="CS8" s="137" t="s">
        <v>85</v>
      </c>
      <c r="CT8" s="136">
        <v>144.161</v>
      </c>
      <c r="CU8" s="133" t="s">
        <v>86</v>
      </c>
      <c r="CV8" s="136">
        <v>143.902</v>
      </c>
      <c r="CW8" s="196" t="s">
        <v>16</v>
      </c>
      <c r="CX8" s="194">
        <v>64.51</v>
      </c>
      <c r="CY8" s="200" t="s">
        <v>87</v>
      </c>
      <c r="CZ8" s="134">
        <v>145.985</v>
      </c>
      <c r="DA8" s="196" t="s">
        <v>88</v>
      </c>
      <c r="DB8" s="201">
        <v>145.985</v>
      </c>
      <c r="DE8" s="187" t="s">
        <v>89</v>
      </c>
      <c r="DF8" s="188">
        <v>146.679</v>
      </c>
      <c r="DG8" s="189" t="s">
        <v>90</v>
      </c>
      <c r="DH8" s="190">
        <v>146.679</v>
      </c>
      <c r="DI8" s="113"/>
      <c r="DJ8" s="125"/>
      <c r="DK8" s="191" t="s">
        <v>91</v>
      </c>
      <c r="DL8" s="132">
        <v>149.05</v>
      </c>
      <c r="DM8" s="189" t="s">
        <v>92</v>
      </c>
      <c r="DN8" s="192">
        <v>149.05</v>
      </c>
    </row>
    <row r="9" spans="3:118" ht="21" customHeight="1" thickBot="1">
      <c r="C9" s="187" t="s">
        <v>180</v>
      </c>
      <c r="D9" s="188">
        <v>138.976</v>
      </c>
      <c r="E9" s="189" t="s">
        <v>181</v>
      </c>
      <c r="F9" s="190">
        <v>138.976</v>
      </c>
      <c r="G9" s="8"/>
      <c r="H9" s="489"/>
      <c r="I9" s="191" t="s">
        <v>182</v>
      </c>
      <c r="J9" s="188">
        <v>138.976</v>
      </c>
      <c r="K9" s="189" t="s">
        <v>183</v>
      </c>
      <c r="L9" s="192">
        <v>138.976</v>
      </c>
      <c r="O9" s="202"/>
      <c r="P9" s="203"/>
      <c r="Q9" s="204"/>
      <c r="R9" s="203"/>
      <c r="S9" s="205" t="s">
        <v>13</v>
      </c>
      <c r="T9" s="206">
        <v>143.041</v>
      </c>
      <c r="U9" s="204"/>
      <c r="V9" s="203"/>
      <c r="W9" s="204"/>
      <c r="X9" s="207"/>
      <c r="Y9" s="204"/>
      <c r="Z9" s="203"/>
      <c r="AA9" s="204"/>
      <c r="AB9" s="203"/>
      <c r="AC9" s="208"/>
      <c r="AD9" s="209"/>
      <c r="AG9" s="202"/>
      <c r="AH9" s="203"/>
      <c r="AI9" s="204"/>
      <c r="AJ9" s="203"/>
      <c r="AK9" s="208"/>
      <c r="AL9" s="209"/>
      <c r="AT9" s="210">
        <v>104</v>
      </c>
      <c r="AY9" s="2"/>
      <c r="BC9" s="199" t="s">
        <v>93</v>
      </c>
      <c r="BE9" s="211"/>
      <c r="BF9" s="212"/>
      <c r="BG9" s="213"/>
      <c r="BH9" s="214"/>
      <c r="BK9" s="211"/>
      <c r="BL9" s="212"/>
      <c r="BM9" s="213"/>
      <c r="BN9" s="212"/>
      <c r="BO9" s="213"/>
      <c r="BP9" s="212"/>
      <c r="BQ9" s="213"/>
      <c r="BR9" s="214"/>
      <c r="CE9" s="117"/>
      <c r="CF9" s="8"/>
      <c r="CG9" s="211"/>
      <c r="CH9" s="212"/>
      <c r="CI9" s="213"/>
      <c r="CJ9" s="212"/>
      <c r="CK9" s="215"/>
      <c r="CL9" s="214"/>
      <c r="CO9" s="211"/>
      <c r="CP9" s="216"/>
      <c r="CQ9" s="217"/>
      <c r="CR9" s="216"/>
      <c r="CS9" s="217"/>
      <c r="CT9" s="218"/>
      <c r="CU9" s="213"/>
      <c r="CV9" s="218"/>
      <c r="CW9" s="205" t="s">
        <v>13</v>
      </c>
      <c r="CX9" s="219">
        <v>144.79399999999998</v>
      </c>
      <c r="CY9" s="215"/>
      <c r="CZ9" s="220"/>
      <c r="DA9" s="204"/>
      <c r="DB9" s="209"/>
      <c r="DE9" s="187"/>
      <c r="DF9" s="188"/>
      <c r="DG9" s="189"/>
      <c r="DH9" s="190"/>
      <c r="DI9" s="1"/>
      <c r="DJ9" s="48"/>
      <c r="DK9" s="191"/>
      <c r="DL9" s="188"/>
      <c r="DM9" s="189"/>
      <c r="DN9" s="192"/>
    </row>
    <row r="10" spans="3:118" ht="21" customHeight="1">
      <c r="C10" s="187" t="s">
        <v>184</v>
      </c>
      <c r="D10" s="188">
        <v>140.577</v>
      </c>
      <c r="E10" s="189" t="s">
        <v>185</v>
      </c>
      <c r="F10" s="190">
        <v>140.58</v>
      </c>
      <c r="G10" s="8"/>
      <c r="H10" s="489"/>
      <c r="I10" s="191" t="s">
        <v>186</v>
      </c>
      <c r="J10" s="188">
        <v>137.635</v>
      </c>
      <c r="K10" s="189" t="s">
        <v>187</v>
      </c>
      <c r="L10" s="192">
        <v>137.635</v>
      </c>
      <c r="AC10" s="148"/>
      <c r="AD10" s="149"/>
      <c r="AT10" s="2"/>
      <c r="BA10" s="2"/>
      <c r="BF10" s="256" t="s">
        <v>216</v>
      </c>
      <c r="DE10" s="221" t="s">
        <v>94</v>
      </c>
      <c r="DF10" s="222">
        <v>148.495</v>
      </c>
      <c r="DG10" s="223" t="s">
        <v>95</v>
      </c>
      <c r="DH10" s="224">
        <v>148.495</v>
      </c>
      <c r="DI10" s="1"/>
      <c r="DJ10" s="48"/>
      <c r="DK10" s="223" t="s">
        <v>96</v>
      </c>
      <c r="DL10" s="222">
        <v>147.545</v>
      </c>
      <c r="DM10" s="223" t="s">
        <v>97</v>
      </c>
      <c r="DN10" s="225">
        <v>147.545</v>
      </c>
    </row>
    <row r="11" spans="3:118" ht="21" customHeight="1" thickBot="1">
      <c r="C11" s="221" t="s">
        <v>188</v>
      </c>
      <c r="D11" s="222">
        <v>141.785</v>
      </c>
      <c r="E11" s="223" t="s">
        <v>189</v>
      </c>
      <c r="F11" s="224">
        <v>141.785</v>
      </c>
      <c r="G11" s="113"/>
      <c r="H11" s="125"/>
      <c r="I11" s="223" t="s">
        <v>98</v>
      </c>
      <c r="J11" s="222">
        <v>136.28</v>
      </c>
      <c r="K11" s="223" t="s">
        <v>99</v>
      </c>
      <c r="L11" s="225">
        <v>136.28</v>
      </c>
      <c r="AC11" s="117"/>
      <c r="AD11" s="8"/>
      <c r="AH11" s="226" t="s">
        <v>100</v>
      </c>
      <c r="AR11" s="210">
        <v>103</v>
      </c>
      <c r="BF11" s="256" t="s">
        <v>215</v>
      </c>
      <c r="DE11" s="202"/>
      <c r="DF11" s="207"/>
      <c r="DG11" s="204"/>
      <c r="DH11" s="207"/>
      <c r="DI11" s="227"/>
      <c r="DJ11" s="228"/>
      <c r="DK11" s="204"/>
      <c r="DL11" s="207"/>
      <c r="DM11" s="204"/>
      <c r="DN11" s="209"/>
    </row>
    <row r="12" spans="3:106" ht="21" customHeight="1" thickBot="1">
      <c r="C12" s="202"/>
      <c r="D12" s="207"/>
      <c r="E12" s="204"/>
      <c r="F12" s="207"/>
      <c r="G12" s="204"/>
      <c r="H12" s="207"/>
      <c r="I12" s="204"/>
      <c r="J12" s="207"/>
      <c r="K12" s="204"/>
      <c r="L12" s="209"/>
      <c r="AP12" s="229" t="s">
        <v>3</v>
      </c>
      <c r="AR12" s="2"/>
      <c r="DA12" s="1"/>
      <c r="DB12" s="1"/>
    </row>
    <row r="13" spans="6:96" ht="21" customHeight="1">
      <c r="F13" s="2"/>
      <c r="AJ13" s="498" t="s">
        <v>201</v>
      </c>
      <c r="AK13" s="230"/>
      <c r="AO13" s="210">
        <v>101</v>
      </c>
      <c r="AP13" s="210">
        <v>102</v>
      </c>
      <c r="AW13" s="210">
        <v>105</v>
      </c>
      <c r="BA13" s="2"/>
      <c r="BD13" s="226"/>
      <c r="CQ13" s="105"/>
      <c r="CR13" s="231"/>
    </row>
    <row r="14" spans="6:66" ht="21" customHeight="1">
      <c r="F14" s="2"/>
      <c r="AH14" s="232" t="s">
        <v>101</v>
      </c>
      <c r="AL14" s="2"/>
      <c r="AO14" s="2"/>
      <c r="AP14" s="2"/>
      <c r="AX14" s="2"/>
      <c r="BD14" s="232"/>
      <c r="BE14" s="233"/>
      <c r="BL14" s="1"/>
      <c r="BN14" s="2"/>
    </row>
    <row r="15" spans="6:107" ht="18" customHeight="1">
      <c r="F15" s="2"/>
      <c r="AH15" s="232" t="s">
        <v>102</v>
      </c>
      <c r="AK15" s="234" t="s">
        <v>24</v>
      </c>
      <c r="AT15" s="21" t="s">
        <v>26</v>
      </c>
      <c r="AV15" s="248" t="s">
        <v>9</v>
      </c>
      <c r="BL15" s="235"/>
      <c r="BW15" s="236"/>
      <c r="CK15" s="27"/>
      <c r="DC15" s="226"/>
    </row>
    <row r="16" spans="6:114" ht="18" customHeight="1">
      <c r="F16" s="5"/>
      <c r="AI16" s="29">
        <v>10</v>
      </c>
      <c r="AN16" s="237" t="s">
        <v>51</v>
      </c>
      <c r="AZ16" s="210">
        <v>201</v>
      </c>
      <c r="BD16" s="210">
        <v>202</v>
      </c>
      <c r="BG16" s="238"/>
      <c r="BH16" s="2"/>
      <c r="BT16" s="226"/>
      <c r="CM16" s="5"/>
      <c r="CW16" s="22"/>
      <c r="CZ16" s="239"/>
      <c r="DJ16" s="239"/>
    </row>
    <row r="17" spans="6:118" ht="18" customHeight="1">
      <c r="F17" s="5"/>
      <c r="AI17" s="2"/>
      <c r="AK17" s="2"/>
      <c r="AP17" s="3"/>
      <c r="AQ17" s="1"/>
      <c r="AR17" s="226"/>
      <c r="AX17" s="2"/>
      <c r="AZ17" s="2"/>
      <c r="BD17" s="2"/>
      <c r="BG17" s="2"/>
      <c r="BH17" s="2"/>
      <c r="BL17" s="2"/>
      <c r="BQ17" s="498" t="s">
        <v>202</v>
      </c>
      <c r="BR17" s="230"/>
      <c r="BT17" s="232"/>
      <c r="CW17" s="22"/>
      <c r="CZ17" s="239"/>
      <c r="DJ17" s="239"/>
      <c r="DN17" s="240"/>
    </row>
    <row r="18" spans="2:114" ht="18" customHeight="1">
      <c r="B18" s="5"/>
      <c r="F18" s="2"/>
      <c r="AF18" s="2"/>
      <c r="AJ18" s="237" t="s">
        <v>74</v>
      </c>
      <c r="AN18" s="2"/>
      <c r="AR18" s="232"/>
      <c r="AU18" s="241" t="s">
        <v>53</v>
      </c>
      <c r="AX18" s="237"/>
      <c r="BD18" s="242"/>
      <c r="BE18" s="2"/>
      <c r="BF18" s="2"/>
      <c r="BG18" s="241"/>
      <c r="BX18" s="229"/>
      <c r="BZ18" s="29"/>
      <c r="CW18" s="22"/>
      <c r="CZ18" s="239"/>
      <c r="DH18" s="230"/>
      <c r="DJ18" s="239"/>
    </row>
    <row r="19" spans="6:114" ht="18" customHeight="1">
      <c r="F19" s="2"/>
      <c r="AQ19" s="29">
        <v>11</v>
      </c>
      <c r="AT19" s="243" t="s">
        <v>77</v>
      </c>
      <c r="BC19" s="238"/>
      <c r="BR19" s="2"/>
      <c r="BZ19" s="2"/>
      <c r="CF19" s="231"/>
      <c r="CW19" s="22"/>
      <c r="CZ19" s="239"/>
      <c r="DJ19" s="239"/>
    </row>
    <row r="20" spans="3:118" ht="18" customHeight="1">
      <c r="C20" s="244" t="s">
        <v>103</v>
      </c>
      <c r="K20" s="245" t="s">
        <v>104</v>
      </c>
      <c r="W20" s="246"/>
      <c r="Y20" s="247"/>
      <c r="AE20" s="29">
        <v>9</v>
      </c>
      <c r="AF20" s="229"/>
      <c r="AP20" s="3"/>
      <c r="AQ20" s="2"/>
      <c r="AZ20" s="3"/>
      <c r="BC20" s="2"/>
      <c r="BI20" s="232"/>
      <c r="BK20" s="2"/>
      <c r="BL20" s="2"/>
      <c r="BQ20" s="29"/>
      <c r="BT20" s="2"/>
      <c r="CJ20" s="2"/>
      <c r="CK20" s="2"/>
      <c r="CL20" s="2"/>
      <c r="CP20" s="2"/>
      <c r="CW20" s="22"/>
      <c r="CY20" s="210"/>
      <c r="CZ20" s="239"/>
      <c r="DG20" s="248"/>
      <c r="DI20" s="210"/>
      <c r="DJ20" s="239"/>
      <c r="DL20" s="249"/>
      <c r="DN20" s="250"/>
    </row>
    <row r="21" spans="2:116" ht="18" customHeight="1">
      <c r="B21" s="5"/>
      <c r="G21" s="238"/>
      <c r="H21" s="238"/>
      <c r="I21" s="238"/>
      <c r="AA21" s="237" t="s">
        <v>73</v>
      </c>
      <c r="AE21" s="2"/>
      <c r="AF21" s="233"/>
      <c r="AG21" s="241" t="s">
        <v>50</v>
      </c>
      <c r="AN21" s="25"/>
      <c r="AQ21" s="29"/>
      <c r="AR21" s="29"/>
      <c r="AV21" s="241" t="s">
        <v>78</v>
      </c>
      <c r="AX21" s="237"/>
      <c r="BH21" s="248" t="s">
        <v>22</v>
      </c>
      <c r="BM21" s="2"/>
      <c r="BP21" s="2"/>
      <c r="CB21" s="243"/>
      <c r="CO21" s="1"/>
      <c r="CP21" s="1"/>
      <c r="CQ21" s="1"/>
      <c r="CR21" s="1"/>
      <c r="CT21" s="1"/>
      <c r="CU21" s="29"/>
      <c r="CV21" s="1"/>
      <c r="CY21" s="2"/>
      <c r="DH21" s="230"/>
      <c r="DI21" s="2"/>
      <c r="DL21" s="16"/>
    </row>
    <row r="22" spans="7:116" ht="18" customHeight="1">
      <c r="G22" s="2"/>
      <c r="H22" s="2"/>
      <c r="I22" s="2"/>
      <c r="Z22" s="2"/>
      <c r="AC22" s="29">
        <v>8</v>
      </c>
      <c r="AQ22" s="251" t="s">
        <v>75</v>
      </c>
      <c r="AR22" s="2"/>
      <c r="AV22" s="29">
        <v>12</v>
      </c>
      <c r="BD22" s="29">
        <v>13</v>
      </c>
      <c r="BM22" s="243" t="s">
        <v>83</v>
      </c>
      <c r="BS22" s="29"/>
      <c r="BV22" s="29"/>
      <c r="CA22" s="2"/>
      <c r="CU22" s="2"/>
      <c r="DG22" s="2"/>
      <c r="DL22" s="16"/>
    </row>
    <row r="23" spans="20:116" ht="18" customHeight="1">
      <c r="T23" s="2"/>
      <c r="W23" s="232" t="s">
        <v>21</v>
      </c>
      <c r="X23" s="229"/>
      <c r="AA23" s="2"/>
      <c r="AC23" s="2"/>
      <c r="AE23" s="2"/>
      <c r="AF23" s="2"/>
      <c r="AG23" s="2"/>
      <c r="AM23" s="1"/>
      <c r="AN23" s="29"/>
      <c r="AO23" s="2"/>
      <c r="AP23" s="3"/>
      <c r="AQ23" s="2"/>
      <c r="AT23" s="29"/>
      <c r="AU23" s="2"/>
      <c r="AV23" s="2"/>
      <c r="AZ23" s="3"/>
      <c r="BD23" s="2"/>
      <c r="BJ23" s="3"/>
      <c r="BS23" s="29">
        <v>16</v>
      </c>
      <c r="BU23" s="2"/>
      <c r="BV23" s="2"/>
      <c r="BX23" s="2"/>
      <c r="BY23" s="2"/>
      <c r="BZ23" s="241"/>
      <c r="CK23" s="2"/>
      <c r="CL23" s="2"/>
      <c r="CT23" s="248"/>
      <c r="CX23" s="252"/>
      <c r="DC23" s="226"/>
      <c r="DD23" s="253"/>
      <c r="DG23" s="29"/>
      <c r="DL23" s="16"/>
    </row>
    <row r="24" spans="4:119" ht="18" customHeight="1">
      <c r="D24" s="234"/>
      <c r="J24" s="2"/>
      <c r="W24" s="247"/>
      <c r="AA24" s="29">
        <v>7</v>
      </c>
      <c r="AC24" s="2"/>
      <c r="AE24" s="247"/>
      <c r="AF24" s="247"/>
      <c r="AH24" s="237"/>
      <c r="AM24" s="254"/>
      <c r="AN24" s="232"/>
      <c r="AO24" s="2"/>
      <c r="AP24" s="241"/>
      <c r="AT24" s="2"/>
      <c r="AX24" s="237"/>
      <c r="BF24" s="2"/>
      <c r="BH24" s="248" t="s">
        <v>18</v>
      </c>
      <c r="BS24" s="2"/>
      <c r="CN24" s="2"/>
      <c r="CR24" s="29"/>
      <c r="CT24" s="233"/>
      <c r="CU24" s="255"/>
      <c r="DC24" s="232"/>
      <c r="DG24" s="229"/>
      <c r="DL24" s="16"/>
      <c r="DO24" s="250"/>
    </row>
    <row r="25" spans="23:119" ht="18" customHeight="1">
      <c r="W25" s="247"/>
      <c r="AC25" s="232" t="s">
        <v>23</v>
      </c>
      <c r="AD25" s="247"/>
      <c r="AE25" s="247"/>
      <c r="AF25" s="247"/>
      <c r="AH25" s="240"/>
      <c r="AI25" s="3"/>
      <c r="AJ25" s="29"/>
      <c r="AM25" s="2"/>
      <c r="AN25" s="2"/>
      <c r="BD25" s="232" t="s">
        <v>15</v>
      </c>
      <c r="BM25" s="243" t="s">
        <v>60</v>
      </c>
      <c r="BP25" s="256">
        <v>144.012</v>
      </c>
      <c r="BZ25" s="29"/>
      <c r="CL25" s="21"/>
      <c r="CM25" s="248"/>
      <c r="CQ25" s="257"/>
      <c r="CR25" s="2"/>
      <c r="CT25" s="2"/>
      <c r="CV25" s="2"/>
      <c r="DC25" s="2"/>
      <c r="DD25" s="232"/>
      <c r="DE25" s="2"/>
      <c r="DL25" s="16"/>
      <c r="DO25" s="5"/>
    </row>
    <row r="26" spans="3:116" ht="18" customHeight="1">
      <c r="C26" s="258"/>
      <c r="Q26" s="2"/>
      <c r="R26" s="29"/>
      <c r="S26" s="29"/>
      <c r="T26" s="2"/>
      <c r="U26" s="29"/>
      <c r="X26" s="248"/>
      <c r="AJ26" s="29"/>
      <c r="AK26" s="2"/>
      <c r="AM26" s="29"/>
      <c r="AN26" s="29"/>
      <c r="AX26" s="2"/>
      <c r="BL26" s="2"/>
      <c r="CE26" s="518" t="s">
        <v>213</v>
      </c>
      <c r="CH26" s="29"/>
      <c r="CP26" s="229"/>
      <c r="CQ26" s="259"/>
      <c r="CT26" s="29"/>
      <c r="CU26" s="29"/>
      <c r="CV26" s="29"/>
      <c r="DB26" s="248" t="s">
        <v>58</v>
      </c>
      <c r="DC26" s="29"/>
      <c r="DE26" s="29"/>
      <c r="DG26" s="248"/>
      <c r="DH26" s="248"/>
      <c r="DL26" s="21"/>
    </row>
    <row r="27" spans="6:118" ht="18" customHeight="1">
      <c r="F27" s="260" t="s">
        <v>6</v>
      </c>
      <c r="H27" s="3"/>
      <c r="J27" s="3"/>
      <c r="P27" s="1"/>
      <c r="Q27" s="2"/>
      <c r="R27" s="2"/>
      <c r="S27" s="2"/>
      <c r="U27" s="2"/>
      <c r="Z27" s="241" t="s">
        <v>5</v>
      </c>
      <c r="AJ27" s="2"/>
      <c r="AQ27" s="247"/>
      <c r="AR27" s="247"/>
      <c r="AS27" s="247"/>
      <c r="AT27" s="247"/>
      <c r="AU27" s="247"/>
      <c r="AV27" s="247"/>
      <c r="AW27" s="247"/>
      <c r="AX27" s="237"/>
      <c r="BB27" s="2"/>
      <c r="BV27" s="261"/>
      <c r="BZ27" s="237" t="s">
        <v>62</v>
      </c>
      <c r="CD27" s="2"/>
      <c r="CH27" s="2"/>
      <c r="CL27" s="12" t="s">
        <v>63</v>
      </c>
      <c r="CN27" s="2"/>
      <c r="CR27" s="262"/>
      <c r="CT27" s="2"/>
      <c r="CU27" s="2"/>
      <c r="DC27" s="2"/>
      <c r="DF27" s="3"/>
      <c r="DH27" s="253"/>
      <c r="DJ27" s="253"/>
      <c r="DK27" s="253"/>
      <c r="DL27" s="260" t="s">
        <v>59</v>
      </c>
      <c r="DN27" s="250" t="s">
        <v>88</v>
      </c>
    </row>
    <row r="28" spans="3:116" ht="18" customHeight="1">
      <c r="C28" s="2"/>
      <c r="F28" s="235"/>
      <c r="J28" s="1"/>
      <c r="P28" s="29">
        <v>1</v>
      </c>
      <c r="Q28" s="14"/>
      <c r="U28" s="29" t="s">
        <v>105</v>
      </c>
      <c r="V28" s="3"/>
      <c r="W28" s="29"/>
      <c r="AH28" s="2"/>
      <c r="AI28" s="2"/>
      <c r="AK28" s="2"/>
      <c r="AP28" s="2"/>
      <c r="AW28" s="247"/>
      <c r="BB28" s="2"/>
      <c r="BL28" s="2"/>
      <c r="BO28" s="2"/>
      <c r="CF28" s="17"/>
      <c r="CJ28" s="2"/>
      <c r="CO28" s="2"/>
      <c r="CR28" s="263"/>
      <c r="CT28" s="233"/>
      <c r="DA28" s="248"/>
      <c r="DB28" s="29">
        <v>22</v>
      </c>
      <c r="DG28" s="29"/>
      <c r="DL28" s="21"/>
    </row>
    <row r="29" spans="2:116" ht="18" customHeight="1">
      <c r="B29" s="24"/>
      <c r="F29" s="235"/>
      <c r="I29" s="2"/>
      <c r="J29" s="5"/>
      <c r="P29" s="2"/>
      <c r="Q29" s="14"/>
      <c r="R29" s="3"/>
      <c r="S29" s="2"/>
      <c r="T29" s="3"/>
      <c r="U29" s="2"/>
      <c r="V29" s="3"/>
      <c r="W29" s="2"/>
      <c r="AC29" s="2"/>
      <c r="AD29" s="234"/>
      <c r="AE29" s="29"/>
      <c r="AF29" s="29"/>
      <c r="AH29" s="29"/>
      <c r="AI29" s="29"/>
      <c r="AJ29" s="29"/>
      <c r="AK29" s="29"/>
      <c r="AM29" s="2"/>
      <c r="AO29" s="2"/>
      <c r="AP29" s="3"/>
      <c r="AR29" s="2"/>
      <c r="AT29" s="3"/>
      <c r="AX29" s="2"/>
      <c r="BN29" s="3"/>
      <c r="BT29" s="2"/>
      <c r="BY29" s="2"/>
      <c r="CF29" s="3"/>
      <c r="CL29" s="2"/>
      <c r="CO29" s="29"/>
      <c r="CQ29" s="2"/>
      <c r="CR29" s="2"/>
      <c r="CT29" s="2"/>
      <c r="CV29" s="2"/>
      <c r="CW29" s="29"/>
      <c r="CY29" s="2"/>
      <c r="CZ29" s="2"/>
      <c r="DB29" s="2"/>
      <c r="DC29" s="2"/>
      <c r="DD29" s="2"/>
      <c r="DE29" s="2"/>
      <c r="DH29" s="2"/>
      <c r="DL29" s="16"/>
    </row>
    <row r="30" spans="2:113" ht="18" customHeight="1">
      <c r="B30" s="2"/>
      <c r="D30" s="240" t="s">
        <v>72</v>
      </c>
      <c r="E30" s="14"/>
      <c r="F30" s="235"/>
      <c r="G30" s="14"/>
      <c r="H30" s="14"/>
      <c r="I30" s="14"/>
      <c r="J30" s="1"/>
      <c r="P30" s="247"/>
      <c r="Q30" s="14"/>
      <c r="R30" s="516">
        <v>901</v>
      </c>
      <c r="S30" s="247"/>
      <c r="T30" s="247"/>
      <c r="U30" s="247"/>
      <c r="V30" s="247"/>
      <c r="W30" s="14"/>
      <c r="Z30" s="2"/>
      <c r="AB30" s="237" t="s">
        <v>7</v>
      </c>
      <c r="AF30" s="2"/>
      <c r="AH30" s="16"/>
      <c r="AJ30" s="2"/>
      <c r="AX30" s="237"/>
      <c r="BB30" s="2"/>
      <c r="BR30" s="251" t="s">
        <v>61</v>
      </c>
      <c r="BY30" s="29">
        <v>17</v>
      </c>
      <c r="CB30" s="4"/>
      <c r="CF30" s="17" t="s">
        <v>192</v>
      </c>
      <c r="CL30" s="29">
        <v>19</v>
      </c>
      <c r="CR30" s="29"/>
      <c r="CT30" s="2"/>
      <c r="CV30" s="232"/>
      <c r="CW30" s="2"/>
      <c r="DA30" s="2"/>
      <c r="DB30" s="248" t="s">
        <v>81</v>
      </c>
      <c r="DE30" s="14"/>
      <c r="DF30" s="1"/>
      <c r="DH30" s="2"/>
      <c r="DI30" s="2"/>
    </row>
    <row r="31" spans="2:116" ht="18" customHeight="1">
      <c r="B31" s="2"/>
      <c r="D31" s="14"/>
      <c r="E31" s="14"/>
      <c r="F31" s="25"/>
      <c r="G31" s="14"/>
      <c r="H31" s="14"/>
      <c r="I31" s="247"/>
      <c r="J31" s="1"/>
      <c r="P31" s="232" t="s">
        <v>12</v>
      </c>
      <c r="Q31" s="14"/>
      <c r="U31" s="247"/>
      <c r="V31" s="247"/>
      <c r="W31" s="14"/>
      <c r="Z31" s="29"/>
      <c r="AC31" s="2"/>
      <c r="AD31" s="233"/>
      <c r="AF31" s="29"/>
      <c r="AI31" s="264"/>
      <c r="AJ31" s="29"/>
      <c r="AR31" s="2"/>
      <c r="BB31" s="2"/>
      <c r="BY31" s="29">
        <v>18</v>
      </c>
      <c r="CB31" s="235"/>
      <c r="CF31" s="17" t="s">
        <v>193</v>
      </c>
      <c r="CL31" s="2"/>
      <c r="CM31" s="2"/>
      <c r="CN31" s="243"/>
      <c r="CS31" s="2"/>
      <c r="CT31" s="29"/>
      <c r="CY31" s="2"/>
      <c r="DA31" s="29"/>
      <c r="DE31" s="247"/>
      <c r="DL31" s="2"/>
    </row>
    <row r="32" spans="2:119" ht="18" customHeight="1">
      <c r="B32" s="5"/>
      <c r="D32" s="14"/>
      <c r="E32" s="14"/>
      <c r="F32" s="25"/>
      <c r="G32" s="14"/>
      <c r="H32" s="14"/>
      <c r="J32" s="247"/>
      <c r="P32" s="2"/>
      <c r="T32" s="3"/>
      <c r="U32" s="2"/>
      <c r="V32" s="3"/>
      <c r="W32" s="2"/>
      <c r="AH32" s="264"/>
      <c r="AN32" s="2"/>
      <c r="AP32" s="3"/>
      <c r="AR32" s="29"/>
      <c r="AX32" s="12"/>
      <c r="BB32" s="2"/>
      <c r="BF32" s="2"/>
      <c r="BH32" s="2"/>
      <c r="BN32" s="3"/>
      <c r="BQ32" s="2"/>
      <c r="BR32" s="3"/>
      <c r="BT32" s="3"/>
      <c r="BW32" s="2"/>
      <c r="BY32" s="2"/>
      <c r="CF32" s="3"/>
      <c r="CL32" s="2"/>
      <c r="CM32" s="29"/>
      <c r="CP32" s="265"/>
      <c r="CR32" s="2"/>
      <c r="CT32" s="2"/>
      <c r="CV32" s="2"/>
      <c r="CX32" s="2"/>
      <c r="DF32" s="5"/>
      <c r="DH32" s="2"/>
      <c r="DO32" s="5"/>
    </row>
    <row r="33" spans="2:112" ht="18" customHeight="1">
      <c r="B33" s="5"/>
      <c r="C33" s="266"/>
      <c r="D33" s="245" t="s">
        <v>71</v>
      </c>
      <c r="E33" s="266"/>
      <c r="F33" s="25"/>
      <c r="G33" s="266"/>
      <c r="H33" s="266"/>
      <c r="I33" s="2"/>
      <c r="J33" s="2"/>
      <c r="M33" s="247"/>
      <c r="N33" s="247"/>
      <c r="P33" s="29">
        <v>2</v>
      </c>
      <c r="Q33" s="14"/>
      <c r="R33" s="247"/>
      <c r="T33" s="247"/>
      <c r="U33" s="29" t="s">
        <v>106</v>
      </c>
      <c r="W33" s="29"/>
      <c r="AB33" s="237" t="s">
        <v>14</v>
      </c>
      <c r="AC33" s="2"/>
      <c r="AD33" s="233"/>
      <c r="AG33" s="11"/>
      <c r="AL33" s="252"/>
      <c r="AQ33" s="247"/>
      <c r="AR33" s="247"/>
      <c r="AS33" s="247"/>
      <c r="AT33" s="3"/>
      <c r="AU33" s="2"/>
      <c r="AV33" s="247"/>
      <c r="AW33" s="247"/>
      <c r="BB33" s="2"/>
      <c r="BL33" s="229" t="s">
        <v>57</v>
      </c>
      <c r="BR33" s="251" t="s">
        <v>65</v>
      </c>
      <c r="BW33" s="241"/>
      <c r="CC33" s="3"/>
      <c r="CM33" s="2"/>
      <c r="CQ33" s="2"/>
      <c r="CS33" s="232"/>
      <c r="CT33" s="29" t="s">
        <v>107</v>
      </c>
      <c r="CV33" s="29"/>
      <c r="CX33" s="2"/>
      <c r="CY33" s="2"/>
      <c r="DF33" s="2"/>
      <c r="DG33" s="2"/>
      <c r="DH33" s="2"/>
    </row>
    <row r="34" spans="3:118" ht="18" customHeight="1">
      <c r="C34" s="267"/>
      <c r="D34" s="267"/>
      <c r="E34" s="268"/>
      <c r="F34" s="269" t="s">
        <v>8</v>
      </c>
      <c r="G34" s="267"/>
      <c r="H34" s="267"/>
      <c r="J34" s="1"/>
      <c r="M34" s="247"/>
      <c r="N34" s="247"/>
      <c r="Q34" s="1"/>
      <c r="W34" s="1"/>
      <c r="AC34" s="2"/>
      <c r="AL34" s="2"/>
      <c r="AR34" s="2"/>
      <c r="AT34" s="2"/>
      <c r="AU34" s="2"/>
      <c r="BB34" s="2"/>
      <c r="BH34" s="29">
        <v>14</v>
      </c>
      <c r="BJ34" s="2"/>
      <c r="BL34" s="233"/>
      <c r="BO34" s="2"/>
      <c r="BZ34" s="243" t="s">
        <v>85</v>
      </c>
      <c r="CL34" s="251" t="s">
        <v>66</v>
      </c>
      <c r="CN34" s="248"/>
      <c r="CQ34" s="29"/>
      <c r="CT34" s="2"/>
      <c r="DF34" s="29"/>
      <c r="DH34" s="2"/>
      <c r="DL34" s="269" t="s">
        <v>82</v>
      </c>
      <c r="DN34" s="28" t="s">
        <v>87</v>
      </c>
    </row>
    <row r="35" spans="3:108" ht="18" customHeight="1">
      <c r="C35" s="173"/>
      <c r="D35" s="270"/>
      <c r="E35" s="183"/>
      <c r="F35" s="183"/>
      <c r="G35" s="173"/>
      <c r="H35" s="270"/>
      <c r="I35" s="2"/>
      <c r="J35" s="2"/>
      <c r="L35" s="247"/>
      <c r="M35" s="247"/>
      <c r="N35" s="248"/>
      <c r="P35" s="232" t="s">
        <v>19</v>
      </c>
      <c r="Q35" s="252"/>
      <c r="T35" s="238"/>
      <c r="U35" s="2"/>
      <c r="V35" s="2"/>
      <c r="Z35" s="2"/>
      <c r="AA35" s="2"/>
      <c r="AI35" s="237"/>
      <c r="AM35" s="2"/>
      <c r="AT35" s="29"/>
      <c r="AU35" s="29"/>
      <c r="AW35" s="2"/>
      <c r="BH35" s="2"/>
      <c r="BN35" s="3"/>
      <c r="BQ35" s="2"/>
      <c r="BW35" s="2"/>
      <c r="CA35" s="2"/>
      <c r="CB35" s="2"/>
      <c r="CG35" s="2"/>
      <c r="CH35" s="2"/>
      <c r="CJ35" s="2"/>
      <c r="CL35" s="2"/>
      <c r="CM35" s="2"/>
      <c r="CN35" s="251"/>
      <c r="CO35" s="2"/>
      <c r="CR35" s="2"/>
      <c r="CS35" s="1"/>
      <c r="CW35" s="2"/>
      <c r="CX35" s="2"/>
      <c r="DD35" s="253"/>
    </row>
    <row r="36" spans="3:110" ht="18" customHeight="1">
      <c r="C36" s="271"/>
      <c r="D36" s="272"/>
      <c r="E36" s="183"/>
      <c r="F36" s="183"/>
      <c r="G36" s="271"/>
      <c r="H36" s="272"/>
      <c r="K36" s="2"/>
      <c r="L36" s="238"/>
      <c r="S36" s="2"/>
      <c r="T36" s="2"/>
      <c r="AA36" s="238"/>
      <c r="AG36" s="273"/>
      <c r="AI36" s="237"/>
      <c r="BD36" s="12" t="s">
        <v>108</v>
      </c>
      <c r="BH36" s="2"/>
      <c r="BO36" s="2"/>
      <c r="BP36" s="2"/>
      <c r="BR36" s="251" t="s">
        <v>84</v>
      </c>
      <c r="BS36" s="2"/>
      <c r="BT36" s="2"/>
      <c r="BW36" s="29"/>
      <c r="CA36" s="247"/>
      <c r="CH36" s="2"/>
      <c r="CJ36" s="29"/>
      <c r="CN36" s="2"/>
      <c r="CP36" s="2"/>
      <c r="CR36" s="25"/>
      <c r="CU36" s="2"/>
      <c r="DF36" s="230"/>
    </row>
    <row r="37" spans="3:110" ht="18" customHeight="1">
      <c r="C37" s="173"/>
      <c r="D37" s="270"/>
      <c r="E37" s="183"/>
      <c r="F37" s="183"/>
      <c r="G37" s="173"/>
      <c r="H37" s="270"/>
      <c r="J37" s="2"/>
      <c r="K37" s="2"/>
      <c r="L37" s="2"/>
      <c r="R37" s="2"/>
      <c r="S37" s="2"/>
      <c r="W37" s="252"/>
      <c r="AB37" s="2"/>
      <c r="AC37" s="2"/>
      <c r="AO37" s="233"/>
      <c r="AY37" s="2"/>
      <c r="BH37" s="251" t="s">
        <v>79</v>
      </c>
      <c r="BL37" s="234"/>
      <c r="BN37" s="247"/>
      <c r="BO37" s="232" t="s">
        <v>64</v>
      </c>
      <c r="BT37" s="251"/>
      <c r="BV37" s="248"/>
      <c r="BX37" s="2"/>
      <c r="BY37" s="2"/>
      <c r="CG37" s="2"/>
      <c r="CH37" s="2"/>
      <c r="CN37" s="238"/>
      <c r="CO37" s="2"/>
      <c r="CP37" s="2"/>
      <c r="DF37" s="235"/>
    </row>
    <row r="38" spans="2:110" ht="18" customHeight="1">
      <c r="B38" s="5"/>
      <c r="C38" s="274"/>
      <c r="D38" s="275"/>
      <c r="E38" s="183"/>
      <c r="F38" s="183"/>
      <c r="G38" s="274"/>
      <c r="H38" s="275"/>
      <c r="I38" s="2"/>
      <c r="J38" s="2"/>
      <c r="K38" s="238"/>
      <c r="N38" s="11"/>
      <c r="Q38" s="2"/>
      <c r="R38" s="2"/>
      <c r="U38" s="2"/>
      <c r="X38" s="234"/>
      <c r="AF38" s="2"/>
      <c r="AH38" s="2"/>
      <c r="AM38" s="2"/>
      <c r="AP38" s="3"/>
      <c r="AV38" s="3"/>
      <c r="AY38" s="29"/>
      <c r="BF38" s="3"/>
      <c r="BH38" s="232"/>
      <c r="BM38" s="2"/>
      <c r="BO38" s="2"/>
      <c r="BS38" s="2"/>
      <c r="CB38" s="2"/>
      <c r="CF38" s="243"/>
      <c r="CH38" s="2"/>
      <c r="CJ38" s="243"/>
      <c r="CO38" s="2"/>
      <c r="CQ38" s="2"/>
      <c r="CR38" s="2"/>
      <c r="CX38" s="2"/>
      <c r="CZ38" s="2"/>
      <c r="DB38" s="2"/>
      <c r="DF38" s="235"/>
    </row>
    <row r="39" spans="3:110" ht="18" customHeight="1">
      <c r="C39" s="183"/>
      <c r="D39" s="183"/>
      <c r="E39" s="183"/>
      <c r="F39" s="183"/>
      <c r="G39" s="183"/>
      <c r="H39" s="183"/>
      <c r="J39" s="238"/>
      <c r="L39" s="2"/>
      <c r="P39" s="276"/>
      <c r="AE39" s="1"/>
      <c r="AF39" s="226"/>
      <c r="AH39" s="226"/>
      <c r="AJ39" s="2"/>
      <c r="AM39" s="2"/>
      <c r="AN39" s="2"/>
      <c r="AO39" s="2"/>
      <c r="AQ39" s="2"/>
      <c r="BC39" s="2"/>
      <c r="BD39" s="277">
        <v>143.815</v>
      </c>
      <c r="BM39" s="29">
        <v>15</v>
      </c>
      <c r="BQ39" s="2"/>
      <c r="BR39" s="2"/>
      <c r="BX39" s="2"/>
      <c r="BZ39" s="1"/>
      <c r="CA39" s="14"/>
      <c r="CB39" s="250" t="s">
        <v>109</v>
      </c>
      <c r="CD39" s="243"/>
      <c r="CF39" s="233"/>
      <c r="CH39" s="5"/>
      <c r="CJ39" s="278" t="s">
        <v>110</v>
      </c>
      <c r="CL39" s="2"/>
      <c r="CO39" s="279"/>
      <c r="DF39" s="279"/>
    </row>
    <row r="40" spans="30:108" ht="18" customHeight="1">
      <c r="AD40" s="2"/>
      <c r="AF40" s="232"/>
      <c r="AH40" s="232"/>
      <c r="AK40" s="273"/>
      <c r="AO40" s="238"/>
      <c r="AR40" s="243" t="s">
        <v>25</v>
      </c>
      <c r="AT40" s="243" t="s">
        <v>52</v>
      </c>
      <c r="AX40" s="14"/>
      <c r="BG40" s="2"/>
      <c r="BI40" s="2"/>
      <c r="BJ40" s="243" t="s">
        <v>86</v>
      </c>
      <c r="BK40" s="2"/>
      <c r="BL40" s="2"/>
      <c r="BO40" s="247"/>
      <c r="BP40" s="277"/>
      <c r="BR40" s="238"/>
      <c r="BV40" s="280"/>
      <c r="CA40" s="6"/>
      <c r="CD40" s="29"/>
      <c r="CG40" s="229"/>
      <c r="CH40" s="5"/>
      <c r="CL40" s="226"/>
      <c r="DD40" s="253"/>
    </row>
    <row r="41" spans="25:120" ht="18" customHeight="1">
      <c r="Y41" s="2"/>
      <c r="AL41" s="252"/>
      <c r="AM41" s="2"/>
      <c r="AS41" s="2"/>
      <c r="AT41" s="2"/>
      <c r="AV41" s="17"/>
      <c r="BA41" s="2"/>
      <c r="BB41" s="2"/>
      <c r="BD41" s="2"/>
      <c r="BF41" s="2"/>
      <c r="BL41" s="2"/>
      <c r="BP41" s="2"/>
      <c r="BR41" s="2"/>
      <c r="CA41" s="14"/>
      <c r="CD41" s="2"/>
      <c r="CE41" s="2"/>
      <c r="CH41" s="2"/>
      <c r="CJ41" s="2"/>
      <c r="CK41" s="2"/>
      <c r="DD41" s="253"/>
      <c r="DP41" s="5"/>
    </row>
    <row r="42" spans="25:108" ht="18" customHeight="1">
      <c r="Y42" s="226"/>
      <c r="AQ42" s="281"/>
      <c r="AT42" s="507" t="s">
        <v>205</v>
      </c>
      <c r="AV42" s="17"/>
      <c r="AX42" s="14"/>
      <c r="BA42" s="238"/>
      <c r="BB42" s="238"/>
      <c r="BC42" s="282"/>
      <c r="BD42" s="29"/>
      <c r="BE42" s="283"/>
      <c r="BF42" s="29"/>
      <c r="BL42" s="29"/>
      <c r="BR42" s="29"/>
      <c r="BU42" s="2"/>
      <c r="CD42" s="2"/>
      <c r="CH42" s="2"/>
      <c r="CV42" s="2"/>
      <c r="DD42" s="253"/>
    </row>
    <row r="43" spans="20:84" ht="18" customHeight="1">
      <c r="T43" s="284"/>
      <c r="Y43" s="232"/>
      <c r="AE43" s="1"/>
      <c r="AM43" s="14"/>
      <c r="AN43" s="14"/>
      <c r="AO43" s="14"/>
      <c r="AP43" s="14"/>
      <c r="AQ43" s="14"/>
      <c r="AR43" s="14"/>
      <c r="AT43" s="14"/>
      <c r="AU43" s="14"/>
      <c r="AV43" s="14"/>
      <c r="AW43" s="14"/>
      <c r="BC43" s="14"/>
      <c r="BH43" s="2"/>
      <c r="BL43" s="226"/>
      <c r="BM43" s="247"/>
      <c r="BO43" s="14"/>
      <c r="BR43" s="226"/>
      <c r="BT43" s="226"/>
      <c r="BU43" s="285"/>
      <c r="CA43" s="14"/>
      <c r="CB43" s="230"/>
      <c r="CD43" s="251"/>
      <c r="CF43" s="236"/>
    </row>
    <row r="44" spans="26:86" ht="18" customHeight="1">
      <c r="Z44" s="2"/>
      <c r="AE44" s="1"/>
      <c r="AM44" s="14"/>
      <c r="AN44" s="14"/>
      <c r="AO44" s="14"/>
      <c r="AP44" s="6"/>
      <c r="AQ44" s="14"/>
      <c r="AR44" s="496"/>
      <c r="AS44" s="14"/>
      <c r="AT44" s="14"/>
      <c r="AU44" s="14"/>
      <c r="AV44" s="14"/>
      <c r="AW44" s="14"/>
      <c r="BB44" s="14"/>
      <c r="BJ44" s="236"/>
      <c r="BK44" s="2"/>
      <c r="BL44" s="232"/>
      <c r="BM44" s="31"/>
      <c r="BN44" s="31"/>
      <c r="BO44" s="6"/>
      <c r="BP44" s="21"/>
      <c r="BR44" s="232"/>
      <c r="BT44" s="232"/>
      <c r="CH44" s="2"/>
    </row>
    <row r="45" spans="23:120" ht="18" customHeight="1">
      <c r="W45" s="14"/>
      <c r="X45" s="14"/>
      <c r="Y45" s="14"/>
      <c r="Z45" s="14"/>
      <c r="AA45" s="14"/>
      <c r="AB45" s="14"/>
      <c r="AC45" s="14"/>
      <c r="AE45" s="1"/>
      <c r="AJ45" s="1"/>
      <c r="AK45" s="1"/>
      <c r="AL45" s="1"/>
      <c r="AO45" s="14"/>
      <c r="AP45" s="14"/>
      <c r="AQ45" s="14"/>
      <c r="AR45" s="497"/>
      <c r="AS45" s="14"/>
      <c r="AT45" s="14"/>
      <c r="AU45" s="14"/>
      <c r="AV45" s="14"/>
      <c r="AW45" s="14"/>
      <c r="BB45" s="14"/>
      <c r="BC45" s="14"/>
      <c r="BH45" s="2"/>
      <c r="BM45" s="247"/>
      <c r="BN45" s="2"/>
      <c r="BO45" s="14"/>
      <c r="CD45" s="1"/>
      <c r="CE45" s="1"/>
      <c r="CF45" s="1"/>
      <c r="CH45" s="2"/>
      <c r="CO45" s="14"/>
      <c r="CP45" s="14"/>
      <c r="CQ45" s="14"/>
      <c r="CR45" s="14"/>
      <c r="CS45" s="14"/>
      <c r="CT45" s="14"/>
      <c r="CU45" s="14"/>
      <c r="DA45" s="1"/>
      <c r="DN45" s="3"/>
      <c r="DO45" s="2"/>
      <c r="DP45" s="3"/>
    </row>
    <row r="46" spans="23:120" ht="18" customHeight="1">
      <c r="W46" s="14"/>
      <c r="X46" s="14"/>
      <c r="Y46" s="14"/>
      <c r="Z46" s="14"/>
      <c r="AA46" s="14"/>
      <c r="AB46" s="14"/>
      <c r="AC46" s="14"/>
      <c r="AE46" s="1"/>
      <c r="AO46" s="14"/>
      <c r="AP46" s="14"/>
      <c r="AQ46" s="14"/>
      <c r="AR46" s="497"/>
      <c r="AS46" s="14"/>
      <c r="AT46" s="14"/>
      <c r="AU46" s="14"/>
      <c r="AV46" s="31"/>
      <c r="AW46" s="31"/>
      <c r="AX46" s="173"/>
      <c r="BB46" s="31"/>
      <c r="BC46" s="31"/>
      <c r="BO46" s="14"/>
      <c r="CO46" s="6"/>
      <c r="CP46" s="6"/>
      <c r="CQ46" s="6"/>
      <c r="CR46" s="6"/>
      <c r="CS46" s="6"/>
      <c r="CT46" s="6"/>
      <c r="CU46" s="6"/>
      <c r="CV46" s="3"/>
      <c r="CW46" s="3"/>
      <c r="CX46" s="3"/>
      <c r="CY46" s="3"/>
      <c r="CZ46" s="3"/>
      <c r="DB46" s="3"/>
      <c r="DP46" s="3"/>
    </row>
    <row r="47" spans="44:120" ht="21" customHeight="1" thickBot="1">
      <c r="AR47" s="183"/>
      <c r="AS47" s="183"/>
      <c r="AT47" s="183"/>
      <c r="AU47" s="31"/>
      <c r="AV47" s="183"/>
      <c r="BW47" s="2"/>
      <c r="CO47" s="6"/>
      <c r="CP47" s="6"/>
      <c r="CQ47" s="6"/>
      <c r="CR47" s="6"/>
      <c r="CS47" s="6"/>
      <c r="CT47" s="6"/>
      <c r="CU47" s="6"/>
      <c r="CV47" s="3"/>
      <c r="CW47" s="3"/>
      <c r="CX47" s="3"/>
      <c r="CY47" s="3"/>
      <c r="CZ47" s="3"/>
      <c r="DA47" s="3"/>
      <c r="DB47" s="3"/>
      <c r="DP47" s="3"/>
    </row>
    <row r="48" spans="3:120" ht="21" customHeight="1" thickBot="1">
      <c r="C48" s="286" t="s">
        <v>27</v>
      </c>
      <c r="D48" s="287" t="s">
        <v>28</v>
      </c>
      <c r="E48" s="287" t="s">
        <v>29</v>
      </c>
      <c r="F48" s="287" t="s">
        <v>30</v>
      </c>
      <c r="G48" s="288" t="s">
        <v>31</v>
      </c>
      <c r="H48" s="289"/>
      <c r="I48" s="287" t="s">
        <v>27</v>
      </c>
      <c r="J48" s="287" t="s">
        <v>28</v>
      </c>
      <c r="K48" s="288" t="s">
        <v>31</v>
      </c>
      <c r="L48" s="289"/>
      <c r="M48" s="287" t="s">
        <v>27</v>
      </c>
      <c r="N48" s="287" t="s">
        <v>28</v>
      </c>
      <c r="O48" s="288" t="s">
        <v>31</v>
      </c>
      <c r="P48" s="289"/>
      <c r="Q48" s="287" t="s">
        <v>27</v>
      </c>
      <c r="R48" s="287" t="s">
        <v>28</v>
      </c>
      <c r="S48" s="290" t="s">
        <v>31</v>
      </c>
      <c r="T48" s="173"/>
      <c r="AR48" s="291" t="s">
        <v>111</v>
      </c>
      <c r="AS48" s="173"/>
      <c r="AT48" s="173"/>
      <c r="AU48" s="173"/>
      <c r="AV48" s="173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O48" s="117"/>
      <c r="CP48" s="117"/>
      <c r="CQ48" s="117"/>
      <c r="CR48" s="292"/>
      <c r="CS48" s="117"/>
      <c r="CT48" s="117"/>
      <c r="CU48" s="31"/>
      <c r="CV48" s="31"/>
      <c r="CW48" s="286" t="s">
        <v>27</v>
      </c>
      <c r="CX48" s="287" t="s">
        <v>28</v>
      </c>
      <c r="CY48" s="287" t="s">
        <v>29</v>
      </c>
      <c r="CZ48" s="287" t="s">
        <v>30</v>
      </c>
      <c r="DA48" s="293" t="s">
        <v>31</v>
      </c>
      <c r="DB48" s="289"/>
      <c r="DC48" s="287" t="s">
        <v>27</v>
      </c>
      <c r="DD48" s="287" t="s">
        <v>28</v>
      </c>
      <c r="DE48" s="288" t="s">
        <v>31</v>
      </c>
      <c r="DF48" s="289"/>
      <c r="DG48" s="287" t="s">
        <v>27</v>
      </c>
      <c r="DH48" s="287" t="s">
        <v>28</v>
      </c>
      <c r="DI48" s="288" t="s">
        <v>31</v>
      </c>
      <c r="DJ48" s="289"/>
      <c r="DK48" s="287" t="s">
        <v>27</v>
      </c>
      <c r="DL48" s="287" t="s">
        <v>28</v>
      </c>
      <c r="DM48" s="287" t="s">
        <v>29</v>
      </c>
      <c r="DN48" s="287" t="s">
        <v>30</v>
      </c>
      <c r="DO48" s="294" t="s">
        <v>31</v>
      </c>
      <c r="DP48" s="3"/>
    </row>
    <row r="49" spans="3:120" ht="21" customHeight="1" thickTop="1">
      <c r="C49" s="295"/>
      <c r="D49" s="296"/>
      <c r="E49" s="296"/>
      <c r="F49" s="296"/>
      <c r="G49" s="296"/>
      <c r="H49" s="296"/>
      <c r="I49" s="296"/>
      <c r="J49" s="296"/>
      <c r="K49" s="297" t="s">
        <v>40</v>
      </c>
      <c r="L49" s="296"/>
      <c r="M49" s="297"/>
      <c r="N49" s="296"/>
      <c r="O49" s="296"/>
      <c r="P49" s="296"/>
      <c r="Q49" s="94"/>
      <c r="R49" s="94"/>
      <c r="S49" s="298"/>
      <c r="T49" s="183"/>
      <c r="AR49" s="26" t="s">
        <v>112</v>
      </c>
      <c r="AS49" s="173"/>
      <c r="AT49" s="183"/>
      <c r="AU49" s="299"/>
      <c r="AV49" s="300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O49" s="117"/>
      <c r="CP49" s="31"/>
      <c r="CQ49" s="117"/>
      <c r="CR49" s="31"/>
      <c r="CS49" s="117"/>
      <c r="CT49" s="31"/>
      <c r="CU49" s="183"/>
      <c r="CV49" s="183"/>
      <c r="CW49" s="301"/>
      <c r="CX49" s="296"/>
      <c r="CY49" s="296"/>
      <c r="CZ49" s="296"/>
      <c r="DA49" s="302"/>
      <c r="DB49" s="296"/>
      <c r="DC49" s="296"/>
      <c r="DD49" s="296"/>
      <c r="DE49" s="297"/>
      <c r="DF49" s="297" t="s">
        <v>40</v>
      </c>
      <c r="DG49" s="297"/>
      <c r="DH49" s="297"/>
      <c r="DI49" s="297"/>
      <c r="DJ49" s="296"/>
      <c r="DK49" s="296"/>
      <c r="DL49" s="296"/>
      <c r="DM49" s="296"/>
      <c r="DN49" s="296"/>
      <c r="DO49" s="298"/>
      <c r="DP49" s="3"/>
    </row>
    <row r="50" spans="3:119" ht="21" customHeight="1" thickBot="1">
      <c r="C50" s="303"/>
      <c r="D50" s="304"/>
      <c r="E50" s="304"/>
      <c r="F50" s="304"/>
      <c r="G50" s="305"/>
      <c r="H50" s="305"/>
      <c r="I50" s="504">
        <v>901</v>
      </c>
      <c r="J50" s="320">
        <v>143.227</v>
      </c>
      <c r="K50" s="321" t="s">
        <v>214</v>
      </c>
      <c r="L50" s="305"/>
      <c r="M50" s="304"/>
      <c r="N50" s="304"/>
      <c r="O50" s="305"/>
      <c r="P50" s="305"/>
      <c r="Q50" s="304"/>
      <c r="R50" s="304"/>
      <c r="S50" s="306"/>
      <c r="T50" s="173"/>
      <c r="U50" s="307" t="s">
        <v>27</v>
      </c>
      <c r="V50" s="308" t="s">
        <v>28</v>
      </c>
      <c r="W50" s="308" t="s">
        <v>29</v>
      </c>
      <c r="X50" s="308" t="s">
        <v>30</v>
      </c>
      <c r="Y50" s="309" t="s">
        <v>31</v>
      </c>
      <c r="Z50" s="310"/>
      <c r="AA50" s="310"/>
      <c r="AB50" s="311" t="s">
        <v>113</v>
      </c>
      <c r="AC50" s="311"/>
      <c r="AD50" s="310"/>
      <c r="AE50" s="312"/>
      <c r="AR50" s="26" t="s">
        <v>114</v>
      </c>
      <c r="AS50" s="173"/>
      <c r="AT50" s="183"/>
      <c r="AU50" s="173"/>
      <c r="AV50" s="173"/>
      <c r="AY50" s="307" t="s">
        <v>27</v>
      </c>
      <c r="AZ50" s="308" t="s">
        <v>28</v>
      </c>
      <c r="BA50" s="308" t="s">
        <v>29</v>
      </c>
      <c r="BB50" s="308" t="s">
        <v>30</v>
      </c>
      <c r="BC50" s="309" t="s">
        <v>31</v>
      </c>
      <c r="BD50" s="310"/>
      <c r="BE50" s="310"/>
      <c r="BF50" s="311" t="s">
        <v>113</v>
      </c>
      <c r="BG50" s="311"/>
      <c r="BH50" s="310"/>
      <c r="BI50" s="312"/>
      <c r="CA50" s="31"/>
      <c r="CB50" s="31"/>
      <c r="CC50" s="31"/>
      <c r="CD50" s="31"/>
      <c r="CE50" s="31"/>
      <c r="CF50" s="173"/>
      <c r="CG50" s="173"/>
      <c r="CH50" s="267"/>
      <c r="CI50" s="267"/>
      <c r="CJ50" s="173"/>
      <c r="CK50" s="173"/>
      <c r="CO50" s="117"/>
      <c r="CP50" s="117"/>
      <c r="CQ50" s="117"/>
      <c r="CR50" s="31"/>
      <c r="CS50" s="117"/>
      <c r="CT50" s="117"/>
      <c r="CU50" s="173"/>
      <c r="CV50" s="173"/>
      <c r="CW50" s="303"/>
      <c r="CX50" s="304"/>
      <c r="CY50" s="304"/>
      <c r="CZ50" s="304"/>
      <c r="DA50" s="313"/>
      <c r="DB50" s="314"/>
      <c r="DC50" s="304"/>
      <c r="DD50" s="304"/>
      <c r="DE50" s="305"/>
      <c r="DF50" s="315"/>
      <c r="DG50" s="304"/>
      <c r="DH50" s="304"/>
      <c r="DI50" s="305"/>
      <c r="DJ50" s="315"/>
      <c r="DK50" s="304"/>
      <c r="DL50" s="304"/>
      <c r="DM50" s="304"/>
      <c r="DN50" s="304"/>
      <c r="DO50" s="316"/>
    </row>
    <row r="51" spans="3:119" ht="21" customHeight="1" thickTop="1">
      <c r="C51" s="502">
        <v>1</v>
      </c>
      <c r="D51" s="318">
        <v>143.187</v>
      </c>
      <c r="E51" s="319">
        <v>55</v>
      </c>
      <c r="F51" s="320">
        <f>D51+E51*0.001</f>
        <v>143.24200000000002</v>
      </c>
      <c r="G51" s="321" t="s">
        <v>36</v>
      </c>
      <c r="H51" s="315"/>
      <c r="I51" s="503">
        <v>3</v>
      </c>
      <c r="J51" s="134">
        <v>143.267</v>
      </c>
      <c r="K51" s="321" t="s">
        <v>36</v>
      </c>
      <c r="L51" s="315"/>
      <c r="M51" s="503">
        <v>8</v>
      </c>
      <c r="N51" s="134">
        <v>143.387</v>
      </c>
      <c r="O51" s="321" t="s">
        <v>36</v>
      </c>
      <c r="P51" s="315"/>
      <c r="Q51" s="503">
        <v>11</v>
      </c>
      <c r="R51" s="134">
        <v>143.612</v>
      </c>
      <c r="S51" s="323" t="s">
        <v>36</v>
      </c>
      <c r="T51" s="183"/>
      <c r="U51" s="301"/>
      <c r="V51" s="296"/>
      <c r="W51" s="296"/>
      <c r="X51" s="296"/>
      <c r="Y51" s="296"/>
      <c r="Z51" s="297" t="s">
        <v>115</v>
      </c>
      <c r="AA51" s="296"/>
      <c r="AB51" s="296"/>
      <c r="AC51" s="296"/>
      <c r="AD51" s="296"/>
      <c r="AE51" s="324"/>
      <c r="AS51" s="173"/>
      <c r="AT51" s="183"/>
      <c r="AU51" s="299"/>
      <c r="AV51" s="300"/>
      <c r="AY51" s="301"/>
      <c r="AZ51" s="296"/>
      <c r="BA51" s="296"/>
      <c r="BB51" s="296"/>
      <c r="BC51" s="296"/>
      <c r="BD51" s="297" t="s">
        <v>115</v>
      </c>
      <c r="BE51" s="296"/>
      <c r="BF51" s="296"/>
      <c r="BG51" s="296"/>
      <c r="BH51" s="296"/>
      <c r="BI51" s="324"/>
      <c r="CA51" s="183"/>
      <c r="CB51" s="183"/>
      <c r="CC51" s="183"/>
      <c r="CD51" s="183"/>
      <c r="CE51" s="183"/>
      <c r="CF51" s="31"/>
      <c r="CG51" s="183"/>
      <c r="CH51" s="183"/>
      <c r="CI51" s="183"/>
      <c r="CJ51" s="183"/>
      <c r="CK51" s="183"/>
      <c r="CO51" s="8"/>
      <c r="CP51" s="325"/>
      <c r="CQ51" s="8"/>
      <c r="CR51" s="31"/>
      <c r="CS51" s="8"/>
      <c r="CT51" s="326"/>
      <c r="CU51" s="299"/>
      <c r="CV51" s="300"/>
      <c r="CW51" s="317"/>
      <c r="CX51" s="318"/>
      <c r="CY51" s="319"/>
      <c r="CZ51" s="320">
        <f>CX51+CY51*0.001</f>
        <v>0</v>
      </c>
      <c r="DA51" s="327"/>
      <c r="DB51" s="315"/>
      <c r="DC51" s="322"/>
      <c r="DD51" s="134"/>
      <c r="DE51" s="321"/>
      <c r="DF51" s="315"/>
      <c r="DG51" s="503">
        <v>17</v>
      </c>
      <c r="DH51" s="134">
        <v>144.153</v>
      </c>
      <c r="DI51" s="321" t="s">
        <v>36</v>
      </c>
      <c r="DJ51" s="315"/>
      <c r="DK51" s="506">
        <v>21</v>
      </c>
      <c r="DL51" s="318">
        <v>145.485</v>
      </c>
      <c r="DM51" s="319">
        <v>69</v>
      </c>
      <c r="DN51" s="320">
        <f>DL51+DM51*0.001</f>
        <v>145.554</v>
      </c>
      <c r="DO51" s="181" t="s">
        <v>36</v>
      </c>
    </row>
    <row r="52" spans="3:119" ht="21" customHeight="1">
      <c r="C52" s="502">
        <v>2</v>
      </c>
      <c r="D52" s="318">
        <v>143.187</v>
      </c>
      <c r="E52" s="319">
        <v>55</v>
      </c>
      <c r="F52" s="320">
        <f>D52+E52*0.001</f>
        <v>143.24200000000002</v>
      </c>
      <c r="G52" s="321" t="s">
        <v>36</v>
      </c>
      <c r="H52" s="315"/>
      <c r="I52" s="503">
        <v>4</v>
      </c>
      <c r="J52" s="134">
        <v>143.267</v>
      </c>
      <c r="K52" s="321" t="s">
        <v>36</v>
      </c>
      <c r="L52" s="315"/>
      <c r="M52" s="503">
        <v>9</v>
      </c>
      <c r="N52" s="134">
        <v>143.427</v>
      </c>
      <c r="O52" s="321" t="s">
        <v>36</v>
      </c>
      <c r="P52" s="315"/>
      <c r="Q52" s="503">
        <v>12</v>
      </c>
      <c r="R52" s="134">
        <v>143.69</v>
      </c>
      <c r="S52" s="323" t="s">
        <v>36</v>
      </c>
      <c r="T52" s="183"/>
      <c r="U52" s="505">
        <v>102</v>
      </c>
      <c r="V52" s="329"/>
      <c r="W52" s="330" t="s">
        <v>116</v>
      </c>
      <c r="X52" s="320"/>
      <c r="Y52" s="331" t="s">
        <v>117</v>
      </c>
      <c r="Z52" s="13" t="s">
        <v>118</v>
      </c>
      <c r="AA52" s="1"/>
      <c r="AB52" s="1"/>
      <c r="AC52" s="1"/>
      <c r="AD52" s="1"/>
      <c r="AE52" s="19"/>
      <c r="AR52" s="332" t="s">
        <v>119</v>
      </c>
      <c r="AS52" s="173"/>
      <c r="AT52" s="183"/>
      <c r="AU52" s="173"/>
      <c r="AV52" s="173"/>
      <c r="AY52" s="505">
        <v>105</v>
      </c>
      <c r="AZ52" s="517">
        <v>143.709</v>
      </c>
      <c r="BA52" s="319">
        <v>37</v>
      </c>
      <c r="BB52" s="320">
        <f>AZ52+BA52*0.001</f>
        <v>143.746</v>
      </c>
      <c r="BC52" s="331" t="s">
        <v>117</v>
      </c>
      <c r="BD52" s="13" t="s">
        <v>118</v>
      </c>
      <c r="BE52" s="1"/>
      <c r="BF52" s="1"/>
      <c r="BG52" s="1"/>
      <c r="BH52" s="1"/>
      <c r="BI52" s="19"/>
      <c r="CA52" s="333"/>
      <c r="CB52" s="334"/>
      <c r="CC52" s="335"/>
      <c r="CD52" s="334"/>
      <c r="CE52" s="173"/>
      <c r="CF52" s="336"/>
      <c r="CG52" s="14"/>
      <c r="CH52" s="14"/>
      <c r="CI52" s="14"/>
      <c r="CJ52" s="14"/>
      <c r="CK52" s="14"/>
      <c r="CO52" s="8"/>
      <c r="CP52" s="31"/>
      <c r="CQ52" s="8"/>
      <c r="CR52" s="31"/>
      <c r="CS52" s="8"/>
      <c r="CT52" s="326"/>
      <c r="CU52" s="299"/>
      <c r="CV52" s="300"/>
      <c r="CW52" s="502">
        <v>15</v>
      </c>
      <c r="CX52" s="318">
        <v>143.957</v>
      </c>
      <c r="CY52" s="319">
        <v>-51</v>
      </c>
      <c r="CZ52" s="320">
        <f>CX52+CY52*0.001</f>
        <v>143.906</v>
      </c>
      <c r="DA52" s="327" t="s">
        <v>36</v>
      </c>
      <c r="DB52" s="315"/>
      <c r="DC52" s="503">
        <v>16</v>
      </c>
      <c r="DD52" s="134">
        <v>144.052</v>
      </c>
      <c r="DE52" s="321" t="s">
        <v>36</v>
      </c>
      <c r="DF52" s="315"/>
      <c r="DG52" s="503">
        <v>18</v>
      </c>
      <c r="DH52" s="134">
        <v>144.153</v>
      </c>
      <c r="DI52" s="321" t="s">
        <v>36</v>
      </c>
      <c r="DJ52" s="315"/>
      <c r="DK52" s="328"/>
      <c r="DL52" s="318"/>
      <c r="DM52" s="319"/>
      <c r="DN52" s="320"/>
      <c r="DO52" s="181"/>
    </row>
    <row r="53" spans="3:119" ht="21" customHeight="1">
      <c r="C53" s="502">
        <v>7</v>
      </c>
      <c r="D53" s="318">
        <v>143.353</v>
      </c>
      <c r="E53" s="319">
        <v>-51</v>
      </c>
      <c r="F53" s="320">
        <f>D53+E53*0.001</f>
        <v>143.30200000000002</v>
      </c>
      <c r="G53" s="321" t="s">
        <v>36</v>
      </c>
      <c r="H53" s="315"/>
      <c r="I53" s="503">
        <v>5</v>
      </c>
      <c r="J53" s="134">
        <v>143.273</v>
      </c>
      <c r="K53" s="321" t="s">
        <v>36</v>
      </c>
      <c r="L53" s="315"/>
      <c r="M53" s="503">
        <v>10</v>
      </c>
      <c r="N53" s="134">
        <v>143.485</v>
      </c>
      <c r="O53" s="321" t="s">
        <v>36</v>
      </c>
      <c r="P53" s="315"/>
      <c r="Q53" s="503">
        <v>13</v>
      </c>
      <c r="R53" s="134">
        <v>143.813</v>
      </c>
      <c r="S53" s="323" t="s">
        <v>36</v>
      </c>
      <c r="T53" s="183"/>
      <c r="U53" s="505">
        <v>103</v>
      </c>
      <c r="V53" s="329"/>
      <c r="W53" s="335" t="s">
        <v>116</v>
      </c>
      <c r="X53" s="320"/>
      <c r="Y53" s="331" t="s">
        <v>117</v>
      </c>
      <c r="Z53" s="13" t="s">
        <v>118</v>
      </c>
      <c r="AA53" s="183"/>
      <c r="AB53" s="1"/>
      <c r="AC53" s="1"/>
      <c r="AD53" s="1"/>
      <c r="AE53" s="19"/>
      <c r="AR53" s="26" t="s">
        <v>120</v>
      </c>
      <c r="AS53" s="173"/>
      <c r="AT53" s="183"/>
      <c r="AU53" s="299"/>
      <c r="AV53" s="300"/>
      <c r="AY53" s="505">
        <v>201</v>
      </c>
      <c r="AZ53" s="517">
        <v>143.745</v>
      </c>
      <c r="BA53" s="319">
        <v>37</v>
      </c>
      <c r="BB53" s="320">
        <f>AZ53+BA53*0.001</f>
        <v>143.782</v>
      </c>
      <c r="BC53" s="331" t="s">
        <v>117</v>
      </c>
      <c r="BD53" s="13" t="s">
        <v>118</v>
      </c>
      <c r="BE53" s="183"/>
      <c r="BF53" s="1"/>
      <c r="BG53" s="1"/>
      <c r="BH53" s="1"/>
      <c r="BI53" s="19"/>
      <c r="CA53" s="299"/>
      <c r="CB53" s="300"/>
      <c r="CC53" s="335"/>
      <c r="CD53" s="334"/>
      <c r="CE53" s="173"/>
      <c r="CF53" s="336"/>
      <c r="CG53" s="14"/>
      <c r="CH53" s="14"/>
      <c r="CI53" s="14"/>
      <c r="CJ53" s="14"/>
      <c r="CK53" s="14"/>
      <c r="CO53" s="8"/>
      <c r="CP53" s="8"/>
      <c r="CQ53" s="8"/>
      <c r="CR53" s="31"/>
      <c r="CS53" s="8"/>
      <c r="CT53" s="31"/>
      <c r="CU53" s="299"/>
      <c r="CV53" s="300"/>
      <c r="CW53" s="317" t="s">
        <v>13</v>
      </c>
      <c r="CX53" s="318">
        <v>65.347</v>
      </c>
      <c r="CY53" s="319">
        <v>51</v>
      </c>
      <c r="CZ53" s="320">
        <f>CX53+CY53*0.001</f>
        <v>65.398</v>
      </c>
      <c r="DA53" s="327" t="s">
        <v>36</v>
      </c>
      <c r="DB53" s="315"/>
      <c r="DC53" s="322"/>
      <c r="DD53" s="134"/>
      <c r="DE53" s="321"/>
      <c r="DF53" s="315"/>
      <c r="DG53" s="503">
        <v>19</v>
      </c>
      <c r="DH53" s="134">
        <v>145.357</v>
      </c>
      <c r="DI53" s="321" t="s">
        <v>36</v>
      </c>
      <c r="DJ53" s="315"/>
      <c r="DK53" s="328"/>
      <c r="DL53" s="318"/>
      <c r="DM53" s="319"/>
      <c r="DN53" s="320">
        <f>DL53+DM53*0.001</f>
        <v>0</v>
      </c>
      <c r="DO53" s="181"/>
    </row>
    <row r="54" spans="3:119" ht="21" customHeight="1">
      <c r="C54" s="317" t="s">
        <v>13</v>
      </c>
      <c r="D54" s="318">
        <v>0.43799999999998135</v>
      </c>
      <c r="E54" s="319">
        <v>51</v>
      </c>
      <c r="F54" s="320">
        <f>D54+E54*0.001</f>
        <v>0.48899999999998134</v>
      </c>
      <c r="G54" s="321" t="s">
        <v>36</v>
      </c>
      <c r="H54" s="315"/>
      <c r="I54" s="503">
        <v>6</v>
      </c>
      <c r="J54" s="134">
        <v>143.273</v>
      </c>
      <c r="K54" s="321" t="s">
        <v>36</v>
      </c>
      <c r="L54" s="337"/>
      <c r="M54" s="504">
        <v>101</v>
      </c>
      <c r="N54" s="320">
        <v>143.594</v>
      </c>
      <c r="O54" s="321" t="s">
        <v>36</v>
      </c>
      <c r="P54" s="315"/>
      <c r="Q54" s="503">
        <v>14</v>
      </c>
      <c r="R54" s="134">
        <v>143.878</v>
      </c>
      <c r="S54" s="323" t="s">
        <v>36</v>
      </c>
      <c r="T54" s="183"/>
      <c r="U54" s="505">
        <v>104</v>
      </c>
      <c r="V54" s="329"/>
      <c r="W54" s="335" t="s">
        <v>116</v>
      </c>
      <c r="X54" s="320"/>
      <c r="Y54" s="331" t="s">
        <v>117</v>
      </c>
      <c r="Z54" s="13" t="s">
        <v>118</v>
      </c>
      <c r="AA54" s="1"/>
      <c r="AB54" s="1"/>
      <c r="AC54" s="1"/>
      <c r="AD54" s="1"/>
      <c r="AE54" s="19"/>
      <c r="AF54" s="1"/>
      <c r="AR54" s="26" t="s">
        <v>121</v>
      </c>
      <c r="AS54" s="173"/>
      <c r="AT54" s="183"/>
      <c r="AU54" s="338"/>
      <c r="AV54" s="270"/>
      <c r="AY54" s="505">
        <v>202</v>
      </c>
      <c r="AZ54" s="517">
        <v>143.812</v>
      </c>
      <c r="BA54" s="319">
        <v>42</v>
      </c>
      <c r="BB54" s="320">
        <f>AZ54+BA54*0.001</f>
        <v>143.854</v>
      </c>
      <c r="BC54" s="331" t="s">
        <v>117</v>
      </c>
      <c r="BD54" s="13" t="s">
        <v>118</v>
      </c>
      <c r="BE54" s="1"/>
      <c r="BF54" s="1"/>
      <c r="BG54" s="1"/>
      <c r="BH54" s="1"/>
      <c r="BI54" s="19"/>
      <c r="BJ54" s="1"/>
      <c r="CA54" s="299"/>
      <c r="CB54" s="300"/>
      <c r="CC54" s="335"/>
      <c r="CD54" s="334"/>
      <c r="CE54" s="173"/>
      <c r="CF54" s="336"/>
      <c r="CG54" s="14"/>
      <c r="CH54" s="14"/>
      <c r="CI54" s="14"/>
      <c r="CJ54" s="14"/>
      <c r="CK54" s="14"/>
      <c r="CM54" s="1"/>
      <c r="CN54" s="1"/>
      <c r="CO54" s="117"/>
      <c r="CP54" s="117"/>
      <c r="CQ54" s="117"/>
      <c r="CR54" s="117"/>
      <c r="CS54" s="117"/>
      <c r="CT54" s="117"/>
      <c r="CU54" s="299"/>
      <c r="CV54" s="300"/>
      <c r="CW54" s="317"/>
      <c r="CX54" s="318"/>
      <c r="CY54" s="319"/>
      <c r="CZ54" s="320"/>
      <c r="DA54" s="327"/>
      <c r="DB54" s="315"/>
      <c r="DC54" s="322"/>
      <c r="DD54" s="134"/>
      <c r="DE54" s="321"/>
      <c r="DF54" s="315"/>
      <c r="DG54" s="503">
        <v>20</v>
      </c>
      <c r="DH54" s="134">
        <v>145.479</v>
      </c>
      <c r="DI54" s="321" t="s">
        <v>36</v>
      </c>
      <c r="DJ54" s="315"/>
      <c r="DK54" s="506">
        <v>22</v>
      </c>
      <c r="DL54" s="318">
        <v>145.607</v>
      </c>
      <c r="DM54" s="319">
        <v>-69</v>
      </c>
      <c r="DN54" s="320">
        <f>DL54+DM54*0.001</f>
        <v>145.538</v>
      </c>
      <c r="DO54" s="181" t="s">
        <v>36</v>
      </c>
    </row>
    <row r="55" spans="3:119" ht="21" customHeight="1" thickBot="1">
      <c r="C55" s="339"/>
      <c r="D55" s="340"/>
      <c r="E55" s="341"/>
      <c r="F55" s="341"/>
      <c r="G55" s="342"/>
      <c r="H55" s="343"/>
      <c r="I55" s="344"/>
      <c r="J55" s="340"/>
      <c r="K55" s="342"/>
      <c r="L55" s="343"/>
      <c r="M55" s="344"/>
      <c r="N55" s="340"/>
      <c r="O55" s="342"/>
      <c r="P55" s="343"/>
      <c r="Q55" s="344"/>
      <c r="R55" s="340"/>
      <c r="S55" s="345"/>
      <c r="T55" s="183"/>
      <c r="U55" s="339"/>
      <c r="V55" s="340"/>
      <c r="W55" s="341"/>
      <c r="X55" s="341"/>
      <c r="Y55" s="346"/>
      <c r="Z55" s="347"/>
      <c r="AA55" s="10"/>
      <c r="AB55" s="10"/>
      <c r="AC55" s="10"/>
      <c r="AD55" s="10"/>
      <c r="AE55" s="7"/>
      <c r="AY55" s="339"/>
      <c r="AZ55" s="340"/>
      <c r="BA55" s="341"/>
      <c r="BB55" s="341"/>
      <c r="BC55" s="346"/>
      <c r="BD55" s="347"/>
      <c r="BE55" s="10"/>
      <c r="BF55" s="10"/>
      <c r="BG55" s="10"/>
      <c r="BH55" s="10"/>
      <c r="BI55" s="7"/>
      <c r="CA55" s="338"/>
      <c r="CB55" s="270"/>
      <c r="CC55" s="173"/>
      <c r="CD55" s="173"/>
      <c r="CE55" s="173"/>
      <c r="CF55" s="183"/>
      <c r="CG55" s="14"/>
      <c r="CH55" s="14"/>
      <c r="CI55" s="14"/>
      <c r="CJ55" s="14"/>
      <c r="CK55" s="6"/>
      <c r="CU55" s="338"/>
      <c r="CV55" s="270"/>
      <c r="CW55" s="339"/>
      <c r="CX55" s="340"/>
      <c r="CY55" s="341"/>
      <c r="CZ55" s="341"/>
      <c r="DA55" s="348"/>
      <c r="DB55" s="343"/>
      <c r="DC55" s="344"/>
      <c r="DD55" s="340"/>
      <c r="DE55" s="342"/>
      <c r="DF55" s="343"/>
      <c r="DG55" s="344"/>
      <c r="DH55" s="340"/>
      <c r="DI55" s="342"/>
      <c r="DJ55" s="343"/>
      <c r="DK55" s="344"/>
      <c r="DL55" s="340"/>
      <c r="DM55" s="341"/>
      <c r="DN55" s="341"/>
      <c r="DO55" s="349"/>
    </row>
    <row r="56" spans="120:121" ht="12.75">
      <c r="DP56" s="1"/>
      <c r="DQ56" s="1"/>
    </row>
    <row r="57" spans="31:121" ht="12.75">
      <c r="AE57" s="19"/>
      <c r="AF57" s="9"/>
      <c r="BI57" s="19"/>
      <c r="BJ57" s="9"/>
      <c r="CM57" s="19"/>
      <c r="CN57" s="9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948023" r:id="rId1"/>
    <oleObject progId="Paint.Picture" shapeId="9480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2011-06-30T10:03:56Z</cp:lastPrinted>
  <dcterms:created xsi:type="dcterms:W3CDTF">2001-03-27T10:43:47Z</dcterms:created>
  <dcterms:modified xsi:type="dcterms:W3CDTF">2011-07-29T08:21:01Z</dcterms:modified>
  <cp:category/>
  <cp:version/>
  <cp:contentType/>
  <cp:contentStatus/>
</cp:coreProperties>
</file>