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585" tabRatio="608" activeTab="1"/>
  </bookViews>
  <sheets>
    <sheet name="titul" sheetId="1" r:id="rId1"/>
    <sheet name="Letohrad" sheetId="2" r:id="rId2"/>
  </sheets>
  <definedNames/>
  <calcPr fullCalcOnLoad="1"/>
</workbook>
</file>

<file path=xl/sharedStrings.xml><?xml version="1.0" encoding="utf-8"?>
<sst xmlns="http://schemas.openxmlformats.org/spreadsheetml/2006/main" count="404" uniqueCount="210">
  <si>
    <t>Vjezdová</t>
  </si>
  <si>
    <t>Odjezdová</t>
  </si>
  <si>
    <t>Seřaďovací</t>
  </si>
  <si>
    <t>5</t>
  </si>
  <si>
    <t>Se 8</t>
  </si>
  <si>
    <t>L 1</t>
  </si>
  <si>
    <t>S 1</t>
  </si>
  <si>
    <t>Se 1</t>
  </si>
  <si>
    <t>Elektromechanické</t>
  </si>
  <si>
    <t>L 2</t>
  </si>
  <si>
    <t>Se 2</t>
  </si>
  <si>
    <t>Se 9</t>
  </si>
  <si>
    <t>L 3</t>
  </si>
  <si>
    <t>Př L</t>
  </si>
  <si>
    <t>S 3</t>
  </si>
  <si>
    <t>Se 3</t>
  </si>
  <si>
    <t>1</t>
  </si>
  <si>
    <t>L 4</t>
  </si>
  <si>
    <t>=</t>
  </si>
  <si>
    <t>Př S</t>
  </si>
  <si>
    <t>Se 10</t>
  </si>
  <si>
    <t>L 5</t>
  </si>
  <si>
    <t>S 5</t>
  </si>
  <si>
    <t>L 7</t>
  </si>
  <si>
    <t>S</t>
  </si>
  <si>
    <t>L</t>
  </si>
  <si>
    <t>S 7</t>
  </si>
  <si>
    <t>Se 11</t>
  </si>
  <si>
    <t>Se 4</t>
  </si>
  <si>
    <t>Cestová</t>
  </si>
  <si>
    <t>Se 5</t>
  </si>
  <si>
    <t>Se 6</t>
  </si>
  <si>
    <t>Se 7</t>
  </si>
  <si>
    <t>Vk 1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</si>
  <si>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</si>
  <si>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</si>
  <si>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</si>
  <si>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</si>
  <si>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</si>
  <si>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</si>
  <si>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</si>
  <si>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</si>
  <si>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</si>
  <si>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2</t>
  </si>
  <si>
    <t>3</t>
  </si>
  <si>
    <t>4</t>
  </si>
  <si>
    <t>elm.</t>
  </si>
  <si>
    <t>8</t>
  </si>
  <si>
    <t>Návěstidla  -  ŽST</t>
  </si>
  <si>
    <t>Sc 9</t>
  </si>
  <si>
    <t>SENA</t>
  </si>
  <si>
    <t>JTom</t>
  </si>
  <si>
    <t>Sc 7</t>
  </si>
  <si>
    <t>obvod</t>
  </si>
  <si>
    <t>DKV</t>
  </si>
  <si>
    <t>Vjezdové / odjezdové rychlosti :</t>
  </si>
  <si>
    <t>v pokračování traťové koleje - rychlost traťová s místním omezením</t>
  </si>
  <si>
    <t>poznámka</t>
  </si>
  <si>
    <t>11</t>
  </si>
  <si>
    <t>Obvod  posunu</t>
  </si>
  <si>
    <t>17</t>
  </si>
  <si>
    <t>21</t>
  </si>
  <si>
    <t>9</t>
  </si>
  <si>
    <t>102</t>
  </si>
  <si>
    <t>ručně</t>
  </si>
  <si>
    <t xml:space="preserve">  bez zabezpečení</t>
  </si>
  <si>
    <t>Současné  vlakové  cesty</t>
  </si>
  <si>
    <t>105</t>
  </si>
  <si>
    <t>15</t>
  </si>
  <si>
    <t>16</t>
  </si>
  <si>
    <t>18</t>
  </si>
  <si>
    <t>7</t>
  </si>
  <si>
    <t>103</t>
  </si>
  <si>
    <t>19</t>
  </si>
  <si>
    <t>6</t>
  </si>
  <si>
    <t>101</t>
  </si>
  <si>
    <t>104</t>
  </si>
  <si>
    <t>20</t>
  </si>
  <si>
    <t>22</t>
  </si>
  <si>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</si>
  <si>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</si>
  <si>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</si>
  <si>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</si>
  <si>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</si>
  <si>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</si>
  <si>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</si>
  <si>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</si>
  <si>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</si>
  <si>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Výpravčí  -  2</t>
  </si>
  <si>
    <t>Traťové</t>
  </si>
  <si>
    <t>Telefonické  dorozumívání</t>
  </si>
  <si>
    <t>provoz podle D - 2</t>
  </si>
  <si>
    <t>Kód :</t>
  </si>
  <si>
    <t>Zjišťování</t>
  </si>
  <si>
    <t>konce  vlaku</t>
  </si>
  <si>
    <t>zabezpečovacího zařízení</t>
  </si>
  <si>
    <t>Dopravní  koleje</t>
  </si>
  <si>
    <t>Nástupiště  u  koleje</t>
  </si>
  <si>
    <t>Poznámka</t>
  </si>
  <si>
    <t>1 a</t>
  </si>
  <si>
    <t>Vjezd - odjezd - průjezd,  NTV</t>
  </si>
  <si>
    <t>7 a</t>
  </si>
  <si>
    <t>Hlavní  staniční  kolej,  NTV</t>
  </si>
  <si>
    <t>směr Jablonné nad Orlicí - Žamberk</t>
  </si>
  <si>
    <t>směr Lanšperk (Ústí nad Orlicí)</t>
  </si>
  <si>
    <t>směr Žamberk a Lanšperk</t>
  </si>
  <si>
    <t>Pouze odjezd,  NTV</t>
  </si>
  <si>
    <t>Č. I, vnější, Tischer</t>
  </si>
  <si>
    <t>Č. II, jednostranné vnitřní, Tischer</t>
  </si>
  <si>
    <t>Č. III, jednostranné vnitřní, Tischer</t>
  </si>
  <si>
    <t>Č. IV, jednostranné vnitřní, Tischer</t>
  </si>
  <si>
    <t>Č. V, jednostranné vnitřní, sypané</t>
  </si>
  <si>
    <t>2. kategorie</t>
  </si>
  <si>
    <t>závislá St.1 a St.2</t>
  </si>
  <si>
    <t>Kód :  5</t>
  </si>
  <si>
    <t>Stavědlo 1</t>
  </si>
  <si>
    <t>Stavědlo 2</t>
  </si>
  <si>
    <t>Signalista  -  1</t>
  </si>
  <si>
    <t>512A  /  513A</t>
  </si>
  <si>
    <t>Km  89,953 (Jablonné n.O. - Žamberk) = 0,000 (Letohrad - Lanšperk)</t>
  </si>
  <si>
    <t xml:space="preserve"> Směr :  Jablonné nad Orlicí</t>
  </si>
  <si>
    <t>Verměřovice (km polohy odd.návěstidel - viz.Jablonné n.O.)</t>
  </si>
  <si>
    <t>Automatické  hradlo</t>
  </si>
  <si>
    <t xml:space="preserve"> Směr :  Lanšperk a Žamberk</t>
  </si>
  <si>
    <t>zast. :   20</t>
  </si>
  <si>
    <t>proj. :   10</t>
  </si>
  <si>
    <t>signalista St.1 hlásí obsluhou</t>
  </si>
  <si>
    <t>signalista St.2 hlásí obsluhou</t>
  </si>
  <si>
    <t>23A</t>
  </si>
  <si>
    <t>23B</t>
  </si>
  <si>
    <t>M3</t>
  </si>
  <si>
    <t>M2</t>
  </si>
  <si>
    <t>M1</t>
  </si>
  <si>
    <t>Sc 1</t>
  </si>
  <si>
    <t>Sc 2</t>
  </si>
  <si>
    <t>Sc 11</t>
  </si>
  <si>
    <t>Se 6a</t>
  </si>
  <si>
    <t>Se 101</t>
  </si>
  <si>
    <t>Se 102</t>
  </si>
  <si>
    <t>Př US</t>
  </si>
  <si>
    <t>US</t>
  </si>
  <si>
    <t>L 9</t>
  </si>
  <si>
    <t>L 11</t>
  </si>
  <si>
    <t>DKS</t>
  </si>
  <si>
    <t>( 1a + 1  =  667 m )</t>
  </si>
  <si>
    <t>( 7a + 7  =  581 m )</t>
  </si>
  <si>
    <t>Vk 2</t>
  </si>
  <si>
    <t>Vk 5</t>
  </si>
  <si>
    <t>Vk 6</t>
  </si>
  <si>
    <t>Obvod  signalisty  St.1</t>
  </si>
  <si>
    <t>Obvod  signalisty  St.2</t>
  </si>
  <si>
    <t>II.  /  2008</t>
  </si>
  <si>
    <t>Km  89,953</t>
  </si>
  <si>
    <t>Se101</t>
  </si>
  <si>
    <t>Se102</t>
  </si>
  <si>
    <t>Z  Lanšperka</t>
  </si>
  <si>
    <t>Ze  Žamberka</t>
  </si>
  <si>
    <t>při jízdě do odbočky - rychlost 40 km/h</t>
  </si>
  <si>
    <t xml:space="preserve">Vzájemně vyloučeny jsou pouze protisměrné </t>
  </si>
  <si>
    <t>jízdní cesty na tutéž kolej</t>
  </si>
  <si>
    <t>34</t>
  </si>
  <si>
    <t>p/z</t>
  </si>
  <si>
    <t>35</t>
  </si>
  <si>
    <t>33</t>
  </si>
  <si>
    <t>32</t>
  </si>
  <si>
    <t>31</t>
  </si>
  <si>
    <t>30</t>
  </si>
  <si>
    <t>29</t>
  </si>
  <si>
    <t>28</t>
  </si>
  <si>
    <t>27</t>
  </si>
  <si>
    <t>páka</t>
  </si>
  <si>
    <t>26</t>
  </si>
  <si>
    <t>25</t>
  </si>
  <si>
    <t>24</t>
  </si>
  <si>
    <t xml:space="preserve">  výměnový zámek, klíč je držen v EZ1</t>
  </si>
  <si>
    <t>106</t>
  </si>
  <si>
    <t>107</t>
  </si>
  <si>
    <t xml:space="preserve">  výměnový zámek</t>
  </si>
  <si>
    <t xml:space="preserve">  výměnový zámek, klíč je v KZ Vk4</t>
  </si>
  <si>
    <t>23</t>
  </si>
  <si>
    <t>108</t>
  </si>
  <si>
    <t>109</t>
  </si>
  <si>
    <t>110</t>
  </si>
  <si>
    <t>111</t>
  </si>
  <si>
    <t>30   32</t>
  </si>
  <si>
    <t>31   33</t>
  </si>
  <si>
    <t>EZ</t>
  </si>
  <si>
    <t>( Vk5 )</t>
  </si>
  <si>
    <t>Vk 4</t>
  </si>
  <si>
    <t>2     3</t>
  </si>
  <si>
    <t>4     5</t>
  </si>
  <si>
    <t>z</t>
  </si>
  <si>
    <t>na</t>
  </si>
  <si>
    <t>přes  výhybky</t>
  </si>
  <si>
    <t>traťové  koleje</t>
  </si>
  <si>
    <t>k. č. 1a</t>
  </si>
  <si>
    <t>2, 3, 6….</t>
  </si>
  <si>
    <t>jablonské zhlaví</t>
  </si>
  <si>
    <t>není</t>
  </si>
  <si>
    <t>v měřítku</t>
  </si>
  <si>
    <t>MVk1</t>
  </si>
  <si>
    <t>MVk2</t>
  </si>
  <si>
    <t>vlečka Pila - t.č. mimo provoz</t>
  </si>
  <si>
    <t>vlečka Montostav a Stabest - t.č. mimo provoz</t>
  </si>
  <si>
    <t>( M1 )</t>
  </si>
  <si>
    <t>točna</t>
  </si>
  <si>
    <t>*) NTV je od v.č.6 v délce 275 m</t>
  </si>
  <si>
    <t>*) NTV je od v.č.7 v délce 320 m</t>
  </si>
  <si>
    <t>Vk5</t>
  </si>
  <si>
    <t xml:space="preserve">  výkolejkový zámek, klíč je EZ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</si>
</sst>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7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6"/>
      <name val="Times New Roman CE"/>
      <family val="1"/>
    </font>
    <font>
      <i/>
      <sz val="12"/>
      <name val="Arial CE"/>
      <family val="2"/>
    </font>
    <font>
      <b/>
      <sz val="14"/>
      <name val="Times New Roman CE"/>
      <family val="1"/>
    </font>
    <font>
      <sz val="18"/>
      <name val="Times New Roman CE"/>
      <family val="1"/>
    </font>
    <font>
      <b/>
      <sz val="16"/>
      <name val="Arial CE"/>
      <family val="2"/>
    </font>
    <font>
      <sz val="12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sz val="14"/>
      <name val="Times New Roman CE"/>
      <family val="1"/>
    </font>
    <font>
      <b/>
      <sz val="12"/>
      <color indexed="10"/>
      <name val="Arial CE"/>
      <family val="2"/>
    </font>
    <font>
      <b/>
      <sz val="18"/>
      <color indexed="10"/>
      <name val="Arial CE"/>
      <family val="2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0"/>
      <color indexed="8"/>
      <name val="Arial CE"/>
      <family val="2"/>
    </font>
    <font>
      <sz val="8"/>
      <name val="Arial CE"/>
      <family val="2"/>
    </font>
    <font>
      <b/>
      <sz val="14"/>
      <name val="Times New Roman"/>
      <family val="1"/>
    </font>
    <font>
      <b/>
      <i/>
      <sz val="14"/>
      <color indexed="10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sz val="11"/>
      <name val="Arial CE"/>
      <family val="2"/>
    </font>
    <font>
      <b/>
      <u val="single"/>
      <sz val="10"/>
      <color indexed="57"/>
      <name val="Arial CE"/>
      <family val="2"/>
    </font>
    <font>
      <u val="single"/>
      <sz val="14"/>
      <name val="Arial CE"/>
      <family val="2"/>
    </font>
    <font>
      <i/>
      <u val="single"/>
      <sz val="14"/>
      <name val="Arial CE"/>
      <family val="2"/>
    </font>
    <font>
      <b/>
      <sz val="10"/>
      <color indexed="12"/>
      <name val="Arial CE"/>
      <family val="2"/>
    </font>
    <font>
      <i/>
      <sz val="12"/>
      <color indexed="33"/>
      <name val="Arial CE"/>
      <family val="2"/>
    </font>
    <font>
      <b/>
      <sz val="10"/>
      <color indexed="10"/>
      <name val="Arial CE"/>
      <family val="0"/>
    </font>
    <font>
      <b/>
      <i/>
      <sz val="12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20"/>
      <color indexed="16"/>
      <name val="Times New Roman CE"/>
      <family val="1"/>
    </font>
    <font>
      <b/>
      <sz val="24"/>
      <name val="Times New Roman CE"/>
      <family val="1"/>
    </font>
    <font>
      <b/>
      <sz val="16"/>
      <name val="Times New Roman CE"/>
      <family val="1"/>
    </font>
    <font>
      <b/>
      <i/>
      <sz val="12"/>
      <name val="Times New Roman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3"/>
      <name val="Arial CE"/>
      <family val="2"/>
    </font>
    <font>
      <b/>
      <sz val="13"/>
      <name val="Arial CE"/>
      <family val="2"/>
    </font>
    <font>
      <sz val="14"/>
      <color indexed="8"/>
      <name val="Times New Roman CE"/>
      <family val="1"/>
    </font>
    <font>
      <sz val="14"/>
      <color indexed="8"/>
      <name val="Arial CE"/>
      <family val="2"/>
    </font>
    <font>
      <sz val="9"/>
      <name val="Arial CE"/>
      <family val="2"/>
    </font>
    <font>
      <b/>
      <i/>
      <sz val="14"/>
      <name val="Times New Roman CE"/>
      <family val="1"/>
    </font>
    <font>
      <i/>
      <sz val="14"/>
      <color indexed="8"/>
      <name val="Times New Roman CE"/>
      <family val="1"/>
    </font>
    <font>
      <i/>
      <sz val="12"/>
      <color indexed="10"/>
      <name val="Arial CE"/>
      <family val="2"/>
    </font>
    <font>
      <sz val="12"/>
      <color indexed="8"/>
      <name val="Arial CE"/>
      <family val="2"/>
    </font>
    <font>
      <b/>
      <sz val="26"/>
      <name val="Times New Roman CE"/>
      <family val="1"/>
    </font>
    <font>
      <i/>
      <sz val="14"/>
      <name val="Times New Roman CE"/>
      <family val="0"/>
    </font>
    <font>
      <sz val="12"/>
      <color indexed="12"/>
      <name val="Times New Roman CE"/>
      <family val="1"/>
    </font>
    <font>
      <b/>
      <sz val="12"/>
      <name val="Times New Roman"/>
      <family val="1"/>
    </font>
    <font>
      <sz val="2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4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/>
    </xf>
    <xf numFmtId="0" fontId="12" fillId="2" borderId="4" xfId="0" applyFont="1" applyFill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0" fontId="23" fillId="0" borderId="0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17" fillId="3" borderId="6" xfId="0" applyFont="1" applyFill="1" applyBorder="1" applyAlignment="1">
      <alignment vertical="center"/>
    </xf>
    <xf numFmtId="0" fontId="17" fillId="3" borderId="6" xfId="0" applyFont="1" applyFill="1" applyBorder="1" applyAlignment="1">
      <alignment horizontal="centerContinuous" vertical="center"/>
    </xf>
    <xf numFmtId="0" fontId="0" fillId="3" borderId="7" xfId="0" applyFill="1" applyBorder="1" applyAlignment="1">
      <alignment/>
    </xf>
    <xf numFmtId="0" fontId="17" fillId="3" borderId="5" xfId="0" applyFont="1" applyFill="1" applyBorder="1" applyAlignment="1">
      <alignment horizontal="centerContinuous" vertical="center"/>
    </xf>
    <xf numFmtId="0" fontId="17" fillId="3" borderId="7" xfId="0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0" fontId="17" fillId="3" borderId="7" xfId="0" applyFont="1" applyFill="1" applyBorder="1" applyAlignment="1">
      <alignment vertic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8" xfId="0" applyBorder="1" applyAlignment="1">
      <alignment/>
    </xf>
    <xf numFmtId="0" fontId="12" fillId="2" borderId="9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centerContinuous" vertical="center"/>
    </xf>
    <xf numFmtId="0" fontId="0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Continuous" vertical="center"/>
    </xf>
    <xf numFmtId="0" fontId="12" fillId="2" borderId="11" xfId="0" applyFont="1" applyFill="1" applyBorder="1" applyAlignment="1">
      <alignment vertical="center"/>
    </xf>
    <xf numFmtId="0" fontId="31" fillId="2" borderId="12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31" fillId="2" borderId="9" xfId="0" applyFont="1" applyFill="1" applyBorder="1" applyAlignment="1">
      <alignment horizontal="centerContinuous" vertical="center"/>
    </xf>
    <xf numFmtId="0" fontId="31" fillId="2" borderId="11" xfId="0" applyFont="1" applyFill="1" applyBorder="1" applyAlignment="1">
      <alignment horizontal="centerContinuous" vertical="center"/>
    </xf>
    <xf numFmtId="0" fontId="31" fillId="2" borderId="12" xfId="0" applyFont="1" applyFill="1" applyBorder="1" applyAlignment="1">
      <alignment vertical="center"/>
    </xf>
    <xf numFmtId="0" fontId="31" fillId="2" borderId="9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7" xfId="0" applyFont="1" applyBorder="1" applyAlignment="1">
      <alignment horizontal="centerContinuous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Continuous"/>
    </xf>
    <xf numFmtId="49" fontId="32" fillId="0" borderId="0" xfId="21" applyNumberFormat="1" applyFont="1" applyBorder="1" applyAlignment="1">
      <alignment horizontal="center" vertical="center"/>
      <protection/>
    </xf>
    <xf numFmtId="0" fontId="4" fillId="0" borderId="15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7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172" fontId="0" fillId="0" borderId="19" xfId="0" applyNumberFormat="1" applyFont="1" applyBorder="1" applyAlignment="1">
      <alignment vertical="center"/>
    </xf>
    <xf numFmtId="172" fontId="0" fillId="0" borderId="20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72" fontId="0" fillId="0" borderId="22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172" fontId="6" fillId="0" borderId="2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2" fontId="6" fillId="0" borderId="8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172" fontId="6" fillId="0" borderId="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34" fillId="0" borderId="0" xfId="0" applyFont="1" applyFill="1" applyBorder="1" applyAlignment="1" quotePrefix="1">
      <alignment horizontal="left" vertical="center"/>
    </xf>
    <xf numFmtId="0" fontId="36" fillId="0" borderId="0" xfId="0" applyFont="1" applyBorder="1" applyAlignment="1">
      <alignment horizontal="center" vertical="center"/>
    </xf>
    <xf numFmtId="172" fontId="4" fillId="0" borderId="3" xfId="0" applyNumberFormat="1" applyFont="1" applyBorder="1" applyAlignment="1">
      <alignment horizontal="center" vertical="center"/>
    </xf>
    <xf numFmtId="172" fontId="4" fillId="0" borderId="24" xfId="0" applyNumberFormat="1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172" fontId="0" fillId="0" borderId="2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72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2" fontId="0" fillId="0" borderId="24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172" fontId="5" fillId="0" borderId="24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72" fontId="5" fillId="0" borderId="8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/>
    </xf>
    <xf numFmtId="172" fontId="0" fillId="0" borderId="26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72" fontId="5" fillId="0" borderId="27" xfId="0" applyNumberFormat="1" applyFont="1" applyBorder="1" applyAlignment="1">
      <alignment horizontal="center" vertical="center"/>
    </xf>
    <xf numFmtId="172" fontId="0" fillId="0" borderId="27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72" fontId="0" fillId="0" borderId="29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0" fillId="0" borderId="30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172" fontId="5" fillId="0" borderId="26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172" fontId="44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top"/>
    </xf>
    <xf numFmtId="0" fontId="1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27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46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0" fillId="0" borderId="0" xfId="0" applyFill="1" applyAlignment="1">
      <alignment/>
    </xf>
    <xf numFmtId="0" fontId="13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28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top"/>
    </xf>
    <xf numFmtId="172" fontId="0" fillId="0" borderId="0" xfId="0" applyNumberFormat="1" applyAlignment="1">
      <alignment horizontal="right"/>
    </xf>
    <xf numFmtId="0" fontId="22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3" fillId="0" borderId="0" xfId="0" applyFont="1" applyAlignment="1">
      <alignment horizontal="center" vertical="top"/>
    </xf>
    <xf numFmtId="172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 vertical="top"/>
    </xf>
    <xf numFmtId="0" fontId="28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0" fontId="43" fillId="0" borderId="0" xfId="0" applyFont="1" applyAlignment="1">
      <alignment/>
    </xf>
    <xf numFmtId="172" fontId="0" fillId="0" borderId="0" xfId="20" applyNumberFormat="1" applyFont="1" applyAlignment="1">
      <alignment horizontal="left" vertical="top"/>
      <protection/>
    </xf>
    <xf numFmtId="0" fontId="46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49" fontId="0" fillId="0" borderId="0" xfId="20" applyNumberFormat="1" applyFont="1" applyAlignment="1">
      <alignment vertical="top"/>
      <protection/>
    </xf>
    <xf numFmtId="0" fontId="0" fillId="0" borderId="0" xfId="0" applyFont="1" applyAlignment="1">
      <alignment horizontal="left" vertical="top"/>
    </xf>
    <xf numFmtId="0" fontId="43" fillId="0" borderId="0" xfId="0" applyFont="1" applyBorder="1" applyAlignment="1">
      <alignment horizontal="right"/>
    </xf>
    <xf numFmtId="172" fontId="0" fillId="0" borderId="0" xfId="20" applyNumberFormat="1" applyFont="1" applyAlignment="1">
      <alignment horizontal="right"/>
      <protection/>
    </xf>
    <xf numFmtId="0" fontId="2" fillId="0" borderId="0" xfId="0" applyFont="1" applyAlignment="1">
      <alignment horizontal="center"/>
    </xf>
    <xf numFmtId="0" fontId="4" fillId="4" borderId="3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" fillId="4" borderId="3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20" fillId="0" borderId="37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72" fontId="8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21" fillId="0" borderId="24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20" fillId="0" borderId="24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40" xfId="0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172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5" fillId="0" borderId="0" xfId="21" applyFont="1" applyAlignment="1">
      <alignment/>
      <protection/>
    </xf>
    <xf numFmtId="0" fontId="25" fillId="0" borderId="0" xfId="21" applyFont="1" applyBorder="1" applyAlignment="1">
      <alignment/>
      <protection/>
    </xf>
    <xf numFmtId="0" fontId="25" fillId="0" borderId="0" xfId="21" applyFont="1" applyBorder="1">
      <alignment/>
      <protection/>
    </xf>
    <xf numFmtId="0" fontId="25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7" fillId="0" borderId="0" xfId="21" applyFont="1" applyAlignment="1">
      <alignment horizontal="right" vertical="center"/>
      <protection/>
    </xf>
    <xf numFmtId="0" fontId="7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25" fillId="0" borderId="0" xfId="21" applyFont="1" applyAlignment="1">
      <alignment vertical="center"/>
      <protection/>
    </xf>
    <xf numFmtId="0" fontId="25" fillId="0" borderId="0" xfId="21" applyFont="1" applyAlignment="1" quotePrefix="1">
      <alignment vertical="center"/>
      <protection/>
    </xf>
    <xf numFmtId="0" fontId="25" fillId="0" borderId="0" xfId="21" applyFont="1" applyBorder="1" applyAlignment="1">
      <alignment vertical="center"/>
      <protection/>
    </xf>
    <xf numFmtId="0" fontId="0" fillId="5" borderId="44" xfId="21" applyFont="1" applyFill="1" applyBorder="1" applyAlignment="1">
      <alignment vertical="center"/>
      <protection/>
    </xf>
    <xf numFmtId="0" fontId="0" fillId="5" borderId="45" xfId="21" applyFont="1" applyFill="1" applyBorder="1" applyAlignment="1">
      <alignment vertical="center"/>
      <protection/>
    </xf>
    <xf numFmtId="0" fontId="0" fillId="5" borderId="45" xfId="21" applyFont="1" applyFill="1" applyBorder="1" applyAlignment="1" quotePrefix="1">
      <alignment vertical="center"/>
      <protection/>
    </xf>
    <xf numFmtId="172" fontId="0" fillId="5" borderId="45" xfId="21" applyNumberFormat="1" applyFont="1" applyFill="1" applyBorder="1" applyAlignment="1">
      <alignment vertical="center"/>
      <protection/>
    </xf>
    <xf numFmtId="0" fontId="0" fillId="5" borderId="4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1" xfId="21" applyFont="1" applyFill="1" applyBorder="1" applyAlignment="1">
      <alignment vertical="center"/>
      <protection/>
    </xf>
    <xf numFmtId="0" fontId="0" fillId="0" borderId="47" xfId="21" applyFont="1" applyBorder="1">
      <alignment/>
      <protection/>
    </xf>
    <xf numFmtId="0" fontId="0" fillId="0" borderId="48" xfId="21" applyFont="1" applyBorder="1">
      <alignment/>
      <protection/>
    </xf>
    <xf numFmtId="0" fontId="0" fillId="0" borderId="20" xfId="21" applyFont="1" applyBorder="1">
      <alignment/>
      <protection/>
    </xf>
    <xf numFmtId="0" fontId="0" fillId="5" borderId="3" xfId="21" applyFill="1" applyBorder="1" applyAlignment="1">
      <alignment vertical="center"/>
      <protection/>
    </xf>
    <xf numFmtId="0" fontId="0" fillId="0" borderId="49" xfId="21" applyFont="1" applyBorder="1">
      <alignment/>
      <protection/>
    </xf>
    <xf numFmtId="0" fontId="52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8" xfId="21" applyFont="1" applyBorder="1">
      <alignment/>
      <protection/>
    </xf>
    <xf numFmtId="0" fontId="52" fillId="0" borderId="0" xfId="21" applyFont="1" applyFill="1" applyBorder="1" applyAlignment="1">
      <alignment horizontal="center" vertical="center"/>
      <protection/>
    </xf>
    <xf numFmtId="0" fontId="0" fillId="4" borderId="0" xfId="21" applyFont="1" applyFill="1" applyBorder="1">
      <alignment/>
      <protection/>
    </xf>
    <xf numFmtId="0" fontId="53" fillId="4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Continuous" vertical="center"/>
      <protection/>
    </xf>
    <xf numFmtId="0" fontId="0" fillId="0" borderId="8" xfId="21" applyBorder="1" applyAlignment="1">
      <alignment vertical="center"/>
      <protection/>
    </xf>
    <xf numFmtId="0" fontId="54" fillId="0" borderId="0" xfId="21" applyFont="1" applyFill="1" applyBorder="1" applyAlignment="1">
      <alignment horizontal="center"/>
      <protection/>
    </xf>
    <xf numFmtId="0" fontId="0" fillId="0" borderId="50" xfId="21" applyFont="1" applyBorder="1">
      <alignment/>
      <protection/>
    </xf>
    <xf numFmtId="0" fontId="0" fillId="0" borderId="51" xfId="21" applyFont="1" applyBorder="1">
      <alignment/>
      <protection/>
    </xf>
    <xf numFmtId="0" fontId="0" fillId="0" borderId="52" xfId="21" applyFont="1" applyBorder="1">
      <alignment/>
      <protection/>
    </xf>
    <xf numFmtId="0" fontId="55" fillId="0" borderId="0" xfId="21" applyFont="1" applyFill="1" applyBorder="1" applyAlignment="1">
      <alignment horizontal="center" vertical="center"/>
      <protection/>
    </xf>
    <xf numFmtId="0" fontId="55" fillId="0" borderId="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49" fontId="56" fillId="0" borderId="0" xfId="21" applyNumberFormat="1" applyFont="1" applyBorder="1" applyAlignment="1">
      <alignment horizontal="center" vertical="center"/>
      <protection/>
    </xf>
    <xf numFmtId="0" fontId="0" fillId="5" borderId="53" xfId="21" applyFont="1" applyFill="1" applyBorder="1" applyAlignment="1">
      <alignment vertical="center"/>
      <protection/>
    </xf>
    <xf numFmtId="0" fontId="0" fillId="5" borderId="53" xfId="21" applyFill="1" applyBorder="1" applyAlignment="1">
      <alignment vertical="center"/>
      <protection/>
    </xf>
    <xf numFmtId="0" fontId="4" fillId="5" borderId="53" xfId="21" applyFont="1" applyFill="1" applyBorder="1" applyAlignment="1">
      <alignment horizontal="left" vertical="center"/>
      <protection/>
    </xf>
    <xf numFmtId="0" fontId="4" fillId="5" borderId="53" xfId="0" applyFont="1" applyFill="1" applyBorder="1" applyAlignment="1">
      <alignment horizontal="center" vertical="center"/>
    </xf>
    <xf numFmtId="0" fontId="52" fillId="0" borderId="48" xfId="21" applyFont="1" applyFill="1" applyBorder="1" applyAlignment="1">
      <alignment horizontal="center" vertical="center"/>
      <protection/>
    </xf>
    <xf numFmtId="0" fontId="23" fillId="0" borderId="48" xfId="21" applyFont="1" applyFill="1" applyBorder="1" applyAlignment="1">
      <alignment horizontal="center" vertical="top"/>
      <protection/>
    </xf>
    <xf numFmtId="0" fontId="0" fillId="0" borderId="48" xfId="21" applyBorder="1">
      <alignment/>
      <protection/>
    </xf>
    <xf numFmtId="0" fontId="57" fillId="4" borderId="0" xfId="21" applyFont="1" applyFill="1" applyBorder="1" applyAlignment="1">
      <alignment horizontal="center" vertical="center"/>
      <protection/>
    </xf>
    <xf numFmtId="0" fontId="0" fillId="0" borderId="0" xfId="21" applyFont="1" applyFill="1" applyBorder="1">
      <alignment/>
      <protection/>
    </xf>
    <xf numFmtId="0" fontId="57" fillId="0" borderId="0" xfId="21" applyFont="1" applyFill="1" applyBorder="1" applyAlignment="1">
      <alignment horizontal="center" vertical="center"/>
      <protection/>
    </xf>
    <xf numFmtId="0" fontId="52" fillId="0" borderId="51" xfId="21" applyFont="1" applyFill="1" applyBorder="1" applyAlignment="1">
      <alignment horizontal="center" vertical="center"/>
      <protection/>
    </xf>
    <xf numFmtId="0" fontId="54" fillId="0" borderId="51" xfId="21" applyFont="1" applyFill="1" applyBorder="1" applyAlignment="1">
      <alignment horizontal="center"/>
      <protection/>
    </xf>
    <xf numFmtId="0" fontId="0" fillId="0" borderId="51" xfId="21" applyBorder="1">
      <alignment/>
      <protection/>
    </xf>
    <xf numFmtId="0" fontId="0" fillId="0" borderId="50" xfId="21" applyFont="1" applyBorder="1" applyAlignment="1">
      <alignment vertical="center"/>
      <protection/>
    </xf>
    <xf numFmtId="0" fontId="4" fillId="0" borderId="51" xfId="21" applyFont="1" applyBorder="1" applyAlignment="1">
      <alignment horizontal="center" vertical="center"/>
      <protection/>
    </xf>
    <xf numFmtId="0" fontId="0" fillId="0" borderId="51" xfId="21" applyFont="1" applyBorder="1" applyAlignment="1">
      <alignment vertical="center"/>
      <protection/>
    </xf>
    <xf numFmtId="0" fontId="0" fillId="0" borderId="52" xfId="21" applyFont="1" applyBorder="1" applyAlignment="1">
      <alignment vertical="center"/>
      <protection/>
    </xf>
    <xf numFmtId="0" fontId="54" fillId="0" borderId="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right"/>
      <protection/>
    </xf>
    <xf numFmtId="0" fontId="4" fillId="0" borderId="0" xfId="21" applyFont="1" applyBorder="1" applyAlignment="1">
      <alignment horizontal="center"/>
      <protection/>
    </xf>
    <xf numFmtId="0" fontId="0" fillId="0" borderId="54" xfId="21" applyFont="1" applyBorder="1">
      <alignment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0" fillId="0" borderId="16" xfId="21" applyFont="1" applyBorder="1">
      <alignment/>
      <protection/>
    </xf>
    <xf numFmtId="49" fontId="54" fillId="0" borderId="16" xfId="21" applyNumberFormat="1" applyFont="1" applyBorder="1" applyAlignment="1">
      <alignment horizontal="center" vertical="center"/>
      <protection/>
    </xf>
    <xf numFmtId="0" fontId="0" fillId="0" borderId="16" xfId="21" applyBorder="1">
      <alignment/>
      <protection/>
    </xf>
    <xf numFmtId="0" fontId="4" fillId="0" borderId="16" xfId="21" applyFont="1" applyBorder="1" applyAlignment="1">
      <alignment horizontal="right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0" fillId="0" borderId="55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4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1" xfId="21" applyFill="1" applyBorder="1" applyAlignment="1">
      <alignment vertical="center"/>
      <protection/>
    </xf>
    <xf numFmtId="0" fontId="0" fillId="6" borderId="56" xfId="21" applyFont="1" applyFill="1" applyBorder="1" applyAlignment="1">
      <alignment vertical="center"/>
      <protection/>
    </xf>
    <xf numFmtId="0" fontId="0" fillId="6" borderId="57" xfId="21" applyFont="1" applyFill="1" applyBorder="1" applyAlignment="1">
      <alignment vertical="center"/>
      <protection/>
    </xf>
    <xf numFmtId="0" fontId="10" fillId="6" borderId="57" xfId="21" applyFont="1" applyFill="1" applyBorder="1" applyAlignment="1">
      <alignment horizontal="centerContinuous" vertical="center"/>
      <protection/>
    </xf>
    <xf numFmtId="0" fontId="10" fillId="6" borderId="57" xfId="21" applyFont="1" applyFill="1" applyBorder="1" applyAlignment="1" quotePrefix="1">
      <alignment horizontal="centerContinuous" vertical="center"/>
      <protection/>
    </xf>
    <xf numFmtId="0" fontId="0" fillId="6" borderId="58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1" xfId="21" applyFont="1" applyFill="1" applyBorder="1" applyAlignment="1">
      <alignment vertical="center"/>
      <protection/>
    </xf>
    <xf numFmtId="0" fontId="4" fillId="6" borderId="59" xfId="21" applyFont="1" applyFill="1" applyBorder="1" applyAlignment="1">
      <alignment horizontal="center" vertical="center"/>
      <protection/>
    </xf>
    <xf numFmtId="0" fontId="4" fillId="6" borderId="60" xfId="21" applyFont="1" applyFill="1" applyBorder="1" applyAlignment="1">
      <alignment horizontal="center" vertical="center"/>
      <protection/>
    </xf>
    <xf numFmtId="0" fontId="4" fillId="6" borderId="14" xfId="21" applyFont="1" applyFill="1" applyBorder="1" applyAlignment="1">
      <alignment horizontal="center" vertical="center"/>
      <protection/>
    </xf>
    <xf numFmtId="0" fontId="4" fillId="6" borderId="61" xfId="21" applyFont="1" applyFill="1" applyBorder="1" applyAlignment="1">
      <alignment horizontal="centerContinuous" vertical="center"/>
      <protection/>
    </xf>
    <xf numFmtId="0" fontId="4" fillId="6" borderId="62" xfId="21" applyFont="1" applyFill="1" applyBorder="1" applyAlignment="1">
      <alignment horizontal="centerContinuous" vertical="center"/>
      <protection/>
    </xf>
    <xf numFmtId="0" fontId="4" fillId="6" borderId="63" xfId="21" applyFont="1" applyFill="1" applyBorder="1" applyAlignment="1">
      <alignment horizontal="centerContinuous" vertical="center"/>
      <protection/>
    </xf>
    <xf numFmtId="0" fontId="0" fillId="5" borderId="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50" fillId="0" borderId="40" xfId="21" applyNumberFormat="1" applyFont="1" applyBorder="1" applyAlignment="1">
      <alignment horizontal="center" vertical="center"/>
      <protection/>
    </xf>
    <xf numFmtId="172" fontId="15" fillId="0" borderId="24" xfId="21" applyNumberFormat="1" applyFont="1" applyBorder="1" applyAlignment="1">
      <alignment horizontal="center" vertical="center"/>
      <protection/>
    </xf>
    <xf numFmtId="1" fontId="15" fillId="0" borderId="8" xfId="21" applyNumberFormat="1" applyFont="1" applyBorder="1" applyAlignment="1">
      <alignment horizontal="center" vertical="center"/>
      <protection/>
    </xf>
    <xf numFmtId="0" fontId="59" fillId="0" borderId="49" xfId="21" applyFont="1" applyBorder="1" applyAlignment="1">
      <alignment horizontal="centerContinuous" vertical="center"/>
      <protection/>
    </xf>
    <xf numFmtId="0" fontId="59" fillId="0" borderId="0" xfId="21" applyFont="1" applyBorder="1" applyAlignment="1">
      <alignment horizontal="centerContinuous" vertical="center"/>
      <protection/>
    </xf>
    <xf numFmtId="0" fontId="59" fillId="0" borderId="8" xfId="21" applyFont="1" applyBorder="1" applyAlignment="1">
      <alignment horizontal="centerContinuous" vertical="center"/>
      <protection/>
    </xf>
    <xf numFmtId="49" fontId="0" fillId="0" borderId="40" xfId="21" applyNumberFormat="1" applyFont="1" applyBorder="1" applyAlignment="1">
      <alignment vertical="center"/>
      <protection/>
    </xf>
    <xf numFmtId="172" fontId="24" fillId="0" borderId="24" xfId="21" applyNumberFormat="1" applyFont="1" applyBorder="1" applyAlignment="1">
      <alignment vertical="center"/>
      <protection/>
    </xf>
    <xf numFmtId="172" fontId="24" fillId="0" borderId="24" xfId="21" applyNumberFormat="1" applyFont="1" applyBorder="1" applyAlignment="1">
      <alignment vertical="center"/>
      <protection/>
    </xf>
    <xf numFmtId="1" fontId="24" fillId="0" borderId="8" xfId="21" applyNumberFormat="1" applyFont="1" applyBorder="1" applyAlignment="1">
      <alignment vertical="center"/>
      <protection/>
    </xf>
    <xf numFmtId="1" fontId="0" fillId="0" borderId="4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8" xfId="21" applyFont="1" applyBorder="1" applyAlignment="1">
      <alignment vertical="center"/>
      <protection/>
    </xf>
    <xf numFmtId="49" fontId="9" fillId="0" borderId="40" xfId="21" applyNumberFormat="1" applyFont="1" applyBorder="1" applyAlignment="1">
      <alignment horizontal="center" vertical="center"/>
      <protection/>
    </xf>
    <xf numFmtId="172" fontId="60" fillId="0" borderId="24" xfId="21" applyNumberFormat="1" applyFont="1" applyBorder="1" applyAlignment="1">
      <alignment horizontal="center" vertical="center"/>
      <protection/>
    </xf>
    <xf numFmtId="1" fontId="60" fillId="0" borderId="8" xfId="21" applyNumberFormat="1" applyFont="1" applyBorder="1" applyAlignment="1">
      <alignment horizontal="center" vertical="center"/>
      <protection/>
    </xf>
    <xf numFmtId="0" fontId="61" fillId="0" borderId="49" xfId="21" applyFont="1" applyBorder="1" applyAlignment="1">
      <alignment horizontal="centerContinuous" vertical="center"/>
      <protection/>
    </xf>
    <xf numFmtId="0" fontId="61" fillId="0" borderId="0" xfId="21" applyFont="1" applyBorder="1" applyAlignment="1">
      <alignment horizontal="centerContinuous" vertical="center"/>
      <protection/>
    </xf>
    <xf numFmtId="0" fontId="61" fillId="0" borderId="8" xfId="21" applyFont="1" applyBorder="1" applyAlignment="1">
      <alignment horizontal="centerContinuous" vertical="center"/>
      <protection/>
    </xf>
    <xf numFmtId="0" fontId="4" fillId="0" borderId="0" xfId="0" applyFont="1" applyBorder="1" applyAlignment="1">
      <alignment horizontal="centerContinuous" vertical="center"/>
    </xf>
    <xf numFmtId="0" fontId="4" fillId="0" borderId="8" xfId="21" applyFont="1" applyFill="1" applyBorder="1" applyAlignment="1">
      <alignment horizontal="centerContinuous" vertical="center"/>
      <protection/>
    </xf>
    <xf numFmtId="0" fontId="4" fillId="0" borderId="49" xfId="21" applyFont="1" applyBorder="1" applyAlignment="1">
      <alignment horizontal="centerContinuous" vertical="center"/>
      <protection/>
    </xf>
    <xf numFmtId="49" fontId="63" fillId="0" borderId="40" xfId="21" applyNumberFormat="1" applyFont="1" applyBorder="1" applyAlignment="1">
      <alignment horizontal="center" vertical="center"/>
      <protection/>
    </xf>
    <xf numFmtId="172" fontId="64" fillId="0" borderId="24" xfId="21" applyNumberFormat="1" applyFont="1" applyBorder="1" applyAlignment="1">
      <alignment horizontal="center" vertical="center"/>
      <protection/>
    </xf>
    <xf numFmtId="1" fontId="64" fillId="0" borderId="8" xfId="21" applyNumberFormat="1" applyFont="1" applyBorder="1" applyAlignment="1">
      <alignment horizontal="center" vertical="center"/>
      <protection/>
    </xf>
    <xf numFmtId="0" fontId="65" fillId="0" borderId="49" xfId="21" applyFont="1" applyBorder="1" applyAlignment="1">
      <alignment horizontal="centerContinuous" vertical="center"/>
      <protection/>
    </xf>
    <xf numFmtId="0" fontId="66" fillId="0" borderId="0" xfId="21" applyFont="1" applyBorder="1" applyAlignment="1">
      <alignment horizontal="centerContinuous" vertical="center"/>
      <protection/>
    </xf>
    <xf numFmtId="0" fontId="66" fillId="0" borderId="8" xfId="21" applyFont="1" applyBorder="1" applyAlignment="1">
      <alignment horizontal="centerContinuous"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49" fontId="50" fillId="0" borderId="64" xfId="21" applyNumberFormat="1" applyFont="1" applyBorder="1" applyAlignment="1">
      <alignment horizontal="center" vertical="center"/>
      <protection/>
    </xf>
    <xf numFmtId="172" fontId="15" fillId="0" borderId="65" xfId="21" applyNumberFormat="1" applyFont="1" applyBorder="1" applyAlignment="1">
      <alignment horizontal="center" vertical="center"/>
      <protection/>
    </xf>
    <xf numFmtId="1" fontId="15" fillId="0" borderId="55" xfId="21" applyNumberFormat="1" applyFont="1" applyBorder="1" applyAlignment="1">
      <alignment horizontal="center" vertical="center"/>
      <protection/>
    </xf>
    <xf numFmtId="0" fontId="58" fillId="0" borderId="54" xfId="21" applyFont="1" applyBorder="1" applyAlignment="1">
      <alignment horizontal="centerContinuous" vertical="center"/>
      <protection/>
    </xf>
    <xf numFmtId="0" fontId="59" fillId="0" borderId="16" xfId="21" applyFont="1" applyBorder="1" applyAlignment="1">
      <alignment horizontal="centerContinuous" vertical="center"/>
      <protection/>
    </xf>
    <xf numFmtId="0" fontId="59" fillId="0" borderId="55" xfId="21" applyFont="1" applyBorder="1" applyAlignment="1">
      <alignment horizontal="centerContinuous" vertical="center"/>
      <protection/>
    </xf>
    <xf numFmtId="49" fontId="0" fillId="0" borderId="64" xfId="21" applyNumberFormat="1" applyFont="1" applyBorder="1" applyAlignment="1">
      <alignment vertical="center"/>
      <protection/>
    </xf>
    <xf numFmtId="172" fontId="24" fillId="0" borderId="65" xfId="21" applyNumberFormat="1" applyFont="1" applyBorder="1" applyAlignment="1">
      <alignment vertical="center"/>
      <protection/>
    </xf>
    <xf numFmtId="1" fontId="24" fillId="0" borderId="55" xfId="21" applyNumberFormat="1" applyFont="1" applyBorder="1" applyAlignment="1">
      <alignment vertical="center"/>
      <protection/>
    </xf>
    <xf numFmtId="1" fontId="0" fillId="0" borderId="54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0" fontId="0" fillId="0" borderId="55" xfId="21" applyFont="1" applyBorder="1" applyAlignment="1">
      <alignment vertical="center"/>
      <protection/>
    </xf>
    <xf numFmtId="0" fontId="0" fillId="5" borderId="30" xfId="21" applyFill="1" applyBorder="1" applyAlignment="1">
      <alignment vertical="center"/>
      <protection/>
    </xf>
    <xf numFmtId="0" fontId="0" fillId="5" borderId="2" xfId="21" applyFill="1" applyBorder="1" applyAlignment="1">
      <alignment vertical="center"/>
      <protection/>
    </xf>
    <xf numFmtId="0" fontId="0" fillId="5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25" fillId="0" borderId="0" xfId="0" applyFont="1" applyFill="1" applyBorder="1" applyAlignment="1">
      <alignment/>
    </xf>
    <xf numFmtId="172" fontId="15" fillId="0" borderId="24" xfId="21" applyNumberFormat="1" applyFont="1" applyFill="1" applyBorder="1" applyAlignment="1">
      <alignment horizontal="center" vertical="center"/>
      <protection/>
    </xf>
    <xf numFmtId="172" fontId="68" fillId="0" borderId="24" xfId="21" applyNumberFormat="1" applyFont="1" applyBorder="1" applyAlignment="1">
      <alignment horizontal="center" vertical="center"/>
      <protection/>
    </xf>
    <xf numFmtId="0" fontId="5" fillId="0" borderId="49" xfId="21" applyFont="1" applyBorder="1" applyAlignment="1">
      <alignment horizontal="centerContinuous" vertical="center"/>
      <protection/>
    </xf>
    <xf numFmtId="0" fontId="23" fillId="0" borderId="0" xfId="21" applyFont="1" applyBorder="1" applyAlignment="1">
      <alignment horizontal="centerContinuous" vertical="center"/>
      <protection/>
    </xf>
    <xf numFmtId="0" fontId="62" fillId="0" borderId="8" xfId="21" applyFont="1" applyBorder="1" applyAlignment="1">
      <alignment horizontal="centerContinuous" vertical="center"/>
      <protection/>
    </xf>
    <xf numFmtId="0" fontId="4" fillId="0" borderId="8" xfId="21" applyFont="1" applyBorder="1" applyAlignment="1">
      <alignment horizontal="centerContinuous" vertical="center"/>
      <protection/>
    </xf>
    <xf numFmtId="172" fontId="15" fillId="0" borderId="24" xfId="21" applyNumberFormat="1" applyFont="1" applyBorder="1" applyAlignment="1">
      <alignment horizontal="center" vertical="center"/>
      <protection/>
    </xf>
    <xf numFmtId="172" fontId="68" fillId="0" borderId="24" xfId="21" applyNumberFormat="1" applyFont="1" applyFill="1" applyBorder="1" applyAlignment="1">
      <alignment horizontal="center" vertical="center"/>
      <protection/>
    </xf>
    <xf numFmtId="0" fontId="6" fillId="0" borderId="49" xfId="21" applyFont="1" applyBorder="1" applyAlignment="1">
      <alignment horizontal="centerContinuous" vertical="center"/>
      <protection/>
    </xf>
    <xf numFmtId="0" fontId="6" fillId="0" borderId="49" xfId="21" applyFont="1" applyFill="1" applyBorder="1" applyAlignment="1">
      <alignment horizontal="centerContinuous" vertical="center"/>
      <protection/>
    </xf>
    <xf numFmtId="0" fontId="0" fillId="0" borderId="0" xfId="21" applyFill="1" applyBorder="1" applyAlignment="1">
      <alignment/>
      <protection/>
    </xf>
    <xf numFmtId="0" fontId="54" fillId="0" borderId="0" xfId="0" applyFont="1" applyFill="1" applyBorder="1" applyAlignment="1">
      <alignment horizontal="center" vertical="center"/>
    </xf>
    <xf numFmtId="49" fontId="69" fillId="0" borderId="0" xfId="21" applyNumberFormat="1" applyFont="1" applyBorder="1" applyAlignment="1">
      <alignment horizontal="center" vertical="center"/>
      <protection/>
    </xf>
    <xf numFmtId="49" fontId="56" fillId="0" borderId="0" xfId="21" applyNumberFormat="1" applyFont="1" applyFill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49" fontId="38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172" fontId="41" fillId="0" borderId="0" xfId="0" applyNumberFormat="1" applyFont="1" applyFill="1" applyBorder="1" applyAlignment="1" quotePrefix="1">
      <alignment horizontal="center" vertical="center"/>
    </xf>
    <xf numFmtId="172" fontId="42" fillId="0" borderId="0" xfId="0" applyNumberFormat="1" applyFont="1" applyFill="1" applyBorder="1" applyAlignment="1" quotePrefix="1">
      <alignment horizontal="center" vertical="center"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Continuous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3" xfId="0" applyFont="1" applyBorder="1" applyAlignment="1">
      <alignment horizontal="centerContinuous" vertical="center"/>
    </xf>
    <xf numFmtId="172" fontId="0" fillId="0" borderId="20" xfId="0" applyNumberFormat="1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1" fillId="0" borderId="4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49" xfId="0" applyFont="1" applyBorder="1" applyAlignment="1">
      <alignment horizontal="centerContinuous" vertical="center"/>
    </xf>
    <xf numFmtId="0" fontId="0" fillId="0" borderId="49" xfId="0" applyBorder="1" applyAlignment="1">
      <alignment/>
    </xf>
    <xf numFmtId="0" fontId="27" fillId="0" borderId="49" xfId="0" applyFont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3" fillId="0" borderId="8" xfId="0" applyFont="1" applyBorder="1" applyAlignment="1">
      <alignment horizontal="centerContinuous" vertical="center"/>
    </xf>
    <xf numFmtId="0" fontId="12" fillId="2" borderId="12" xfId="0" applyFont="1" applyFill="1" applyBorder="1" applyAlignment="1">
      <alignment horizontal="centerContinuous"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2" fontId="23" fillId="0" borderId="0" xfId="0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1" xfId="0" applyFont="1" applyBorder="1" applyAlignment="1">
      <alignment horizontal="centerContinuous" vertical="center"/>
    </xf>
    <xf numFmtId="0" fontId="1" fillId="0" borderId="48" xfId="0" applyFont="1" applyBorder="1" applyAlignment="1">
      <alignment horizontal="centerContinuous" vertical="center"/>
    </xf>
    <xf numFmtId="0" fontId="28" fillId="0" borderId="2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1" fillId="0" borderId="22" xfId="0" applyFont="1" applyBorder="1" applyAlignment="1">
      <alignment horizontal="centerContinuous" vertical="center"/>
    </xf>
    <xf numFmtId="0" fontId="33" fillId="0" borderId="1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49" fontId="21" fillId="0" borderId="37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9" xfId="0" applyBorder="1" applyAlignment="1">
      <alignment/>
    </xf>
    <xf numFmtId="0" fontId="4" fillId="4" borderId="68" xfId="0" applyFont="1" applyFill="1" applyBorder="1" applyAlignment="1">
      <alignment horizontal="centerContinuous" vertical="center"/>
    </xf>
    <xf numFmtId="0" fontId="0" fillId="4" borderId="69" xfId="0" applyFont="1" applyFill="1" applyBorder="1" applyAlignment="1">
      <alignment horizontal="centerContinuous" vertical="center"/>
    </xf>
    <xf numFmtId="0" fontId="4" fillId="4" borderId="69" xfId="0" applyFont="1" applyFill="1" applyBorder="1" applyAlignment="1">
      <alignment horizontal="centerContinuous" vertical="center"/>
    </xf>
    <xf numFmtId="0" fontId="4" fillId="4" borderId="36" xfId="0" applyFont="1" applyFill="1" applyBorder="1" applyAlignment="1">
      <alignment horizontal="centerContinuous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Continuous" vertical="center"/>
    </xf>
    <xf numFmtId="0" fontId="0" fillId="0" borderId="16" xfId="0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20" applyNumberFormat="1" applyFont="1" applyAlignment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72" fontId="0" fillId="0" borderId="0" xfId="20" applyNumberFormat="1" applyFont="1" applyAlignment="1">
      <alignment horizontal="center" vertical="top"/>
      <protection/>
    </xf>
    <xf numFmtId="172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left" vertical="top"/>
      <protection/>
    </xf>
    <xf numFmtId="0" fontId="0" fillId="0" borderId="0" xfId="0" applyFont="1" applyBorder="1" applyAlignment="1">
      <alignment horizontal="right" vertical="top"/>
    </xf>
    <xf numFmtId="0" fontId="0" fillId="0" borderId="70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1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172" fontId="0" fillId="0" borderId="0" xfId="20" applyNumberFormat="1" applyFont="1" applyAlignment="1">
      <alignment horizontal="center"/>
      <protection/>
    </xf>
    <xf numFmtId="0" fontId="0" fillId="0" borderId="0" xfId="0" applyFont="1" applyBorder="1" applyAlignment="1">
      <alignment horizontal="left" vertical="top"/>
    </xf>
    <xf numFmtId="0" fontId="2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49" fontId="14" fillId="0" borderId="0" xfId="20" applyNumberFormat="1" applyFont="1" applyAlignment="1">
      <alignment horizont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Relationship Id="rId7" Type="http://schemas.openxmlformats.org/officeDocument/2006/relationships/image" Target="../media/image3.emf" /><Relationship Id="rId8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Letohrad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30</xdr:row>
      <xdr:rowOff>114300</xdr:rowOff>
    </xdr:from>
    <xdr:to>
      <xdr:col>83</xdr:col>
      <xdr:colOff>66675</xdr:colOff>
      <xdr:row>30</xdr:row>
      <xdr:rowOff>114300</xdr:rowOff>
    </xdr:to>
    <xdr:sp>
      <xdr:nvSpPr>
        <xdr:cNvPr id="1" name="Line 7"/>
        <xdr:cNvSpPr>
          <a:spLocks/>
        </xdr:cNvSpPr>
      </xdr:nvSpPr>
      <xdr:spPr>
        <a:xfrm flipH="1">
          <a:off x="32156400" y="7400925"/>
          <a:ext cx="28813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114300</xdr:rowOff>
    </xdr:from>
    <xdr:to>
      <xdr:col>50</xdr:col>
      <xdr:colOff>0</xdr:colOff>
      <xdr:row>33</xdr:row>
      <xdr:rowOff>114300</xdr:rowOff>
    </xdr:to>
    <xdr:sp>
      <xdr:nvSpPr>
        <xdr:cNvPr id="2" name="Line 8"/>
        <xdr:cNvSpPr>
          <a:spLocks/>
        </xdr:cNvSpPr>
      </xdr:nvSpPr>
      <xdr:spPr>
        <a:xfrm flipH="1">
          <a:off x="8896350" y="8086725"/>
          <a:ext cx="27717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914400</xdr:colOff>
      <xdr:row>33</xdr:row>
      <xdr:rowOff>114300</xdr:rowOff>
    </xdr:from>
    <xdr:to>
      <xdr:col>119</xdr:col>
      <xdr:colOff>0</xdr:colOff>
      <xdr:row>33</xdr:row>
      <xdr:rowOff>114300</xdr:rowOff>
    </xdr:to>
    <xdr:sp>
      <xdr:nvSpPr>
        <xdr:cNvPr id="3" name="Line 10"/>
        <xdr:cNvSpPr>
          <a:spLocks/>
        </xdr:cNvSpPr>
      </xdr:nvSpPr>
      <xdr:spPr>
        <a:xfrm flipV="1">
          <a:off x="61817250" y="8086725"/>
          <a:ext cx="258318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295275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4" name="Line 13"/>
        <xdr:cNvSpPr>
          <a:spLocks/>
        </xdr:cNvSpPr>
      </xdr:nvSpPr>
      <xdr:spPr>
        <a:xfrm flipV="1">
          <a:off x="21078825" y="7400925"/>
          <a:ext cx="11077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266700</xdr:colOff>
      <xdr:row>6</xdr:row>
      <xdr:rowOff>0</xdr:rowOff>
    </xdr:from>
    <xdr:to>
      <xdr:col>60</xdr:col>
      <xdr:colOff>266700</xdr:colOff>
      <xdr:row>7</xdr:row>
      <xdr:rowOff>142875</xdr:rowOff>
    </xdr:to>
    <xdr:sp>
      <xdr:nvSpPr>
        <xdr:cNvPr id="5" name="Line 15"/>
        <xdr:cNvSpPr>
          <a:spLocks/>
        </xdr:cNvSpPr>
      </xdr:nvSpPr>
      <xdr:spPr>
        <a:xfrm>
          <a:off x="44310300" y="1685925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45</xdr:row>
      <xdr:rowOff>0</xdr:rowOff>
    </xdr:from>
    <xdr:to>
      <xdr:col>119</xdr:col>
      <xdr:colOff>0</xdr:colOff>
      <xdr:row>47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75247500" y="10715625"/>
          <a:ext cx="124015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Výhybky,  výkolejky  a  DKS</a:t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87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589026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Letohrad</a:t>
          </a:r>
        </a:p>
      </xdr:txBody>
    </xdr:sp>
    <xdr:clientData/>
  </xdr:twoCellAnchor>
  <xdr:oneCellAnchor>
    <xdr:from>
      <xdr:col>83</xdr:col>
      <xdr:colOff>342900</xdr:colOff>
      <xdr:row>5</xdr:row>
      <xdr:rowOff>9525</xdr:rowOff>
    </xdr:from>
    <xdr:ext cx="314325" cy="266700"/>
    <xdr:sp>
      <xdr:nvSpPr>
        <xdr:cNvPr id="8" name="Oval 19"/>
        <xdr:cNvSpPr>
          <a:spLocks/>
        </xdr:cNvSpPr>
      </xdr:nvSpPr>
      <xdr:spPr>
        <a:xfrm>
          <a:off x="61245750" y="1419225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44</xdr:row>
      <xdr:rowOff>0</xdr:rowOff>
    </xdr:from>
    <xdr:to>
      <xdr:col>19</xdr:col>
      <xdr:colOff>0</xdr:colOff>
      <xdr:row>46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952500" y="10487025"/>
          <a:ext cx="124015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68</xdr:col>
      <xdr:colOff>323850</xdr:colOff>
      <xdr:row>8</xdr:row>
      <xdr:rowOff>161925</xdr:rowOff>
    </xdr:from>
    <xdr:to>
      <xdr:col>71</xdr:col>
      <xdr:colOff>495300</xdr:colOff>
      <xdr:row>11</xdr:row>
      <xdr:rowOff>114300</xdr:rowOff>
    </xdr:to>
    <xdr:sp>
      <xdr:nvSpPr>
        <xdr:cNvPr id="10" name="Line 22"/>
        <xdr:cNvSpPr>
          <a:spLocks/>
        </xdr:cNvSpPr>
      </xdr:nvSpPr>
      <xdr:spPr>
        <a:xfrm flipH="1" flipV="1">
          <a:off x="50311050" y="2381250"/>
          <a:ext cx="21717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47625</xdr:colOff>
      <xdr:row>42</xdr:row>
      <xdr:rowOff>57150</xdr:rowOff>
    </xdr:from>
    <xdr:to>
      <xdr:col>65</xdr:col>
      <xdr:colOff>781050</xdr:colOff>
      <xdr:row>42</xdr:row>
      <xdr:rowOff>114300</xdr:rowOff>
    </xdr:to>
    <xdr:sp>
      <xdr:nvSpPr>
        <xdr:cNvPr id="11" name="Line 23"/>
        <xdr:cNvSpPr>
          <a:spLocks/>
        </xdr:cNvSpPr>
      </xdr:nvSpPr>
      <xdr:spPr>
        <a:xfrm flipH="1" flipV="1">
          <a:off x="47577375" y="100869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723900</xdr:colOff>
      <xdr:row>41</xdr:row>
      <xdr:rowOff>104775</xdr:rowOff>
    </xdr:from>
    <xdr:to>
      <xdr:col>65</xdr:col>
      <xdr:colOff>47625</xdr:colOff>
      <xdr:row>42</xdr:row>
      <xdr:rowOff>57150</xdr:rowOff>
    </xdr:to>
    <xdr:sp>
      <xdr:nvSpPr>
        <xdr:cNvPr id="12" name="Line 24"/>
        <xdr:cNvSpPr>
          <a:spLocks/>
        </xdr:cNvSpPr>
      </xdr:nvSpPr>
      <xdr:spPr>
        <a:xfrm flipH="1" flipV="1">
          <a:off x="46767750" y="9906000"/>
          <a:ext cx="80962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247650</xdr:colOff>
      <xdr:row>39</xdr:row>
      <xdr:rowOff>114300</xdr:rowOff>
    </xdr:from>
    <xdr:to>
      <xdr:col>63</xdr:col>
      <xdr:colOff>742950</xdr:colOff>
      <xdr:row>41</xdr:row>
      <xdr:rowOff>104775</xdr:rowOff>
    </xdr:to>
    <xdr:sp>
      <xdr:nvSpPr>
        <xdr:cNvPr id="13" name="Line 25"/>
        <xdr:cNvSpPr>
          <a:spLocks/>
        </xdr:cNvSpPr>
      </xdr:nvSpPr>
      <xdr:spPr>
        <a:xfrm flipH="1" flipV="1">
          <a:off x="45777150" y="9458325"/>
          <a:ext cx="10096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83</xdr:col>
      <xdr:colOff>352425</xdr:colOff>
      <xdr:row>43</xdr:row>
      <xdr:rowOff>133350</xdr:rowOff>
    </xdr:from>
    <xdr:to>
      <xdr:col>85</xdr:col>
      <xdr:colOff>95250</xdr:colOff>
      <xdr:row>45</xdr:row>
      <xdr:rowOff>142875</xdr:rowOff>
    </xdr:to>
    <xdr:pic>
      <xdr:nvPicPr>
        <xdr:cNvPr id="14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55275" y="10391775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771525</xdr:colOff>
      <xdr:row>22</xdr:row>
      <xdr:rowOff>28575</xdr:rowOff>
    </xdr:from>
    <xdr:to>
      <xdr:col>19</xdr:col>
      <xdr:colOff>476250</xdr:colOff>
      <xdr:row>27</xdr:row>
      <xdr:rowOff>114300</xdr:rowOff>
    </xdr:to>
    <xdr:sp>
      <xdr:nvSpPr>
        <xdr:cNvPr id="15" name="Line 27"/>
        <xdr:cNvSpPr>
          <a:spLocks/>
        </xdr:cNvSpPr>
      </xdr:nvSpPr>
      <xdr:spPr>
        <a:xfrm flipH="1" flipV="1">
          <a:off x="11153775" y="5486400"/>
          <a:ext cx="2676525" cy="1228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12</xdr:row>
      <xdr:rowOff>114300</xdr:rowOff>
    </xdr:from>
    <xdr:to>
      <xdr:col>76</xdr:col>
      <xdr:colOff>247650</xdr:colOff>
      <xdr:row>15</xdr:row>
      <xdr:rowOff>114300</xdr:rowOff>
    </xdr:to>
    <xdr:sp>
      <xdr:nvSpPr>
        <xdr:cNvPr id="16" name="Line 34"/>
        <xdr:cNvSpPr>
          <a:spLocks/>
        </xdr:cNvSpPr>
      </xdr:nvSpPr>
      <xdr:spPr>
        <a:xfrm>
          <a:off x="50606325" y="3286125"/>
          <a:ext cx="55721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495300</xdr:colOff>
      <xdr:row>33</xdr:row>
      <xdr:rowOff>114300</xdr:rowOff>
    </xdr:from>
    <xdr:to>
      <xdr:col>100</xdr:col>
      <xdr:colOff>57150</xdr:colOff>
      <xdr:row>36</xdr:row>
      <xdr:rowOff>114300</xdr:rowOff>
    </xdr:to>
    <xdr:sp>
      <xdr:nvSpPr>
        <xdr:cNvPr id="17" name="Line 37"/>
        <xdr:cNvSpPr>
          <a:spLocks/>
        </xdr:cNvSpPr>
      </xdr:nvSpPr>
      <xdr:spPr>
        <a:xfrm flipV="1">
          <a:off x="71799450" y="8086725"/>
          <a:ext cx="2019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45</xdr:row>
      <xdr:rowOff>0</xdr:rowOff>
    </xdr:from>
    <xdr:to>
      <xdr:col>101</xdr:col>
      <xdr:colOff>0</xdr:colOff>
      <xdr:row>47</xdr:row>
      <xdr:rowOff>0</xdr:rowOff>
    </xdr:to>
    <xdr:sp>
      <xdr:nvSpPr>
        <xdr:cNvPr id="18" name="text 6"/>
        <xdr:cNvSpPr txBox="1">
          <a:spLocks noChangeArrowheads="1"/>
        </xdr:cNvSpPr>
      </xdr:nvSpPr>
      <xdr:spPr>
        <a:xfrm>
          <a:off x="67818000" y="10715625"/>
          <a:ext cx="64579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914400</xdr:colOff>
      <xdr:row>30</xdr:row>
      <xdr:rowOff>114300</xdr:rowOff>
    </xdr:from>
    <xdr:to>
      <xdr:col>119</xdr:col>
      <xdr:colOff>0</xdr:colOff>
      <xdr:row>30</xdr:row>
      <xdr:rowOff>114300</xdr:rowOff>
    </xdr:to>
    <xdr:sp>
      <xdr:nvSpPr>
        <xdr:cNvPr id="19" name="Line 43"/>
        <xdr:cNvSpPr>
          <a:spLocks/>
        </xdr:cNvSpPr>
      </xdr:nvSpPr>
      <xdr:spPr>
        <a:xfrm flipV="1">
          <a:off x="61817250" y="7400925"/>
          <a:ext cx="258318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0</xdr:colOff>
      <xdr:row>33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60902850" y="79724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oneCellAnchor>
    <xdr:from>
      <xdr:col>83</xdr:col>
      <xdr:colOff>0</xdr:colOff>
      <xdr:row>30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60902850" y="72866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2</xdr:col>
      <xdr:colOff>0</xdr:colOff>
      <xdr:row>30</xdr:row>
      <xdr:rowOff>0</xdr:rowOff>
    </xdr:from>
    <xdr:to>
      <xdr:col>5</xdr:col>
      <xdr:colOff>0</xdr:colOff>
      <xdr:row>32</xdr:row>
      <xdr:rowOff>0</xdr:rowOff>
    </xdr:to>
    <xdr:sp>
      <xdr:nvSpPr>
        <xdr:cNvPr id="22" name="text 37"/>
        <xdr:cNvSpPr txBox="1">
          <a:spLocks noChangeArrowheads="1"/>
        </xdr:cNvSpPr>
      </xdr:nvSpPr>
      <xdr:spPr>
        <a:xfrm>
          <a:off x="952500" y="72866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Jablonné n.Orlicí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438150" y="79724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114300</xdr:rowOff>
    </xdr:from>
    <xdr:to>
      <xdr:col>1</xdr:col>
      <xdr:colOff>447675</xdr:colOff>
      <xdr:row>33</xdr:row>
      <xdr:rowOff>114300</xdr:rowOff>
    </xdr:to>
    <xdr:sp>
      <xdr:nvSpPr>
        <xdr:cNvPr id="24" name="Line 50"/>
        <xdr:cNvSpPr>
          <a:spLocks/>
        </xdr:cNvSpPr>
      </xdr:nvSpPr>
      <xdr:spPr>
        <a:xfrm>
          <a:off x="504825" y="80867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30</xdr:row>
      <xdr:rowOff>114300</xdr:rowOff>
    </xdr:from>
    <xdr:to>
      <xdr:col>44</xdr:col>
      <xdr:colOff>266700</xdr:colOff>
      <xdr:row>33</xdr:row>
      <xdr:rowOff>114300</xdr:rowOff>
    </xdr:to>
    <xdr:sp>
      <xdr:nvSpPr>
        <xdr:cNvPr id="25" name="Line 70"/>
        <xdr:cNvSpPr>
          <a:spLocks/>
        </xdr:cNvSpPr>
      </xdr:nvSpPr>
      <xdr:spPr>
        <a:xfrm flipH="1" flipV="1">
          <a:off x="28708350" y="740092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30</xdr:row>
      <xdr:rowOff>114300</xdr:rowOff>
    </xdr:from>
    <xdr:to>
      <xdr:col>29</xdr:col>
      <xdr:colOff>304800</xdr:colOff>
      <xdr:row>33</xdr:row>
      <xdr:rowOff>114300</xdr:rowOff>
    </xdr:to>
    <xdr:sp>
      <xdr:nvSpPr>
        <xdr:cNvPr id="26" name="Line 71"/>
        <xdr:cNvSpPr>
          <a:spLocks/>
        </xdr:cNvSpPr>
      </xdr:nvSpPr>
      <xdr:spPr>
        <a:xfrm flipH="1">
          <a:off x="16821150" y="7400925"/>
          <a:ext cx="4267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266700</xdr:colOff>
      <xdr:row>25</xdr:row>
      <xdr:rowOff>114300</xdr:rowOff>
    </xdr:from>
    <xdr:to>
      <xdr:col>46</xdr:col>
      <xdr:colOff>276225</xdr:colOff>
      <xdr:row>27</xdr:row>
      <xdr:rowOff>114300</xdr:rowOff>
    </xdr:to>
    <xdr:sp>
      <xdr:nvSpPr>
        <xdr:cNvPr id="27" name="Line 73"/>
        <xdr:cNvSpPr>
          <a:spLocks/>
        </xdr:cNvSpPr>
      </xdr:nvSpPr>
      <xdr:spPr>
        <a:xfrm flipH="1">
          <a:off x="32423100" y="6257925"/>
          <a:ext cx="1495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171450</xdr:colOff>
      <xdr:row>24</xdr:row>
      <xdr:rowOff>114300</xdr:rowOff>
    </xdr:from>
    <xdr:to>
      <xdr:col>49</xdr:col>
      <xdr:colOff>571500</xdr:colOff>
      <xdr:row>24</xdr:row>
      <xdr:rowOff>161925</xdr:rowOff>
    </xdr:to>
    <xdr:sp>
      <xdr:nvSpPr>
        <xdr:cNvPr id="28" name="Line 74"/>
        <xdr:cNvSpPr>
          <a:spLocks/>
        </xdr:cNvSpPr>
      </xdr:nvSpPr>
      <xdr:spPr>
        <a:xfrm flipH="1">
          <a:off x="35299650" y="6029325"/>
          <a:ext cx="9144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276225</xdr:colOff>
      <xdr:row>24</xdr:row>
      <xdr:rowOff>161925</xdr:rowOff>
    </xdr:from>
    <xdr:to>
      <xdr:col>48</xdr:col>
      <xdr:colOff>190500</xdr:colOff>
      <xdr:row>25</xdr:row>
      <xdr:rowOff>114300</xdr:rowOff>
    </xdr:to>
    <xdr:sp>
      <xdr:nvSpPr>
        <xdr:cNvPr id="29" name="Line 75"/>
        <xdr:cNvSpPr>
          <a:spLocks/>
        </xdr:cNvSpPr>
      </xdr:nvSpPr>
      <xdr:spPr>
        <a:xfrm flipH="1">
          <a:off x="33918525" y="6076950"/>
          <a:ext cx="14001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30</xdr:row>
      <xdr:rowOff>114300</xdr:rowOff>
    </xdr:from>
    <xdr:to>
      <xdr:col>29</xdr:col>
      <xdr:colOff>304800</xdr:colOff>
      <xdr:row>30</xdr:row>
      <xdr:rowOff>114300</xdr:rowOff>
    </xdr:to>
    <xdr:sp>
      <xdr:nvSpPr>
        <xdr:cNvPr id="30" name="Line 86"/>
        <xdr:cNvSpPr>
          <a:spLocks/>
        </xdr:cNvSpPr>
      </xdr:nvSpPr>
      <xdr:spPr>
        <a:xfrm flipV="1">
          <a:off x="5162550" y="7400925"/>
          <a:ext cx="1592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457200</xdr:colOff>
      <xdr:row>30</xdr:row>
      <xdr:rowOff>114300</xdr:rowOff>
    </xdr:from>
    <xdr:to>
      <xdr:col>105</xdr:col>
      <xdr:colOff>495300</xdr:colOff>
      <xdr:row>33</xdr:row>
      <xdr:rowOff>114300</xdr:rowOff>
    </xdr:to>
    <xdr:sp>
      <xdr:nvSpPr>
        <xdr:cNvPr id="31" name="Line 118"/>
        <xdr:cNvSpPr>
          <a:spLocks/>
        </xdr:cNvSpPr>
      </xdr:nvSpPr>
      <xdr:spPr>
        <a:xfrm>
          <a:off x="74218800" y="7400925"/>
          <a:ext cx="3524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0</xdr:colOff>
      <xdr:row>35</xdr:row>
      <xdr:rowOff>0</xdr:rowOff>
    </xdr:from>
    <xdr:to>
      <xdr:col>119</xdr:col>
      <xdr:colOff>0</xdr:colOff>
      <xdr:row>37</xdr:row>
      <xdr:rowOff>0</xdr:rowOff>
    </xdr:to>
    <xdr:sp>
      <xdr:nvSpPr>
        <xdr:cNvPr id="32" name="text 37"/>
        <xdr:cNvSpPr txBox="1">
          <a:spLocks noChangeArrowheads="1"/>
        </xdr:cNvSpPr>
      </xdr:nvSpPr>
      <xdr:spPr>
        <a:xfrm>
          <a:off x="86163150" y="84296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Žamberk</a:t>
          </a:r>
        </a:p>
      </xdr:txBody>
    </xdr:sp>
    <xdr:clientData/>
  </xdr:twoCellAnchor>
  <xdr:twoCellAnchor>
    <xdr:from>
      <xdr:col>117</xdr:col>
      <xdr:colOff>0</xdr:colOff>
      <xdr:row>25</xdr:row>
      <xdr:rowOff>0</xdr:rowOff>
    </xdr:from>
    <xdr:to>
      <xdr:col>119</xdr:col>
      <xdr:colOff>0</xdr:colOff>
      <xdr:row>27</xdr:row>
      <xdr:rowOff>0</xdr:rowOff>
    </xdr:to>
    <xdr:sp>
      <xdr:nvSpPr>
        <xdr:cNvPr id="33" name="text 37"/>
        <xdr:cNvSpPr txBox="1">
          <a:spLocks noChangeArrowheads="1"/>
        </xdr:cNvSpPr>
      </xdr:nvSpPr>
      <xdr:spPr>
        <a:xfrm>
          <a:off x="86163150" y="61436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Lanšperk</a:t>
          </a:r>
        </a:p>
      </xdr:txBody>
    </xdr:sp>
    <xdr:clientData/>
  </xdr:twoCellAnchor>
  <xdr:twoCellAnchor>
    <xdr:from>
      <xdr:col>20</xdr:col>
      <xdr:colOff>0</xdr:colOff>
      <xdr:row>44</xdr:row>
      <xdr:rowOff>0</xdr:rowOff>
    </xdr:from>
    <xdr:to>
      <xdr:col>29</xdr:col>
      <xdr:colOff>0</xdr:colOff>
      <xdr:row>46</xdr:row>
      <xdr:rowOff>0</xdr:rowOff>
    </xdr:to>
    <xdr:sp>
      <xdr:nvSpPr>
        <xdr:cNvPr id="34" name="text 6"/>
        <xdr:cNvSpPr txBox="1">
          <a:spLocks noChangeArrowheads="1"/>
        </xdr:cNvSpPr>
      </xdr:nvSpPr>
      <xdr:spPr>
        <a:xfrm>
          <a:off x="14325600" y="10487025"/>
          <a:ext cx="64579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962025</xdr:colOff>
      <xdr:row>50</xdr:row>
      <xdr:rowOff>19050</xdr:rowOff>
    </xdr:from>
    <xdr:to>
      <xdr:col>84</xdr:col>
      <xdr:colOff>504825</xdr:colOff>
      <xdr:row>50</xdr:row>
      <xdr:rowOff>19050</xdr:rowOff>
    </xdr:to>
    <xdr:sp>
      <xdr:nvSpPr>
        <xdr:cNvPr id="35" name="Line 152"/>
        <xdr:cNvSpPr>
          <a:spLocks/>
        </xdr:cNvSpPr>
      </xdr:nvSpPr>
      <xdr:spPr>
        <a:xfrm flipH="1">
          <a:off x="6186487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50</xdr:row>
      <xdr:rowOff>19050</xdr:rowOff>
    </xdr:from>
    <xdr:to>
      <xdr:col>84</xdr:col>
      <xdr:colOff>504825</xdr:colOff>
      <xdr:row>50</xdr:row>
      <xdr:rowOff>19050</xdr:rowOff>
    </xdr:to>
    <xdr:sp>
      <xdr:nvSpPr>
        <xdr:cNvPr id="36" name="Line 153"/>
        <xdr:cNvSpPr>
          <a:spLocks/>
        </xdr:cNvSpPr>
      </xdr:nvSpPr>
      <xdr:spPr>
        <a:xfrm flipH="1">
          <a:off x="6186487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266700</xdr:colOff>
      <xdr:row>15</xdr:row>
      <xdr:rowOff>114300</xdr:rowOff>
    </xdr:from>
    <xdr:to>
      <xdr:col>88</xdr:col>
      <xdr:colOff>247650</xdr:colOff>
      <xdr:row>15</xdr:row>
      <xdr:rowOff>114300</xdr:rowOff>
    </xdr:to>
    <xdr:sp>
      <xdr:nvSpPr>
        <xdr:cNvPr id="37" name="Line 154"/>
        <xdr:cNvSpPr>
          <a:spLocks/>
        </xdr:cNvSpPr>
      </xdr:nvSpPr>
      <xdr:spPr>
        <a:xfrm>
          <a:off x="33909000" y="3971925"/>
          <a:ext cx="3118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228600</xdr:colOff>
      <xdr:row>15</xdr:row>
      <xdr:rowOff>0</xdr:rowOff>
    </xdr:from>
    <xdr:ext cx="552450" cy="228600"/>
    <xdr:sp>
      <xdr:nvSpPr>
        <xdr:cNvPr id="38" name="text 7125"/>
        <xdr:cNvSpPr txBox="1">
          <a:spLocks noChangeArrowheads="1"/>
        </xdr:cNvSpPr>
      </xdr:nvSpPr>
      <xdr:spPr>
        <a:xfrm>
          <a:off x="61131450" y="38576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*</a:t>
          </a:r>
        </a:p>
      </xdr:txBody>
    </xdr:sp>
    <xdr:clientData/>
  </xdr:oneCellAnchor>
  <xdr:twoCellAnchor>
    <xdr:from>
      <xdr:col>119</xdr:col>
      <xdr:colOff>0</xdr:colOff>
      <xdr:row>33</xdr:row>
      <xdr:rowOff>0</xdr:rowOff>
    </xdr:from>
    <xdr:to>
      <xdr:col>120</xdr:col>
      <xdr:colOff>0</xdr:colOff>
      <xdr:row>34</xdr:row>
      <xdr:rowOff>0</xdr:rowOff>
    </xdr:to>
    <xdr:sp>
      <xdr:nvSpPr>
        <xdr:cNvPr id="39" name="text 3"/>
        <xdr:cNvSpPr txBox="1">
          <a:spLocks noChangeArrowheads="1"/>
        </xdr:cNvSpPr>
      </xdr:nvSpPr>
      <xdr:spPr>
        <a:xfrm>
          <a:off x="87649050" y="79724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33</xdr:row>
      <xdr:rowOff>114300</xdr:rowOff>
    </xdr:from>
    <xdr:to>
      <xdr:col>119</xdr:col>
      <xdr:colOff>447675</xdr:colOff>
      <xdr:row>33</xdr:row>
      <xdr:rowOff>114300</xdr:rowOff>
    </xdr:to>
    <xdr:sp>
      <xdr:nvSpPr>
        <xdr:cNvPr id="40" name="Line 242"/>
        <xdr:cNvSpPr>
          <a:spLocks/>
        </xdr:cNvSpPr>
      </xdr:nvSpPr>
      <xdr:spPr>
        <a:xfrm>
          <a:off x="87715725" y="80867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19</xdr:row>
      <xdr:rowOff>0</xdr:rowOff>
    </xdr:from>
    <xdr:to>
      <xdr:col>13</xdr:col>
      <xdr:colOff>495300</xdr:colOff>
      <xdr:row>36</xdr:row>
      <xdr:rowOff>0</xdr:rowOff>
    </xdr:to>
    <xdr:sp>
      <xdr:nvSpPr>
        <xdr:cNvPr id="41" name="Line 245"/>
        <xdr:cNvSpPr>
          <a:spLocks/>
        </xdr:cNvSpPr>
      </xdr:nvSpPr>
      <xdr:spPr>
        <a:xfrm>
          <a:off x="9391650" y="4772025"/>
          <a:ext cx="0" cy="3886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18</xdr:row>
      <xdr:rowOff>114300</xdr:rowOff>
    </xdr:from>
    <xdr:to>
      <xdr:col>67</xdr:col>
      <xdr:colOff>495300</xdr:colOff>
      <xdr:row>24</xdr:row>
      <xdr:rowOff>114300</xdr:rowOff>
    </xdr:to>
    <xdr:sp>
      <xdr:nvSpPr>
        <xdr:cNvPr id="42" name="Line 313"/>
        <xdr:cNvSpPr>
          <a:spLocks/>
        </xdr:cNvSpPr>
      </xdr:nvSpPr>
      <xdr:spPr>
        <a:xfrm flipH="1">
          <a:off x="46539150" y="4657725"/>
          <a:ext cx="2971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15</xdr:row>
      <xdr:rowOff>123825</xdr:rowOff>
    </xdr:from>
    <xdr:to>
      <xdr:col>46</xdr:col>
      <xdr:colOff>238125</xdr:colOff>
      <xdr:row>24</xdr:row>
      <xdr:rowOff>114300</xdr:rowOff>
    </xdr:to>
    <xdr:sp>
      <xdr:nvSpPr>
        <xdr:cNvPr id="43" name="Line 507"/>
        <xdr:cNvSpPr>
          <a:spLocks/>
        </xdr:cNvSpPr>
      </xdr:nvSpPr>
      <xdr:spPr>
        <a:xfrm flipH="1">
          <a:off x="30937200" y="3981450"/>
          <a:ext cx="2943225" cy="2047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266700</xdr:colOff>
      <xdr:row>12</xdr:row>
      <xdr:rowOff>190500</xdr:rowOff>
    </xdr:from>
    <xdr:to>
      <xdr:col>49</xdr:col>
      <xdr:colOff>247650</xdr:colOff>
      <xdr:row>15</xdr:row>
      <xdr:rowOff>114300</xdr:rowOff>
    </xdr:to>
    <xdr:sp>
      <xdr:nvSpPr>
        <xdr:cNvPr id="44" name="Line 508"/>
        <xdr:cNvSpPr>
          <a:spLocks/>
        </xdr:cNvSpPr>
      </xdr:nvSpPr>
      <xdr:spPr>
        <a:xfrm flipH="1">
          <a:off x="33909000" y="3362325"/>
          <a:ext cx="1981200" cy="609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247650</xdr:colOff>
      <xdr:row>18</xdr:row>
      <xdr:rowOff>114300</xdr:rowOff>
    </xdr:from>
    <xdr:to>
      <xdr:col>98</xdr:col>
      <xdr:colOff>276225</xdr:colOff>
      <xdr:row>18</xdr:row>
      <xdr:rowOff>114300</xdr:rowOff>
    </xdr:to>
    <xdr:sp>
      <xdr:nvSpPr>
        <xdr:cNvPr id="45" name="Line 519"/>
        <xdr:cNvSpPr>
          <a:spLocks/>
        </xdr:cNvSpPr>
      </xdr:nvSpPr>
      <xdr:spPr>
        <a:xfrm flipH="1">
          <a:off x="66579750" y="4657725"/>
          <a:ext cx="5972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23</xdr:row>
      <xdr:rowOff>0</xdr:rowOff>
    </xdr:from>
    <xdr:to>
      <xdr:col>41</xdr:col>
      <xdr:colOff>152400</xdr:colOff>
      <xdr:row>26</xdr:row>
      <xdr:rowOff>0</xdr:rowOff>
    </xdr:to>
    <xdr:sp>
      <xdr:nvSpPr>
        <xdr:cNvPr id="46" name="Line 520"/>
        <xdr:cNvSpPr>
          <a:spLocks/>
        </xdr:cNvSpPr>
      </xdr:nvSpPr>
      <xdr:spPr>
        <a:xfrm flipH="1" flipV="1">
          <a:off x="28213050" y="5686425"/>
          <a:ext cx="1638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105</xdr:col>
      <xdr:colOff>666750</xdr:colOff>
      <xdr:row>32</xdr:row>
      <xdr:rowOff>85725</xdr:rowOff>
    </xdr:from>
    <xdr:to>
      <xdr:col>105</xdr:col>
      <xdr:colOff>952500</xdr:colOff>
      <xdr:row>32</xdr:row>
      <xdr:rowOff>200025</xdr:rowOff>
    </xdr:to>
    <xdr:grpSp>
      <xdr:nvGrpSpPr>
        <xdr:cNvPr id="47" name="Group 525"/>
        <xdr:cNvGrpSpPr>
          <a:grpSpLocks/>
        </xdr:cNvGrpSpPr>
      </xdr:nvGrpSpPr>
      <xdr:grpSpPr>
        <a:xfrm>
          <a:off x="77914500" y="7829550"/>
          <a:ext cx="285750" cy="114300"/>
          <a:chOff x="-58" y="-18"/>
          <a:chExt cx="27" cy="12"/>
        </a:xfrm>
        <a:solidFill>
          <a:srgbClr val="FFFFFF"/>
        </a:solidFill>
      </xdr:grpSpPr>
      <xdr:sp>
        <xdr:nvSpPr>
          <xdr:cNvPr id="48" name="Rectangle 526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527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528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495300</xdr:colOff>
      <xdr:row>7</xdr:row>
      <xdr:rowOff>257175</xdr:rowOff>
    </xdr:from>
    <xdr:to>
      <xdr:col>68</xdr:col>
      <xdr:colOff>314325</xdr:colOff>
      <xdr:row>8</xdr:row>
      <xdr:rowOff>161925</xdr:rowOff>
    </xdr:to>
    <xdr:sp>
      <xdr:nvSpPr>
        <xdr:cNvPr id="51" name="Line 587"/>
        <xdr:cNvSpPr>
          <a:spLocks/>
        </xdr:cNvSpPr>
      </xdr:nvSpPr>
      <xdr:spPr>
        <a:xfrm>
          <a:off x="49510950" y="2209800"/>
          <a:ext cx="7905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628650</xdr:colOff>
      <xdr:row>7</xdr:row>
      <xdr:rowOff>142875</xdr:rowOff>
    </xdr:from>
    <xdr:to>
      <xdr:col>67</xdr:col>
      <xdr:colOff>504825</xdr:colOff>
      <xdr:row>7</xdr:row>
      <xdr:rowOff>257175</xdr:rowOff>
    </xdr:to>
    <xdr:sp>
      <xdr:nvSpPr>
        <xdr:cNvPr id="52" name="Line 588"/>
        <xdr:cNvSpPr>
          <a:spLocks/>
        </xdr:cNvSpPr>
      </xdr:nvSpPr>
      <xdr:spPr>
        <a:xfrm>
          <a:off x="48158400" y="2095500"/>
          <a:ext cx="13620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50</xdr:row>
      <xdr:rowOff>19050</xdr:rowOff>
    </xdr:from>
    <xdr:to>
      <xdr:col>84</xdr:col>
      <xdr:colOff>504825</xdr:colOff>
      <xdr:row>50</xdr:row>
      <xdr:rowOff>19050</xdr:rowOff>
    </xdr:to>
    <xdr:sp>
      <xdr:nvSpPr>
        <xdr:cNvPr id="53" name="Line 657"/>
        <xdr:cNvSpPr>
          <a:spLocks/>
        </xdr:cNvSpPr>
      </xdr:nvSpPr>
      <xdr:spPr>
        <a:xfrm flipH="1">
          <a:off x="6186487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50</xdr:row>
      <xdr:rowOff>19050</xdr:rowOff>
    </xdr:from>
    <xdr:to>
      <xdr:col>84</xdr:col>
      <xdr:colOff>504825</xdr:colOff>
      <xdr:row>50</xdr:row>
      <xdr:rowOff>19050</xdr:rowOff>
    </xdr:to>
    <xdr:sp>
      <xdr:nvSpPr>
        <xdr:cNvPr id="54" name="Line 658"/>
        <xdr:cNvSpPr>
          <a:spLocks/>
        </xdr:cNvSpPr>
      </xdr:nvSpPr>
      <xdr:spPr>
        <a:xfrm flipH="1">
          <a:off x="6186487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39</xdr:col>
      <xdr:colOff>0</xdr:colOff>
      <xdr:row>46</xdr:row>
      <xdr:rowOff>0</xdr:rowOff>
    </xdr:to>
    <xdr:sp>
      <xdr:nvSpPr>
        <xdr:cNvPr id="55" name="text 6"/>
        <xdr:cNvSpPr txBox="1">
          <a:spLocks noChangeArrowheads="1"/>
        </xdr:cNvSpPr>
      </xdr:nvSpPr>
      <xdr:spPr>
        <a:xfrm>
          <a:off x="23241000" y="10487025"/>
          <a:ext cx="49720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0</xdr:colOff>
      <xdr:row>44</xdr:row>
      <xdr:rowOff>0</xdr:rowOff>
    </xdr:from>
    <xdr:to>
      <xdr:col>47</xdr:col>
      <xdr:colOff>0</xdr:colOff>
      <xdr:row>46</xdr:row>
      <xdr:rowOff>0</xdr:rowOff>
    </xdr:to>
    <xdr:sp>
      <xdr:nvSpPr>
        <xdr:cNvPr id="56" name="text 6"/>
        <xdr:cNvSpPr txBox="1">
          <a:spLocks noChangeArrowheads="1"/>
        </xdr:cNvSpPr>
      </xdr:nvSpPr>
      <xdr:spPr>
        <a:xfrm>
          <a:off x="29184600" y="10487025"/>
          <a:ext cx="49720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84</xdr:col>
      <xdr:colOff>0</xdr:colOff>
      <xdr:row>36</xdr:row>
      <xdr:rowOff>114300</xdr:rowOff>
    </xdr:from>
    <xdr:to>
      <xdr:col>97</xdr:col>
      <xdr:colOff>495300</xdr:colOff>
      <xdr:row>36</xdr:row>
      <xdr:rowOff>114300</xdr:rowOff>
    </xdr:to>
    <xdr:sp>
      <xdr:nvSpPr>
        <xdr:cNvPr id="57" name="Line 77"/>
        <xdr:cNvSpPr>
          <a:spLocks/>
        </xdr:cNvSpPr>
      </xdr:nvSpPr>
      <xdr:spPr>
        <a:xfrm flipV="1">
          <a:off x="61874400" y="8772525"/>
          <a:ext cx="992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40</xdr:row>
      <xdr:rowOff>76200</xdr:rowOff>
    </xdr:from>
    <xdr:to>
      <xdr:col>91</xdr:col>
      <xdr:colOff>762000</xdr:colOff>
      <xdr:row>41</xdr:row>
      <xdr:rowOff>152400</xdr:rowOff>
    </xdr:to>
    <xdr:grpSp>
      <xdr:nvGrpSpPr>
        <xdr:cNvPr id="58" name="Group 128"/>
        <xdr:cNvGrpSpPr>
          <a:grpSpLocks/>
        </xdr:cNvGrpSpPr>
      </xdr:nvGrpSpPr>
      <xdr:grpSpPr>
        <a:xfrm>
          <a:off x="57931050" y="9648825"/>
          <a:ext cx="9677400" cy="304800"/>
          <a:chOff x="116" y="119"/>
          <a:chExt cx="540" cy="40"/>
        </a:xfrm>
        <a:solidFill>
          <a:srgbClr val="FFFFFF"/>
        </a:solidFill>
      </xdr:grpSpPr>
      <xdr:sp>
        <xdr:nvSpPr>
          <xdr:cNvPr id="59" name="Rectangle 129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3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3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3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3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3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3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733425</xdr:colOff>
      <xdr:row>36</xdr:row>
      <xdr:rowOff>114300</xdr:rowOff>
    </xdr:from>
    <xdr:to>
      <xdr:col>82</xdr:col>
      <xdr:colOff>504825</xdr:colOff>
      <xdr:row>36</xdr:row>
      <xdr:rowOff>114300</xdr:rowOff>
    </xdr:to>
    <xdr:sp>
      <xdr:nvSpPr>
        <xdr:cNvPr id="66" name="Line 153"/>
        <xdr:cNvSpPr>
          <a:spLocks/>
        </xdr:cNvSpPr>
      </xdr:nvSpPr>
      <xdr:spPr>
        <a:xfrm flipV="1">
          <a:off x="43805475" y="8772525"/>
          <a:ext cx="17087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371475</xdr:colOff>
      <xdr:row>39</xdr:row>
      <xdr:rowOff>114300</xdr:rowOff>
    </xdr:from>
    <xdr:to>
      <xdr:col>83</xdr:col>
      <xdr:colOff>0</xdr:colOff>
      <xdr:row>39</xdr:row>
      <xdr:rowOff>114300</xdr:rowOff>
    </xdr:to>
    <xdr:sp>
      <xdr:nvSpPr>
        <xdr:cNvPr id="67" name="Line 156"/>
        <xdr:cNvSpPr>
          <a:spLocks/>
        </xdr:cNvSpPr>
      </xdr:nvSpPr>
      <xdr:spPr>
        <a:xfrm flipV="1">
          <a:off x="50358675" y="9458325"/>
          <a:ext cx="10544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39</xdr:row>
      <xdr:rowOff>114300</xdr:rowOff>
    </xdr:from>
    <xdr:to>
      <xdr:col>92</xdr:col>
      <xdr:colOff>266700</xdr:colOff>
      <xdr:row>39</xdr:row>
      <xdr:rowOff>114300</xdr:rowOff>
    </xdr:to>
    <xdr:sp>
      <xdr:nvSpPr>
        <xdr:cNvPr id="68" name="Line 158"/>
        <xdr:cNvSpPr>
          <a:spLocks/>
        </xdr:cNvSpPr>
      </xdr:nvSpPr>
      <xdr:spPr>
        <a:xfrm flipV="1">
          <a:off x="61874400" y="9458325"/>
          <a:ext cx="6210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27</xdr:row>
      <xdr:rowOff>114300</xdr:rowOff>
    </xdr:from>
    <xdr:to>
      <xdr:col>97</xdr:col>
      <xdr:colOff>495300</xdr:colOff>
      <xdr:row>27</xdr:row>
      <xdr:rowOff>114300</xdr:rowOff>
    </xdr:to>
    <xdr:sp>
      <xdr:nvSpPr>
        <xdr:cNvPr id="69" name="Line 164"/>
        <xdr:cNvSpPr>
          <a:spLocks/>
        </xdr:cNvSpPr>
      </xdr:nvSpPr>
      <xdr:spPr>
        <a:xfrm flipV="1">
          <a:off x="61874400" y="6715125"/>
          <a:ext cx="992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24</xdr:row>
      <xdr:rowOff>114300</xdr:rowOff>
    </xdr:from>
    <xdr:to>
      <xdr:col>95</xdr:col>
      <xdr:colOff>476250</xdr:colOff>
      <xdr:row>24</xdr:row>
      <xdr:rowOff>114300</xdr:rowOff>
    </xdr:to>
    <xdr:sp>
      <xdr:nvSpPr>
        <xdr:cNvPr id="70" name="Line 166"/>
        <xdr:cNvSpPr>
          <a:spLocks/>
        </xdr:cNvSpPr>
      </xdr:nvSpPr>
      <xdr:spPr>
        <a:xfrm flipV="1">
          <a:off x="61874400" y="6029325"/>
          <a:ext cx="842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21</xdr:row>
      <xdr:rowOff>114300</xdr:rowOff>
    </xdr:from>
    <xdr:to>
      <xdr:col>93</xdr:col>
      <xdr:colOff>495300</xdr:colOff>
      <xdr:row>21</xdr:row>
      <xdr:rowOff>114300</xdr:rowOff>
    </xdr:to>
    <xdr:sp>
      <xdr:nvSpPr>
        <xdr:cNvPr id="71" name="Line 168"/>
        <xdr:cNvSpPr>
          <a:spLocks/>
        </xdr:cNvSpPr>
      </xdr:nvSpPr>
      <xdr:spPr>
        <a:xfrm flipV="1">
          <a:off x="61874400" y="5343525"/>
          <a:ext cx="6953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18</xdr:row>
      <xdr:rowOff>114300</xdr:rowOff>
    </xdr:from>
    <xdr:to>
      <xdr:col>90</xdr:col>
      <xdr:colOff>266700</xdr:colOff>
      <xdr:row>18</xdr:row>
      <xdr:rowOff>114300</xdr:rowOff>
    </xdr:to>
    <xdr:sp>
      <xdr:nvSpPr>
        <xdr:cNvPr id="72" name="Line 170"/>
        <xdr:cNvSpPr>
          <a:spLocks/>
        </xdr:cNvSpPr>
      </xdr:nvSpPr>
      <xdr:spPr>
        <a:xfrm flipV="1">
          <a:off x="61874400" y="4657725"/>
          <a:ext cx="472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323850</xdr:colOff>
      <xdr:row>27</xdr:row>
      <xdr:rowOff>114300</xdr:rowOff>
    </xdr:from>
    <xdr:to>
      <xdr:col>82</xdr:col>
      <xdr:colOff>504825</xdr:colOff>
      <xdr:row>27</xdr:row>
      <xdr:rowOff>114300</xdr:rowOff>
    </xdr:to>
    <xdr:sp>
      <xdr:nvSpPr>
        <xdr:cNvPr id="73" name="Line 172"/>
        <xdr:cNvSpPr>
          <a:spLocks/>
        </xdr:cNvSpPr>
      </xdr:nvSpPr>
      <xdr:spPr>
        <a:xfrm flipV="1">
          <a:off x="25565100" y="6715125"/>
          <a:ext cx="35328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24</xdr:row>
      <xdr:rowOff>114300</xdr:rowOff>
    </xdr:from>
    <xdr:to>
      <xdr:col>82</xdr:col>
      <xdr:colOff>504825</xdr:colOff>
      <xdr:row>24</xdr:row>
      <xdr:rowOff>114300</xdr:rowOff>
    </xdr:to>
    <xdr:sp>
      <xdr:nvSpPr>
        <xdr:cNvPr id="74" name="Line 174"/>
        <xdr:cNvSpPr>
          <a:spLocks/>
        </xdr:cNvSpPr>
      </xdr:nvSpPr>
      <xdr:spPr>
        <a:xfrm flipV="1">
          <a:off x="41586150" y="6029325"/>
          <a:ext cx="1930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21</xdr:row>
      <xdr:rowOff>114300</xdr:rowOff>
    </xdr:from>
    <xdr:to>
      <xdr:col>82</xdr:col>
      <xdr:colOff>504825</xdr:colOff>
      <xdr:row>21</xdr:row>
      <xdr:rowOff>114300</xdr:rowOff>
    </xdr:to>
    <xdr:sp>
      <xdr:nvSpPr>
        <xdr:cNvPr id="75" name="Line 176"/>
        <xdr:cNvSpPr>
          <a:spLocks/>
        </xdr:cNvSpPr>
      </xdr:nvSpPr>
      <xdr:spPr>
        <a:xfrm flipV="1">
          <a:off x="48025050" y="5343525"/>
          <a:ext cx="12868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495300</xdr:colOff>
      <xdr:row>18</xdr:row>
      <xdr:rowOff>114300</xdr:rowOff>
    </xdr:from>
    <xdr:to>
      <xdr:col>82</xdr:col>
      <xdr:colOff>504825</xdr:colOff>
      <xdr:row>18</xdr:row>
      <xdr:rowOff>114300</xdr:rowOff>
    </xdr:to>
    <xdr:sp>
      <xdr:nvSpPr>
        <xdr:cNvPr id="76" name="Line 178"/>
        <xdr:cNvSpPr>
          <a:spLocks/>
        </xdr:cNvSpPr>
      </xdr:nvSpPr>
      <xdr:spPr>
        <a:xfrm flipV="1">
          <a:off x="49510950" y="4657725"/>
          <a:ext cx="11382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276225</xdr:colOff>
      <xdr:row>37</xdr:row>
      <xdr:rowOff>76200</xdr:rowOff>
    </xdr:from>
    <xdr:to>
      <xdr:col>93</xdr:col>
      <xdr:colOff>0</xdr:colOff>
      <xdr:row>38</xdr:row>
      <xdr:rowOff>152400</xdr:rowOff>
    </xdr:to>
    <xdr:grpSp>
      <xdr:nvGrpSpPr>
        <xdr:cNvPr id="77" name="Group 180"/>
        <xdr:cNvGrpSpPr>
          <a:grpSpLocks/>
        </xdr:cNvGrpSpPr>
      </xdr:nvGrpSpPr>
      <xdr:grpSpPr>
        <a:xfrm>
          <a:off x="58207275" y="8963025"/>
          <a:ext cx="10125075" cy="304800"/>
          <a:chOff x="116" y="119"/>
          <a:chExt cx="540" cy="40"/>
        </a:xfrm>
        <a:solidFill>
          <a:srgbClr val="FFFFFF"/>
        </a:solidFill>
      </xdr:grpSpPr>
      <xdr:sp>
        <xdr:nvSpPr>
          <xdr:cNvPr id="78" name="Rectangle 181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8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8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8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8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8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8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0</xdr:colOff>
      <xdr:row>34</xdr:row>
      <xdr:rowOff>76200</xdr:rowOff>
    </xdr:from>
    <xdr:to>
      <xdr:col>93</xdr:col>
      <xdr:colOff>0</xdr:colOff>
      <xdr:row>35</xdr:row>
      <xdr:rowOff>152400</xdr:rowOff>
    </xdr:to>
    <xdr:grpSp>
      <xdr:nvGrpSpPr>
        <xdr:cNvPr id="85" name="Group 189"/>
        <xdr:cNvGrpSpPr>
          <a:grpSpLocks/>
        </xdr:cNvGrpSpPr>
      </xdr:nvGrpSpPr>
      <xdr:grpSpPr>
        <a:xfrm>
          <a:off x="54444900" y="8277225"/>
          <a:ext cx="13887450" cy="304800"/>
          <a:chOff x="115" y="388"/>
          <a:chExt cx="1117" cy="40"/>
        </a:xfrm>
        <a:solidFill>
          <a:srgbClr val="FFFFFF"/>
        </a:solidFill>
      </xdr:grpSpPr>
      <xdr:sp>
        <xdr:nvSpPr>
          <xdr:cNvPr id="86" name="Rectangle 19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9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9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9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9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9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9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9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9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0</xdr:colOff>
      <xdr:row>30</xdr:row>
      <xdr:rowOff>0</xdr:rowOff>
    </xdr:from>
    <xdr:to>
      <xdr:col>120</xdr:col>
      <xdr:colOff>0</xdr:colOff>
      <xdr:row>31</xdr:row>
      <xdr:rowOff>0</xdr:rowOff>
    </xdr:to>
    <xdr:sp>
      <xdr:nvSpPr>
        <xdr:cNvPr id="95" name="text 3"/>
        <xdr:cNvSpPr txBox="1">
          <a:spLocks noChangeArrowheads="1"/>
        </xdr:cNvSpPr>
      </xdr:nvSpPr>
      <xdr:spPr>
        <a:xfrm>
          <a:off x="87649050" y="72866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30</xdr:row>
      <xdr:rowOff>114300</xdr:rowOff>
    </xdr:from>
    <xdr:to>
      <xdr:col>119</xdr:col>
      <xdr:colOff>447675</xdr:colOff>
      <xdr:row>30</xdr:row>
      <xdr:rowOff>114300</xdr:rowOff>
    </xdr:to>
    <xdr:sp>
      <xdr:nvSpPr>
        <xdr:cNvPr id="96" name="Line 233"/>
        <xdr:cNvSpPr>
          <a:spLocks/>
        </xdr:cNvSpPr>
      </xdr:nvSpPr>
      <xdr:spPr>
        <a:xfrm>
          <a:off x="87715725" y="74009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115</xdr:col>
      <xdr:colOff>600075</xdr:colOff>
      <xdr:row>29</xdr:row>
      <xdr:rowOff>57150</xdr:rowOff>
    </xdr:from>
    <xdr:to>
      <xdr:col>116</xdr:col>
      <xdr:colOff>457200</xdr:colOff>
      <xdr:row>29</xdr:row>
      <xdr:rowOff>171450</xdr:rowOff>
    </xdr:to>
    <xdr:grpSp>
      <xdr:nvGrpSpPr>
        <xdr:cNvPr id="97" name="Group 240"/>
        <xdr:cNvGrpSpPr>
          <a:grpSpLocks noChangeAspect="1"/>
        </xdr:cNvGrpSpPr>
      </xdr:nvGrpSpPr>
      <xdr:grpSpPr>
        <a:xfrm>
          <a:off x="85277325" y="71151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8" name="Line 24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4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24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4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24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24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24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76200</xdr:colOff>
      <xdr:row>32</xdr:row>
      <xdr:rowOff>66675</xdr:rowOff>
    </xdr:from>
    <xdr:to>
      <xdr:col>117</xdr:col>
      <xdr:colOff>904875</xdr:colOff>
      <xdr:row>32</xdr:row>
      <xdr:rowOff>180975</xdr:rowOff>
    </xdr:to>
    <xdr:grpSp>
      <xdr:nvGrpSpPr>
        <xdr:cNvPr id="105" name="Group 263"/>
        <xdr:cNvGrpSpPr>
          <a:grpSpLocks noChangeAspect="1"/>
        </xdr:cNvGrpSpPr>
      </xdr:nvGrpSpPr>
      <xdr:grpSpPr>
        <a:xfrm>
          <a:off x="86239350" y="7810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6" name="Line 26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26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6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26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26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6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27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34</xdr:row>
      <xdr:rowOff>57150</xdr:rowOff>
    </xdr:from>
    <xdr:to>
      <xdr:col>3</xdr:col>
      <xdr:colOff>895350</xdr:colOff>
      <xdr:row>34</xdr:row>
      <xdr:rowOff>171450</xdr:rowOff>
    </xdr:to>
    <xdr:grpSp>
      <xdr:nvGrpSpPr>
        <xdr:cNvPr id="113" name="Group 280"/>
        <xdr:cNvGrpSpPr>
          <a:grpSpLocks noChangeAspect="1"/>
        </xdr:cNvGrpSpPr>
      </xdr:nvGrpSpPr>
      <xdr:grpSpPr>
        <a:xfrm>
          <a:off x="1533525" y="82581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4" name="Line 28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28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8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8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8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8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8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0</xdr:colOff>
      <xdr:row>33</xdr:row>
      <xdr:rowOff>0</xdr:rowOff>
    </xdr:from>
    <xdr:ext cx="514350" cy="228600"/>
    <xdr:sp>
      <xdr:nvSpPr>
        <xdr:cNvPr id="121" name="text 7166"/>
        <xdr:cNvSpPr txBox="1">
          <a:spLocks noChangeArrowheads="1"/>
        </xdr:cNvSpPr>
      </xdr:nvSpPr>
      <xdr:spPr>
        <a:xfrm>
          <a:off x="36614100" y="797242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oneCellAnchor>
    <xdr:from>
      <xdr:col>83</xdr:col>
      <xdr:colOff>0</xdr:colOff>
      <xdr:row>27</xdr:row>
      <xdr:rowOff>0</xdr:rowOff>
    </xdr:from>
    <xdr:ext cx="971550" cy="228600"/>
    <xdr:sp>
      <xdr:nvSpPr>
        <xdr:cNvPr id="122" name="text 7166"/>
        <xdr:cNvSpPr txBox="1">
          <a:spLocks noChangeArrowheads="1"/>
        </xdr:cNvSpPr>
      </xdr:nvSpPr>
      <xdr:spPr>
        <a:xfrm>
          <a:off x="60902850" y="66008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83</xdr:col>
      <xdr:colOff>0</xdr:colOff>
      <xdr:row>36</xdr:row>
      <xdr:rowOff>0</xdr:rowOff>
    </xdr:from>
    <xdr:ext cx="971550" cy="228600"/>
    <xdr:sp>
      <xdr:nvSpPr>
        <xdr:cNvPr id="123" name="text 7166"/>
        <xdr:cNvSpPr txBox="1">
          <a:spLocks noChangeArrowheads="1"/>
        </xdr:cNvSpPr>
      </xdr:nvSpPr>
      <xdr:spPr>
        <a:xfrm>
          <a:off x="60902850" y="86582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83</xdr:col>
      <xdr:colOff>0</xdr:colOff>
      <xdr:row>39</xdr:row>
      <xdr:rowOff>0</xdr:rowOff>
    </xdr:from>
    <xdr:ext cx="971550" cy="228600"/>
    <xdr:sp>
      <xdr:nvSpPr>
        <xdr:cNvPr id="124" name="text 7166"/>
        <xdr:cNvSpPr txBox="1">
          <a:spLocks noChangeArrowheads="1"/>
        </xdr:cNvSpPr>
      </xdr:nvSpPr>
      <xdr:spPr>
        <a:xfrm>
          <a:off x="60902850" y="93440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83</xdr:col>
      <xdr:colOff>0</xdr:colOff>
      <xdr:row>24</xdr:row>
      <xdr:rowOff>0</xdr:rowOff>
    </xdr:from>
    <xdr:ext cx="971550" cy="228600"/>
    <xdr:sp>
      <xdr:nvSpPr>
        <xdr:cNvPr id="125" name="text 7166"/>
        <xdr:cNvSpPr txBox="1">
          <a:spLocks noChangeArrowheads="1"/>
        </xdr:cNvSpPr>
      </xdr:nvSpPr>
      <xdr:spPr>
        <a:xfrm>
          <a:off x="60902850" y="59150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83</xdr:col>
      <xdr:colOff>0</xdr:colOff>
      <xdr:row>21</xdr:row>
      <xdr:rowOff>0</xdr:rowOff>
    </xdr:from>
    <xdr:ext cx="971550" cy="228600"/>
    <xdr:sp>
      <xdr:nvSpPr>
        <xdr:cNvPr id="126" name="text 7166"/>
        <xdr:cNvSpPr txBox="1">
          <a:spLocks noChangeArrowheads="1"/>
        </xdr:cNvSpPr>
      </xdr:nvSpPr>
      <xdr:spPr>
        <a:xfrm>
          <a:off x="60902850" y="52292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oneCellAnchor>
    <xdr:from>
      <xdr:col>83</xdr:col>
      <xdr:colOff>0</xdr:colOff>
      <xdr:row>18</xdr:row>
      <xdr:rowOff>0</xdr:rowOff>
    </xdr:from>
    <xdr:ext cx="971550" cy="228600"/>
    <xdr:sp>
      <xdr:nvSpPr>
        <xdr:cNvPr id="127" name="text 7166"/>
        <xdr:cNvSpPr txBox="1">
          <a:spLocks noChangeArrowheads="1"/>
        </xdr:cNvSpPr>
      </xdr:nvSpPr>
      <xdr:spPr>
        <a:xfrm>
          <a:off x="60902850" y="45434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oneCellAnchor>
  <xdr:oneCellAnchor>
    <xdr:from>
      <xdr:col>56</xdr:col>
      <xdr:colOff>0</xdr:colOff>
      <xdr:row>24</xdr:row>
      <xdr:rowOff>0</xdr:rowOff>
    </xdr:from>
    <xdr:ext cx="514350" cy="228600"/>
    <xdr:sp>
      <xdr:nvSpPr>
        <xdr:cNvPr id="128" name="text 7166"/>
        <xdr:cNvSpPr txBox="1">
          <a:spLocks noChangeArrowheads="1"/>
        </xdr:cNvSpPr>
      </xdr:nvSpPr>
      <xdr:spPr>
        <a:xfrm>
          <a:off x="41071800" y="5915025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a *</a:t>
          </a:r>
        </a:p>
      </xdr:txBody>
    </xdr:sp>
    <xdr:clientData/>
  </xdr:oneCellAnchor>
  <xdr:twoCellAnchor>
    <xdr:from>
      <xdr:col>82</xdr:col>
      <xdr:colOff>247650</xdr:colOff>
      <xdr:row>12</xdr:row>
      <xdr:rowOff>114300</xdr:rowOff>
    </xdr:from>
    <xdr:to>
      <xdr:col>84</xdr:col>
      <xdr:colOff>104775</xdr:colOff>
      <xdr:row>12</xdr:row>
      <xdr:rowOff>114300</xdr:rowOff>
    </xdr:to>
    <xdr:sp>
      <xdr:nvSpPr>
        <xdr:cNvPr id="129" name="Line 375"/>
        <xdr:cNvSpPr>
          <a:spLocks/>
        </xdr:cNvSpPr>
      </xdr:nvSpPr>
      <xdr:spPr>
        <a:xfrm>
          <a:off x="60636150" y="3286125"/>
          <a:ext cx="1343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105</xdr:col>
      <xdr:colOff>666750</xdr:colOff>
      <xdr:row>29</xdr:row>
      <xdr:rowOff>85725</xdr:rowOff>
    </xdr:from>
    <xdr:to>
      <xdr:col>105</xdr:col>
      <xdr:colOff>952500</xdr:colOff>
      <xdr:row>29</xdr:row>
      <xdr:rowOff>200025</xdr:rowOff>
    </xdr:to>
    <xdr:grpSp>
      <xdr:nvGrpSpPr>
        <xdr:cNvPr id="130" name="Group 550"/>
        <xdr:cNvGrpSpPr>
          <a:grpSpLocks/>
        </xdr:cNvGrpSpPr>
      </xdr:nvGrpSpPr>
      <xdr:grpSpPr>
        <a:xfrm>
          <a:off x="77914500" y="7143750"/>
          <a:ext cx="285750" cy="114300"/>
          <a:chOff x="-58" y="-18"/>
          <a:chExt cx="27" cy="12"/>
        </a:xfrm>
        <a:solidFill>
          <a:srgbClr val="FFFFFF"/>
        </a:solidFill>
      </xdr:grpSpPr>
      <xdr:sp>
        <xdr:nvSpPr>
          <xdr:cNvPr id="131" name="Rectangle 551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552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553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342900</xdr:colOff>
      <xdr:row>30</xdr:row>
      <xdr:rowOff>114300</xdr:rowOff>
    </xdr:from>
    <xdr:to>
      <xdr:col>105</xdr:col>
      <xdr:colOff>647700</xdr:colOff>
      <xdr:row>32</xdr:row>
      <xdr:rowOff>28575</xdr:rowOff>
    </xdr:to>
    <xdr:grpSp>
      <xdr:nvGrpSpPr>
        <xdr:cNvPr id="134" name="Group 556"/>
        <xdr:cNvGrpSpPr>
          <a:grpSpLocks noChangeAspect="1"/>
        </xdr:cNvGrpSpPr>
      </xdr:nvGrpSpPr>
      <xdr:grpSpPr>
        <a:xfrm>
          <a:off x="77590650" y="7400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5" name="Line 5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5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342900</xdr:colOff>
      <xdr:row>33</xdr:row>
      <xdr:rowOff>114300</xdr:rowOff>
    </xdr:from>
    <xdr:to>
      <xdr:col>105</xdr:col>
      <xdr:colOff>647700</xdr:colOff>
      <xdr:row>35</xdr:row>
      <xdr:rowOff>28575</xdr:rowOff>
    </xdr:to>
    <xdr:grpSp>
      <xdr:nvGrpSpPr>
        <xdr:cNvPr id="137" name="Group 560"/>
        <xdr:cNvGrpSpPr>
          <a:grpSpLocks noChangeAspect="1"/>
        </xdr:cNvGrpSpPr>
      </xdr:nvGrpSpPr>
      <xdr:grpSpPr>
        <a:xfrm>
          <a:off x="77590650" y="8086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8" name="Line 5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5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304800</xdr:colOff>
      <xdr:row>28</xdr:row>
      <xdr:rowOff>219075</xdr:rowOff>
    </xdr:from>
    <xdr:to>
      <xdr:col>101</xdr:col>
      <xdr:colOff>95250</xdr:colOff>
      <xdr:row>30</xdr:row>
      <xdr:rowOff>114300</xdr:rowOff>
    </xdr:to>
    <xdr:grpSp>
      <xdr:nvGrpSpPr>
        <xdr:cNvPr id="140" name="Group 566"/>
        <xdr:cNvGrpSpPr>
          <a:grpSpLocks noChangeAspect="1"/>
        </xdr:cNvGrpSpPr>
      </xdr:nvGrpSpPr>
      <xdr:grpSpPr>
        <a:xfrm>
          <a:off x="74066400" y="7048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1" name="Line 5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5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304800</xdr:colOff>
      <xdr:row>33</xdr:row>
      <xdr:rowOff>114300</xdr:rowOff>
    </xdr:from>
    <xdr:to>
      <xdr:col>101</xdr:col>
      <xdr:colOff>95250</xdr:colOff>
      <xdr:row>35</xdr:row>
      <xdr:rowOff>28575</xdr:rowOff>
    </xdr:to>
    <xdr:grpSp>
      <xdr:nvGrpSpPr>
        <xdr:cNvPr id="143" name="Group 571"/>
        <xdr:cNvGrpSpPr>
          <a:grpSpLocks noChangeAspect="1"/>
        </xdr:cNvGrpSpPr>
      </xdr:nvGrpSpPr>
      <xdr:grpSpPr>
        <a:xfrm>
          <a:off x="74066400" y="8086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4" name="Line 5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5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885825</xdr:colOff>
      <xdr:row>28</xdr:row>
      <xdr:rowOff>219075</xdr:rowOff>
    </xdr:from>
    <xdr:to>
      <xdr:col>100</xdr:col>
      <xdr:colOff>219075</xdr:colOff>
      <xdr:row>30</xdr:row>
      <xdr:rowOff>114300</xdr:rowOff>
    </xdr:to>
    <xdr:grpSp>
      <xdr:nvGrpSpPr>
        <xdr:cNvPr id="146" name="Group 576"/>
        <xdr:cNvGrpSpPr>
          <a:grpSpLocks noChangeAspect="1"/>
        </xdr:cNvGrpSpPr>
      </xdr:nvGrpSpPr>
      <xdr:grpSpPr>
        <a:xfrm>
          <a:off x="73675875" y="7048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7" name="Line 5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5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876300</xdr:colOff>
      <xdr:row>33</xdr:row>
      <xdr:rowOff>114300</xdr:rowOff>
    </xdr:from>
    <xdr:to>
      <xdr:col>100</xdr:col>
      <xdr:colOff>209550</xdr:colOff>
      <xdr:row>35</xdr:row>
      <xdr:rowOff>28575</xdr:rowOff>
    </xdr:to>
    <xdr:grpSp>
      <xdr:nvGrpSpPr>
        <xdr:cNvPr id="149" name="Group 583"/>
        <xdr:cNvGrpSpPr>
          <a:grpSpLocks noChangeAspect="1"/>
        </xdr:cNvGrpSpPr>
      </xdr:nvGrpSpPr>
      <xdr:grpSpPr>
        <a:xfrm>
          <a:off x="73666350" y="8086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0" name="Line 5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5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36</xdr:row>
      <xdr:rowOff>114300</xdr:rowOff>
    </xdr:from>
    <xdr:to>
      <xdr:col>97</xdr:col>
      <xdr:colOff>647700</xdr:colOff>
      <xdr:row>38</xdr:row>
      <xdr:rowOff>28575</xdr:rowOff>
    </xdr:to>
    <xdr:grpSp>
      <xdr:nvGrpSpPr>
        <xdr:cNvPr id="152" name="Group 619"/>
        <xdr:cNvGrpSpPr>
          <a:grpSpLocks noChangeAspect="1"/>
        </xdr:cNvGrpSpPr>
      </xdr:nvGrpSpPr>
      <xdr:grpSpPr>
        <a:xfrm>
          <a:off x="71647050" y="8772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3" name="Line 6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6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25</xdr:row>
      <xdr:rowOff>219075</xdr:rowOff>
    </xdr:from>
    <xdr:to>
      <xdr:col>97</xdr:col>
      <xdr:colOff>647700</xdr:colOff>
      <xdr:row>27</xdr:row>
      <xdr:rowOff>114300</xdr:rowOff>
    </xdr:to>
    <xdr:grpSp>
      <xdr:nvGrpSpPr>
        <xdr:cNvPr id="155" name="Group 624"/>
        <xdr:cNvGrpSpPr>
          <a:grpSpLocks noChangeAspect="1"/>
        </xdr:cNvGrpSpPr>
      </xdr:nvGrpSpPr>
      <xdr:grpSpPr>
        <a:xfrm>
          <a:off x="71647050" y="6362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6" name="Line 6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6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342900</xdr:colOff>
      <xdr:row>22</xdr:row>
      <xdr:rowOff>219075</xdr:rowOff>
    </xdr:from>
    <xdr:to>
      <xdr:col>95</xdr:col>
      <xdr:colOff>647700</xdr:colOff>
      <xdr:row>24</xdr:row>
      <xdr:rowOff>114300</xdr:rowOff>
    </xdr:to>
    <xdr:grpSp>
      <xdr:nvGrpSpPr>
        <xdr:cNvPr id="158" name="Group 636"/>
        <xdr:cNvGrpSpPr>
          <a:grpSpLocks noChangeAspect="1"/>
        </xdr:cNvGrpSpPr>
      </xdr:nvGrpSpPr>
      <xdr:grpSpPr>
        <a:xfrm>
          <a:off x="70161150" y="5676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9" name="Line 6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6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342900</xdr:colOff>
      <xdr:row>19</xdr:row>
      <xdr:rowOff>219075</xdr:rowOff>
    </xdr:from>
    <xdr:to>
      <xdr:col>93</xdr:col>
      <xdr:colOff>647700</xdr:colOff>
      <xdr:row>21</xdr:row>
      <xdr:rowOff>114300</xdr:rowOff>
    </xdr:to>
    <xdr:grpSp>
      <xdr:nvGrpSpPr>
        <xdr:cNvPr id="161" name="Group 641"/>
        <xdr:cNvGrpSpPr>
          <a:grpSpLocks noChangeAspect="1"/>
        </xdr:cNvGrpSpPr>
      </xdr:nvGrpSpPr>
      <xdr:grpSpPr>
        <a:xfrm>
          <a:off x="68675250" y="4991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2" name="Line 6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6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104775</xdr:colOff>
      <xdr:row>39</xdr:row>
      <xdr:rowOff>114300</xdr:rowOff>
    </xdr:from>
    <xdr:to>
      <xdr:col>92</xdr:col>
      <xdr:colOff>419100</xdr:colOff>
      <xdr:row>41</xdr:row>
      <xdr:rowOff>28575</xdr:rowOff>
    </xdr:to>
    <xdr:grpSp>
      <xdr:nvGrpSpPr>
        <xdr:cNvPr id="164" name="Group 649"/>
        <xdr:cNvGrpSpPr>
          <a:grpSpLocks noChangeAspect="1"/>
        </xdr:cNvGrpSpPr>
      </xdr:nvGrpSpPr>
      <xdr:grpSpPr>
        <a:xfrm>
          <a:off x="67922775" y="9458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5" name="Line 6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6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85725</xdr:colOff>
      <xdr:row>17</xdr:row>
      <xdr:rowOff>0</xdr:rowOff>
    </xdr:from>
    <xdr:to>
      <xdr:col>90</xdr:col>
      <xdr:colOff>438150</xdr:colOff>
      <xdr:row>18</xdr:row>
      <xdr:rowOff>114300</xdr:rowOff>
    </xdr:to>
    <xdr:grpSp>
      <xdr:nvGrpSpPr>
        <xdr:cNvPr id="167" name="Group 655"/>
        <xdr:cNvGrpSpPr>
          <a:grpSpLocks/>
        </xdr:cNvGrpSpPr>
      </xdr:nvGrpSpPr>
      <xdr:grpSpPr>
        <a:xfrm>
          <a:off x="66417825" y="431482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68" name="Line 65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65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104775</xdr:colOff>
      <xdr:row>13</xdr:row>
      <xdr:rowOff>219075</xdr:rowOff>
    </xdr:from>
    <xdr:to>
      <xdr:col>88</xdr:col>
      <xdr:colOff>419100</xdr:colOff>
      <xdr:row>15</xdr:row>
      <xdr:rowOff>114300</xdr:rowOff>
    </xdr:to>
    <xdr:grpSp>
      <xdr:nvGrpSpPr>
        <xdr:cNvPr id="170" name="Group 666"/>
        <xdr:cNvGrpSpPr>
          <a:grpSpLocks noChangeAspect="1"/>
        </xdr:cNvGrpSpPr>
      </xdr:nvGrpSpPr>
      <xdr:grpSpPr>
        <a:xfrm>
          <a:off x="64950975" y="36195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71" name="Line 66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66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104775</xdr:colOff>
      <xdr:row>13</xdr:row>
      <xdr:rowOff>219075</xdr:rowOff>
    </xdr:from>
    <xdr:to>
      <xdr:col>80</xdr:col>
      <xdr:colOff>419100</xdr:colOff>
      <xdr:row>15</xdr:row>
      <xdr:rowOff>114300</xdr:rowOff>
    </xdr:to>
    <xdr:grpSp>
      <xdr:nvGrpSpPr>
        <xdr:cNvPr id="173" name="Group 674"/>
        <xdr:cNvGrpSpPr>
          <a:grpSpLocks noChangeAspect="1"/>
        </xdr:cNvGrpSpPr>
      </xdr:nvGrpSpPr>
      <xdr:grpSpPr>
        <a:xfrm>
          <a:off x="59007375" y="36195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74" name="Line 67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67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323850</xdr:colOff>
      <xdr:row>15</xdr:row>
      <xdr:rowOff>114300</xdr:rowOff>
    </xdr:from>
    <xdr:to>
      <xdr:col>71</xdr:col>
      <xdr:colOff>628650</xdr:colOff>
      <xdr:row>17</xdr:row>
      <xdr:rowOff>28575</xdr:rowOff>
    </xdr:to>
    <xdr:grpSp>
      <xdr:nvGrpSpPr>
        <xdr:cNvPr id="176" name="Group 684"/>
        <xdr:cNvGrpSpPr>
          <a:grpSpLocks noChangeAspect="1"/>
        </xdr:cNvGrpSpPr>
      </xdr:nvGrpSpPr>
      <xdr:grpSpPr>
        <a:xfrm>
          <a:off x="52311300" y="3971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7" name="Line 6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6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342900</xdr:colOff>
      <xdr:row>16</xdr:row>
      <xdr:rowOff>219075</xdr:rowOff>
    </xdr:from>
    <xdr:to>
      <xdr:col>67</xdr:col>
      <xdr:colOff>647700</xdr:colOff>
      <xdr:row>18</xdr:row>
      <xdr:rowOff>114300</xdr:rowOff>
    </xdr:to>
    <xdr:grpSp>
      <xdr:nvGrpSpPr>
        <xdr:cNvPr id="179" name="Group 757"/>
        <xdr:cNvGrpSpPr>
          <a:grpSpLocks noChangeAspect="1"/>
        </xdr:cNvGrpSpPr>
      </xdr:nvGrpSpPr>
      <xdr:grpSpPr>
        <a:xfrm>
          <a:off x="49358550" y="4305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0" name="Line 7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7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342900</xdr:colOff>
      <xdr:row>19</xdr:row>
      <xdr:rowOff>219075</xdr:rowOff>
    </xdr:from>
    <xdr:to>
      <xdr:col>65</xdr:col>
      <xdr:colOff>647700</xdr:colOff>
      <xdr:row>21</xdr:row>
      <xdr:rowOff>114300</xdr:rowOff>
    </xdr:to>
    <xdr:grpSp>
      <xdr:nvGrpSpPr>
        <xdr:cNvPr id="182" name="Group 762"/>
        <xdr:cNvGrpSpPr>
          <a:grpSpLocks noChangeAspect="1"/>
        </xdr:cNvGrpSpPr>
      </xdr:nvGrpSpPr>
      <xdr:grpSpPr>
        <a:xfrm>
          <a:off x="47872650" y="4991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3" name="Line 7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7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95250</xdr:colOff>
      <xdr:row>39</xdr:row>
      <xdr:rowOff>114300</xdr:rowOff>
    </xdr:from>
    <xdr:to>
      <xdr:col>62</xdr:col>
      <xdr:colOff>409575</xdr:colOff>
      <xdr:row>41</xdr:row>
      <xdr:rowOff>28575</xdr:rowOff>
    </xdr:to>
    <xdr:grpSp>
      <xdr:nvGrpSpPr>
        <xdr:cNvPr id="185" name="Group 767"/>
        <xdr:cNvGrpSpPr>
          <a:grpSpLocks/>
        </xdr:cNvGrpSpPr>
      </xdr:nvGrpSpPr>
      <xdr:grpSpPr>
        <a:xfrm>
          <a:off x="45624750" y="9458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6" name="Line 7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7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342900</xdr:colOff>
      <xdr:row>34</xdr:row>
      <xdr:rowOff>219075</xdr:rowOff>
    </xdr:from>
    <xdr:to>
      <xdr:col>63</xdr:col>
      <xdr:colOff>647700</xdr:colOff>
      <xdr:row>36</xdr:row>
      <xdr:rowOff>114300</xdr:rowOff>
    </xdr:to>
    <xdr:grpSp>
      <xdr:nvGrpSpPr>
        <xdr:cNvPr id="188" name="Group 773"/>
        <xdr:cNvGrpSpPr>
          <a:grpSpLocks noChangeAspect="1"/>
        </xdr:cNvGrpSpPr>
      </xdr:nvGrpSpPr>
      <xdr:grpSpPr>
        <a:xfrm>
          <a:off x="46386750" y="8420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9" name="Line 7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7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342900</xdr:colOff>
      <xdr:row>22</xdr:row>
      <xdr:rowOff>219075</xdr:rowOff>
    </xdr:from>
    <xdr:to>
      <xdr:col>63</xdr:col>
      <xdr:colOff>647700</xdr:colOff>
      <xdr:row>24</xdr:row>
      <xdr:rowOff>114300</xdr:rowOff>
    </xdr:to>
    <xdr:grpSp>
      <xdr:nvGrpSpPr>
        <xdr:cNvPr id="191" name="Group 778"/>
        <xdr:cNvGrpSpPr>
          <a:grpSpLocks noChangeAspect="1"/>
        </xdr:cNvGrpSpPr>
      </xdr:nvGrpSpPr>
      <xdr:grpSpPr>
        <a:xfrm>
          <a:off x="46386750" y="5676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2" name="Line 7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7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495300</xdr:colOff>
      <xdr:row>15</xdr:row>
      <xdr:rowOff>114300</xdr:rowOff>
    </xdr:from>
    <xdr:to>
      <xdr:col>71</xdr:col>
      <xdr:colOff>476250</xdr:colOff>
      <xdr:row>18</xdr:row>
      <xdr:rowOff>114300</xdr:rowOff>
    </xdr:to>
    <xdr:sp>
      <xdr:nvSpPr>
        <xdr:cNvPr id="194" name="Line 807"/>
        <xdr:cNvSpPr>
          <a:spLocks/>
        </xdr:cNvSpPr>
      </xdr:nvSpPr>
      <xdr:spPr>
        <a:xfrm flipH="1">
          <a:off x="49510950" y="3971925"/>
          <a:ext cx="2952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</xdr:colOff>
      <xdr:row>13</xdr:row>
      <xdr:rowOff>209550</xdr:rowOff>
    </xdr:from>
    <xdr:to>
      <xdr:col>76</xdr:col>
      <xdr:colOff>409575</xdr:colOff>
      <xdr:row>15</xdr:row>
      <xdr:rowOff>114300</xdr:rowOff>
    </xdr:to>
    <xdr:grpSp>
      <xdr:nvGrpSpPr>
        <xdr:cNvPr id="195" name="Group 825"/>
        <xdr:cNvGrpSpPr>
          <a:grpSpLocks noChangeAspect="1"/>
        </xdr:cNvGrpSpPr>
      </xdr:nvGrpSpPr>
      <xdr:grpSpPr>
        <a:xfrm>
          <a:off x="56026050" y="3609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6" name="Line 82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82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266700</xdr:colOff>
      <xdr:row>15</xdr:row>
      <xdr:rowOff>114300</xdr:rowOff>
    </xdr:from>
    <xdr:to>
      <xdr:col>90</xdr:col>
      <xdr:colOff>266700</xdr:colOff>
      <xdr:row>18</xdr:row>
      <xdr:rowOff>114300</xdr:rowOff>
    </xdr:to>
    <xdr:sp>
      <xdr:nvSpPr>
        <xdr:cNvPr id="198" name="Line 847"/>
        <xdr:cNvSpPr>
          <a:spLocks/>
        </xdr:cNvSpPr>
      </xdr:nvSpPr>
      <xdr:spPr>
        <a:xfrm flipH="1" flipV="1">
          <a:off x="65112900" y="39719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18</xdr:row>
      <xdr:rowOff>114300</xdr:rowOff>
    </xdr:from>
    <xdr:to>
      <xdr:col>93</xdr:col>
      <xdr:colOff>495300</xdr:colOff>
      <xdr:row>21</xdr:row>
      <xdr:rowOff>114300</xdr:rowOff>
    </xdr:to>
    <xdr:sp>
      <xdr:nvSpPr>
        <xdr:cNvPr id="199" name="Line 858"/>
        <xdr:cNvSpPr>
          <a:spLocks/>
        </xdr:cNvSpPr>
      </xdr:nvSpPr>
      <xdr:spPr>
        <a:xfrm flipH="1" flipV="1">
          <a:off x="66598800" y="46577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16</xdr:row>
      <xdr:rowOff>19050</xdr:rowOff>
    </xdr:from>
    <xdr:to>
      <xdr:col>93</xdr:col>
      <xdr:colOff>504825</xdr:colOff>
      <xdr:row>16</xdr:row>
      <xdr:rowOff>19050</xdr:rowOff>
    </xdr:to>
    <xdr:sp>
      <xdr:nvSpPr>
        <xdr:cNvPr id="200" name="Line 888"/>
        <xdr:cNvSpPr>
          <a:spLocks/>
        </xdr:cNvSpPr>
      </xdr:nvSpPr>
      <xdr:spPr>
        <a:xfrm flipH="1">
          <a:off x="6833235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16</xdr:row>
      <xdr:rowOff>19050</xdr:rowOff>
    </xdr:from>
    <xdr:to>
      <xdr:col>93</xdr:col>
      <xdr:colOff>504825</xdr:colOff>
      <xdr:row>16</xdr:row>
      <xdr:rowOff>19050</xdr:rowOff>
    </xdr:to>
    <xdr:sp>
      <xdr:nvSpPr>
        <xdr:cNvPr id="201" name="Line 889"/>
        <xdr:cNvSpPr>
          <a:spLocks/>
        </xdr:cNvSpPr>
      </xdr:nvSpPr>
      <xdr:spPr>
        <a:xfrm flipH="1">
          <a:off x="6833235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16</xdr:row>
      <xdr:rowOff>19050</xdr:rowOff>
    </xdr:from>
    <xdr:to>
      <xdr:col>93</xdr:col>
      <xdr:colOff>504825</xdr:colOff>
      <xdr:row>16</xdr:row>
      <xdr:rowOff>19050</xdr:rowOff>
    </xdr:to>
    <xdr:sp>
      <xdr:nvSpPr>
        <xdr:cNvPr id="202" name="Line 890"/>
        <xdr:cNvSpPr>
          <a:spLocks/>
        </xdr:cNvSpPr>
      </xdr:nvSpPr>
      <xdr:spPr>
        <a:xfrm flipH="1">
          <a:off x="6833235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16</xdr:row>
      <xdr:rowOff>19050</xdr:rowOff>
    </xdr:from>
    <xdr:to>
      <xdr:col>93</xdr:col>
      <xdr:colOff>504825</xdr:colOff>
      <xdr:row>16</xdr:row>
      <xdr:rowOff>19050</xdr:rowOff>
    </xdr:to>
    <xdr:sp>
      <xdr:nvSpPr>
        <xdr:cNvPr id="203" name="Line 891"/>
        <xdr:cNvSpPr>
          <a:spLocks/>
        </xdr:cNvSpPr>
      </xdr:nvSpPr>
      <xdr:spPr>
        <a:xfrm flipH="1">
          <a:off x="6833235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16</xdr:row>
      <xdr:rowOff>19050</xdr:rowOff>
    </xdr:from>
    <xdr:to>
      <xdr:col>93</xdr:col>
      <xdr:colOff>504825</xdr:colOff>
      <xdr:row>16</xdr:row>
      <xdr:rowOff>19050</xdr:rowOff>
    </xdr:to>
    <xdr:sp>
      <xdr:nvSpPr>
        <xdr:cNvPr id="204" name="Line 892"/>
        <xdr:cNvSpPr>
          <a:spLocks/>
        </xdr:cNvSpPr>
      </xdr:nvSpPr>
      <xdr:spPr>
        <a:xfrm flipH="1">
          <a:off x="6833235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16</xdr:row>
      <xdr:rowOff>19050</xdr:rowOff>
    </xdr:from>
    <xdr:to>
      <xdr:col>93</xdr:col>
      <xdr:colOff>504825</xdr:colOff>
      <xdr:row>16</xdr:row>
      <xdr:rowOff>19050</xdr:rowOff>
    </xdr:to>
    <xdr:sp>
      <xdr:nvSpPr>
        <xdr:cNvPr id="205" name="Line 893"/>
        <xdr:cNvSpPr>
          <a:spLocks/>
        </xdr:cNvSpPr>
      </xdr:nvSpPr>
      <xdr:spPr>
        <a:xfrm flipH="1">
          <a:off x="6833235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92</xdr:col>
      <xdr:colOff>152400</xdr:colOff>
      <xdr:row>17</xdr:row>
      <xdr:rowOff>38100</xdr:rowOff>
    </xdr:from>
    <xdr:to>
      <xdr:col>92</xdr:col>
      <xdr:colOff>504825</xdr:colOff>
      <xdr:row>17</xdr:row>
      <xdr:rowOff>161925</xdr:rowOff>
    </xdr:to>
    <xdr:sp>
      <xdr:nvSpPr>
        <xdr:cNvPr id="206" name="kreslení 12"/>
        <xdr:cNvSpPr>
          <a:spLocks/>
        </xdr:cNvSpPr>
      </xdr:nvSpPr>
      <xdr:spPr>
        <a:xfrm>
          <a:off x="67970400" y="43529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495300</xdr:colOff>
      <xdr:row>21</xdr:row>
      <xdr:rowOff>114300</xdr:rowOff>
    </xdr:from>
    <xdr:to>
      <xdr:col>97</xdr:col>
      <xdr:colOff>495300</xdr:colOff>
      <xdr:row>27</xdr:row>
      <xdr:rowOff>114300</xdr:rowOff>
    </xdr:to>
    <xdr:sp>
      <xdr:nvSpPr>
        <xdr:cNvPr id="207" name="Line 910"/>
        <xdr:cNvSpPr>
          <a:spLocks/>
        </xdr:cNvSpPr>
      </xdr:nvSpPr>
      <xdr:spPr>
        <a:xfrm flipH="1" flipV="1">
          <a:off x="68827650" y="5343525"/>
          <a:ext cx="2971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495300</xdr:colOff>
      <xdr:row>27</xdr:row>
      <xdr:rowOff>114300</xdr:rowOff>
    </xdr:from>
    <xdr:to>
      <xdr:col>100</xdr:col>
      <xdr:colOff>66675</xdr:colOff>
      <xdr:row>30</xdr:row>
      <xdr:rowOff>114300</xdr:rowOff>
    </xdr:to>
    <xdr:sp>
      <xdr:nvSpPr>
        <xdr:cNvPr id="208" name="Line 916"/>
        <xdr:cNvSpPr>
          <a:spLocks/>
        </xdr:cNvSpPr>
      </xdr:nvSpPr>
      <xdr:spPr>
        <a:xfrm flipH="1" flipV="1">
          <a:off x="71799450" y="6715125"/>
          <a:ext cx="20288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87</xdr:col>
      <xdr:colOff>28575</xdr:colOff>
      <xdr:row>16</xdr:row>
      <xdr:rowOff>57150</xdr:rowOff>
    </xdr:from>
    <xdr:to>
      <xdr:col>87</xdr:col>
      <xdr:colOff>323850</xdr:colOff>
      <xdr:row>16</xdr:row>
      <xdr:rowOff>171450</xdr:rowOff>
    </xdr:to>
    <xdr:grpSp>
      <xdr:nvGrpSpPr>
        <xdr:cNvPr id="209" name="Group 926"/>
        <xdr:cNvGrpSpPr>
          <a:grpSpLocks noChangeAspect="1"/>
        </xdr:cNvGrpSpPr>
      </xdr:nvGrpSpPr>
      <xdr:grpSpPr>
        <a:xfrm>
          <a:off x="63903225" y="4143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0" name="Oval 92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92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92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123825</xdr:colOff>
      <xdr:row>13</xdr:row>
      <xdr:rowOff>114300</xdr:rowOff>
    </xdr:from>
    <xdr:to>
      <xdr:col>88</xdr:col>
      <xdr:colOff>266700</xdr:colOff>
      <xdr:row>15</xdr:row>
      <xdr:rowOff>114300</xdr:rowOff>
    </xdr:to>
    <xdr:sp>
      <xdr:nvSpPr>
        <xdr:cNvPr id="213" name="Line 995"/>
        <xdr:cNvSpPr>
          <a:spLocks/>
        </xdr:cNvSpPr>
      </xdr:nvSpPr>
      <xdr:spPr>
        <a:xfrm>
          <a:off x="63998475" y="3514725"/>
          <a:ext cx="1114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85725</xdr:colOff>
      <xdr:row>12</xdr:row>
      <xdr:rowOff>114300</xdr:rowOff>
    </xdr:from>
    <xdr:to>
      <xdr:col>85</xdr:col>
      <xdr:colOff>314325</xdr:colOff>
      <xdr:row>12</xdr:row>
      <xdr:rowOff>152400</xdr:rowOff>
    </xdr:to>
    <xdr:sp>
      <xdr:nvSpPr>
        <xdr:cNvPr id="214" name="Line 996"/>
        <xdr:cNvSpPr>
          <a:spLocks/>
        </xdr:cNvSpPr>
      </xdr:nvSpPr>
      <xdr:spPr>
        <a:xfrm flipH="1" flipV="1">
          <a:off x="61960125" y="32861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304800</xdr:colOff>
      <xdr:row>12</xdr:row>
      <xdr:rowOff>152400</xdr:rowOff>
    </xdr:from>
    <xdr:to>
      <xdr:col>86</xdr:col>
      <xdr:colOff>76200</xdr:colOff>
      <xdr:row>13</xdr:row>
      <xdr:rowOff>0</xdr:rowOff>
    </xdr:to>
    <xdr:sp>
      <xdr:nvSpPr>
        <xdr:cNvPr id="215" name="Line 997"/>
        <xdr:cNvSpPr>
          <a:spLocks/>
        </xdr:cNvSpPr>
      </xdr:nvSpPr>
      <xdr:spPr>
        <a:xfrm>
          <a:off x="62693550" y="3324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76200</xdr:colOff>
      <xdr:row>13</xdr:row>
      <xdr:rowOff>0</xdr:rowOff>
    </xdr:from>
    <xdr:to>
      <xdr:col>87</xdr:col>
      <xdr:colOff>123825</xdr:colOff>
      <xdr:row>13</xdr:row>
      <xdr:rowOff>114300</xdr:rowOff>
    </xdr:to>
    <xdr:sp>
      <xdr:nvSpPr>
        <xdr:cNvPr id="216" name="Line 998"/>
        <xdr:cNvSpPr>
          <a:spLocks/>
        </xdr:cNvSpPr>
      </xdr:nvSpPr>
      <xdr:spPr>
        <a:xfrm>
          <a:off x="63436500" y="3400425"/>
          <a:ext cx="5619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228600</xdr:colOff>
      <xdr:row>12</xdr:row>
      <xdr:rowOff>0</xdr:rowOff>
    </xdr:from>
    <xdr:ext cx="552450" cy="228600"/>
    <xdr:sp>
      <xdr:nvSpPr>
        <xdr:cNvPr id="217" name="text 7125"/>
        <xdr:cNvSpPr txBox="1">
          <a:spLocks noChangeArrowheads="1"/>
        </xdr:cNvSpPr>
      </xdr:nvSpPr>
      <xdr:spPr>
        <a:xfrm>
          <a:off x="61131450" y="31718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*</a:t>
          </a:r>
        </a:p>
      </xdr:txBody>
    </xdr:sp>
    <xdr:clientData/>
  </xdr:oneCellAnchor>
  <xdr:twoCellAnchor>
    <xdr:from>
      <xdr:col>92</xdr:col>
      <xdr:colOff>266700</xdr:colOff>
      <xdr:row>36</xdr:row>
      <xdr:rowOff>114300</xdr:rowOff>
    </xdr:from>
    <xdr:to>
      <xdr:col>97</xdr:col>
      <xdr:colOff>495300</xdr:colOff>
      <xdr:row>39</xdr:row>
      <xdr:rowOff>114300</xdr:rowOff>
    </xdr:to>
    <xdr:sp>
      <xdr:nvSpPr>
        <xdr:cNvPr id="218" name="Line 78"/>
        <xdr:cNvSpPr>
          <a:spLocks/>
        </xdr:cNvSpPr>
      </xdr:nvSpPr>
      <xdr:spPr>
        <a:xfrm flipV="1">
          <a:off x="68084700" y="877252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266700</xdr:colOff>
      <xdr:row>39</xdr:row>
      <xdr:rowOff>114300</xdr:rowOff>
    </xdr:from>
    <xdr:to>
      <xdr:col>114</xdr:col>
      <xdr:colOff>238125</xdr:colOff>
      <xdr:row>39</xdr:row>
      <xdr:rowOff>114300</xdr:rowOff>
    </xdr:to>
    <xdr:sp>
      <xdr:nvSpPr>
        <xdr:cNvPr id="219" name="Line 92"/>
        <xdr:cNvSpPr>
          <a:spLocks/>
        </xdr:cNvSpPr>
      </xdr:nvSpPr>
      <xdr:spPr>
        <a:xfrm flipH="1">
          <a:off x="68084700" y="9458325"/>
          <a:ext cx="16316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228600</xdr:colOff>
      <xdr:row>39</xdr:row>
      <xdr:rowOff>0</xdr:rowOff>
    </xdr:from>
    <xdr:ext cx="552450" cy="228600"/>
    <xdr:sp>
      <xdr:nvSpPr>
        <xdr:cNvPr id="220" name="text 7125"/>
        <xdr:cNvSpPr txBox="1">
          <a:spLocks noChangeArrowheads="1"/>
        </xdr:cNvSpPr>
      </xdr:nvSpPr>
      <xdr:spPr>
        <a:xfrm>
          <a:off x="77476350" y="93440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twoCellAnchor editAs="absolute">
    <xdr:from>
      <xdr:col>68</xdr:col>
      <xdr:colOff>123825</xdr:colOff>
      <xdr:row>38</xdr:row>
      <xdr:rowOff>57150</xdr:rowOff>
    </xdr:from>
    <xdr:to>
      <xdr:col>68</xdr:col>
      <xdr:colOff>409575</xdr:colOff>
      <xdr:row>38</xdr:row>
      <xdr:rowOff>171450</xdr:rowOff>
    </xdr:to>
    <xdr:grpSp>
      <xdr:nvGrpSpPr>
        <xdr:cNvPr id="221" name="Group 117"/>
        <xdr:cNvGrpSpPr>
          <a:grpSpLocks/>
        </xdr:cNvGrpSpPr>
      </xdr:nvGrpSpPr>
      <xdr:grpSpPr>
        <a:xfrm>
          <a:off x="50111025" y="9172575"/>
          <a:ext cx="285750" cy="114300"/>
          <a:chOff x="-58" y="-18"/>
          <a:chExt cx="27" cy="12"/>
        </a:xfrm>
        <a:solidFill>
          <a:srgbClr val="FFFFFF"/>
        </a:solidFill>
      </xdr:grpSpPr>
      <xdr:sp>
        <xdr:nvSpPr>
          <xdr:cNvPr id="222" name="Rectangle 118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119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20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95250</xdr:colOff>
      <xdr:row>39</xdr:row>
      <xdr:rowOff>114300</xdr:rowOff>
    </xdr:from>
    <xdr:to>
      <xdr:col>68</xdr:col>
      <xdr:colOff>409575</xdr:colOff>
      <xdr:row>41</xdr:row>
      <xdr:rowOff>28575</xdr:rowOff>
    </xdr:to>
    <xdr:grpSp>
      <xdr:nvGrpSpPr>
        <xdr:cNvPr id="225" name="Group 126"/>
        <xdr:cNvGrpSpPr>
          <a:grpSpLocks/>
        </xdr:cNvGrpSpPr>
      </xdr:nvGrpSpPr>
      <xdr:grpSpPr>
        <a:xfrm>
          <a:off x="50082450" y="9458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6" name="Line 1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228600</xdr:colOff>
      <xdr:row>39</xdr:row>
      <xdr:rowOff>114300</xdr:rowOff>
    </xdr:from>
    <xdr:to>
      <xdr:col>68</xdr:col>
      <xdr:colOff>361950</xdr:colOff>
      <xdr:row>39</xdr:row>
      <xdr:rowOff>114300</xdr:rowOff>
    </xdr:to>
    <xdr:sp>
      <xdr:nvSpPr>
        <xdr:cNvPr id="228" name="Line 132"/>
        <xdr:cNvSpPr>
          <a:spLocks/>
        </xdr:cNvSpPr>
      </xdr:nvSpPr>
      <xdr:spPr>
        <a:xfrm flipV="1">
          <a:off x="44272200" y="9458325"/>
          <a:ext cx="607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819150</xdr:colOff>
      <xdr:row>42</xdr:row>
      <xdr:rowOff>114300</xdr:rowOff>
    </xdr:from>
    <xdr:to>
      <xdr:col>67</xdr:col>
      <xdr:colOff>752475</xdr:colOff>
      <xdr:row>42</xdr:row>
      <xdr:rowOff>114300</xdr:rowOff>
    </xdr:to>
    <xdr:sp>
      <xdr:nvSpPr>
        <xdr:cNvPr id="229" name="Line 150"/>
        <xdr:cNvSpPr>
          <a:spLocks/>
        </xdr:cNvSpPr>
      </xdr:nvSpPr>
      <xdr:spPr>
        <a:xfrm flipV="1">
          <a:off x="48348900" y="10144125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42</xdr:row>
      <xdr:rowOff>0</xdr:rowOff>
    </xdr:from>
    <xdr:ext cx="514350" cy="228600"/>
    <xdr:sp>
      <xdr:nvSpPr>
        <xdr:cNvPr id="230" name="text 7125"/>
        <xdr:cNvSpPr txBox="1">
          <a:spLocks noChangeArrowheads="1"/>
        </xdr:cNvSpPr>
      </xdr:nvSpPr>
      <xdr:spPr>
        <a:xfrm>
          <a:off x="48501300" y="10029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61</xdr:col>
      <xdr:colOff>228600</xdr:colOff>
      <xdr:row>39</xdr:row>
      <xdr:rowOff>0</xdr:rowOff>
    </xdr:from>
    <xdr:ext cx="514350" cy="228600"/>
    <xdr:sp>
      <xdr:nvSpPr>
        <xdr:cNvPr id="231" name="text 7125"/>
        <xdr:cNvSpPr txBox="1">
          <a:spLocks noChangeArrowheads="1"/>
        </xdr:cNvSpPr>
      </xdr:nvSpPr>
      <xdr:spPr>
        <a:xfrm>
          <a:off x="44786550" y="93440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63</xdr:col>
      <xdr:colOff>495300</xdr:colOff>
      <xdr:row>36</xdr:row>
      <xdr:rowOff>114300</xdr:rowOff>
    </xdr:from>
    <xdr:to>
      <xdr:col>68</xdr:col>
      <xdr:colOff>247650</xdr:colOff>
      <xdr:row>39</xdr:row>
      <xdr:rowOff>114300</xdr:rowOff>
    </xdr:to>
    <xdr:sp>
      <xdr:nvSpPr>
        <xdr:cNvPr id="232" name="Line 216"/>
        <xdr:cNvSpPr>
          <a:spLocks/>
        </xdr:cNvSpPr>
      </xdr:nvSpPr>
      <xdr:spPr>
        <a:xfrm flipH="1" flipV="1">
          <a:off x="46539150" y="8772525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752475</xdr:colOff>
      <xdr:row>35</xdr:row>
      <xdr:rowOff>180975</xdr:rowOff>
    </xdr:from>
    <xdr:to>
      <xdr:col>59</xdr:col>
      <xdr:colOff>9525</xdr:colOff>
      <xdr:row>36</xdr:row>
      <xdr:rowOff>57150</xdr:rowOff>
    </xdr:to>
    <xdr:sp>
      <xdr:nvSpPr>
        <xdr:cNvPr id="233" name="Line 222"/>
        <xdr:cNvSpPr>
          <a:spLocks/>
        </xdr:cNvSpPr>
      </xdr:nvSpPr>
      <xdr:spPr>
        <a:xfrm flipH="1" flipV="1">
          <a:off x="42338625" y="86106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495300</xdr:colOff>
      <xdr:row>33</xdr:row>
      <xdr:rowOff>114300</xdr:rowOff>
    </xdr:from>
    <xdr:to>
      <xdr:col>57</xdr:col>
      <xdr:colOff>752475</xdr:colOff>
      <xdr:row>35</xdr:row>
      <xdr:rowOff>180975</xdr:rowOff>
    </xdr:to>
    <xdr:sp>
      <xdr:nvSpPr>
        <xdr:cNvPr id="234" name="Line 223"/>
        <xdr:cNvSpPr>
          <a:spLocks/>
        </xdr:cNvSpPr>
      </xdr:nvSpPr>
      <xdr:spPr>
        <a:xfrm>
          <a:off x="40595550" y="8086725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9525</xdr:colOff>
      <xdr:row>36</xdr:row>
      <xdr:rowOff>57150</xdr:rowOff>
    </xdr:from>
    <xdr:to>
      <xdr:col>59</xdr:col>
      <xdr:colOff>752475</xdr:colOff>
      <xdr:row>36</xdr:row>
      <xdr:rowOff>114300</xdr:rowOff>
    </xdr:to>
    <xdr:sp>
      <xdr:nvSpPr>
        <xdr:cNvPr id="235" name="Line 224"/>
        <xdr:cNvSpPr>
          <a:spLocks/>
        </xdr:cNvSpPr>
      </xdr:nvSpPr>
      <xdr:spPr>
        <a:xfrm flipH="1" flipV="1">
          <a:off x="43081575" y="87153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0</xdr:colOff>
      <xdr:row>25</xdr:row>
      <xdr:rowOff>0</xdr:rowOff>
    </xdr:from>
    <xdr:to>
      <xdr:col>101</xdr:col>
      <xdr:colOff>0</xdr:colOff>
      <xdr:row>26</xdr:row>
      <xdr:rowOff>0</xdr:rowOff>
    </xdr:to>
    <xdr:sp>
      <xdr:nvSpPr>
        <xdr:cNvPr id="236" name="text 207"/>
        <xdr:cNvSpPr txBox="1">
          <a:spLocks noChangeArrowheads="1"/>
        </xdr:cNvSpPr>
      </xdr:nvSpPr>
      <xdr:spPr>
        <a:xfrm>
          <a:off x="73761600" y="61436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2</a:t>
          </a:r>
        </a:p>
      </xdr:txBody>
    </xdr:sp>
    <xdr:clientData/>
  </xdr:twoCellAnchor>
  <xdr:twoCellAnchor>
    <xdr:from>
      <xdr:col>55</xdr:col>
      <xdr:colOff>457200</xdr:colOff>
      <xdr:row>37</xdr:row>
      <xdr:rowOff>0</xdr:rowOff>
    </xdr:from>
    <xdr:to>
      <xdr:col>56</xdr:col>
      <xdr:colOff>0</xdr:colOff>
      <xdr:row>38</xdr:row>
      <xdr:rowOff>0</xdr:rowOff>
    </xdr:to>
    <xdr:sp>
      <xdr:nvSpPr>
        <xdr:cNvPr id="237" name="text 207"/>
        <xdr:cNvSpPr txBox="1">
          <a:spLocks noChangeArrowheads="1"/>
        </xdr:cNvSpPr>
      </xdr:nvSpPr>
      <xdr:spPr>
        <a:xfrm>
          <a:off x="40557450" y="88868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1</a:t>
          </a:r>
        </a:p>
      </xdr:txBody>
    </xdr:sp>
    <xdr:clientData/>
  </xdr:twoCellAnchor>
  <xdr:oneCellAnchor>
    <xdr:from>
      <xdr:col>13</xdr:col>
      <xdr:colOff>0</xdr:colOff>
      <xdr:row>17</xdr:row>
      <xdr:rowOff>0</xdr:rowOff>
    </xdr:from>
    <xdr:ext cx="971550" cy="457200"/>
    <xdr:sp>
      <xdr:nvSpPr>
        <xdr:cNvPr id="238" name="text 774"/>
        <xdr:cNvSpPr txBox="1">
          <a:spLocks noChangeArrowheads="1"/>
        </xdr:cNvSpPr>
      </xdr:nvSpPr>
      <xdr:spPr>
        <a:xfrm>
          <a:off x="8896350" y="431482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90,872</a:t>
          </a:r>
        </a:p>
      </xdr:txBody>
    </xdr:sp>
    <xdr:clientData/>
  </xdr:oneCellAnchor>
  <xdr:twoCellAnchor>
    <xdr:from>
      <xdr:col>38</xdr:col>
      <xdr:colOff>266700</xdr:colOff>
      <xdr:row>21</xdr:row>
      <xdr:rowOff>219075</xdr:rowOff>
    </xdr:from>
    <xdr:to>
      <xdr:col>38</xdr:col>
      <xdr:colOff>266700</xdr:colOff>
      <xdr:row>36</xdr:row>
      <xdr:rowOff>0</xdr:rowOff>
    </xdr:to>
    <xdr:sp>
      <xdr:nvSpPr>
        <xdr:cNvPr id="239" name="Line 302"/>
        <xdr:cNvSpPr>
          <a:spLocks/>
        </xdr:cNvSpPr>
      </xdr:nvSpPr>
      <xdr:spPr>
        <a:xfrm>
          <a:off x="27965400" y="5448300"/>
          <a:ext cx="0" cy="3209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752475</xdr:colOff>
      <xdr:row>20</xdr:row>
      <xdr:rowOff>0</xdr:rowOff>
    </xdr:from>
    <xdr:ext cx="971550" cy="457200"/>
    <xdr:sp>
      <xdr:nvSpPr>
        <xdr:cNvPr id="240" name="text 774"/>
        <xdr:cNvSpPr txBox="1">
          <a:spLocks noChangeArrowheads="1"/>
        </xdr:cNvSpPr>
      </xdr:nvSpPr>
      <xdr:spPr>
        <a:xfrm>
          <a:off x="27479625" y="500062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90,555</a:t>
          </a:r>
        </a:p>
      </xdr:txBody>
    </xdr:sp>
    <xdr:clientData/>
  </xdr:oneCellAnchor>
  <xdr:twoCellAnchor>
    <xdr:from>
      <xdr:col>74</xdr:col>
      <xdr:colOff>0</xdr:colOff>
      <xdr:row>31</xdr:row>
      <xdr:rowOff>76200</xdr:rowOff>
    </xdr:from>
    <xdr:to>
      <xdr:col>93</xdr:col>
      <xdr:colOff>0</xdr:colOff>
      <xdr:row>32</xdr:row>
      <xdr:rowOff>152400</xdr:rowOff>
    </xdr:to>
    <xdr:grpSp>
      <xdr:nvGrpSpPr>
        <xdr:cNvPr id="241" name="Group 313"/>
        <xdr:cNvGrpSpPr>
          <a:grpSpLocks/>
        </xdr:cNvGrpSpPr>
      </xdr:nvGrpSpPr>
      <xdr:grpSpPr>
        <a:xfrm>
          <a:off x="54444900" y="7591425"/>
          <a:ext cx="13887450" cy="304800"/>
          <a:chOff x="115" y="388"/>
          <a:chExt cx="1117" cy="40"/>
        </a:xfrm>
        <a:solidFill>
          <a:srgbClr val="FFFFFF"/>
        </a:solidFill>
      </xdr:grpSpPr>
      <xdr:sp>
        <xdr:nvSpPr>
          <xdr:cNvPr id="242" name="Rectangle 31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31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31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31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31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31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32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32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32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0</xdr:colOff>
      <xdr:row>28</xdr:row>
      <xdr:rowOff>76200</xdr:rowOff>
    </xdr:from>
    <xdr:to>
      <xdr:col>93</xdr:col>
      <xdr:colOff>0</xdr:colOff>
      <xdr:row>29</xdr:row>
      <xdr:rowOff>152400</xdr:rowOff>
    </xdr:to>
    <xdr:grpSp>
      <xdr:nvGrpSpPr>
        <xdr:cNvPr id="251" name="Group 324"/>
        <xdr:cNvGrpSpPr>
          <a:grpSpLocks/>
        </xdr:cNvGrpSpPr>
      </xdr:nvGrpSpPr>
      <xdr:grpSpPr>
        <a:xfrm>
          <a:off x="54444900" y="6905625"/>
          <a:ext cx="13887450" cy="304800"/>
          <a:chOff x="115" y="388"/>
          <a:chExt cx="1117" cy="40"/>
        </a:xfrm>
        <a:solidFill>
          <a:srgbClr val="FFFFFF"/>
        </a:solidFill>
      </xdr:grpSpPr>
      <xdr:sp>
        <xdr:nvSpPr>
          <xdr:cNvPr id="252" name="Rectangle 32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32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32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32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32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33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33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33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33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261" name="Line 341"/>
        <xdr:cNvSpPr>
          <a:spLocks/>
        </xdr:cNvSpPr>
      </xdr:nvSpPr>
      <xdr:spPr>
        <a:xfrm flipH="1">
          <a:off x="70780275" y="982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262" name="Line 342"/>
        <xdr:cNvSpPr>
          <a:spLocks/>
        </xdr:cNvSpPr>
      </xdr:nvSpPr>
      <xdr:spPr>
        <a:xfrm flipH="1">
          <a:off x="70780275" y="982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263" name="Line 343"/>
        <xdr:cNvSpPr>
          <a:spLocks/>
        </xdr:cNvSpPr>
      </xdr:nvSpPr>
      <xdr:spPr>
        <a:xfrm flipH="1">
          <a:off x="70780275" y="982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264" name="Line 344"/>
        <xdr:cNvSpPr>
          <a:spLocks/>
        </xdr:cNvSpPr>
      </xdr:nvSpPr>
      <xdr:spPr>
        <a:xfrm flipH="1">
          <a:off x="70780275" y="982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265" name="Line 345"/>
        <xdr:cNvSpPr>
          <a:spLocks/>
        </xdr:cNvSpPr>
      </xdr:nvSpPr>
      <xdr:spPr>
        <a:xfrm flipH="1">
          <a:off x="70780275" y="982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266" name="Line 346"/>
        <xdr:cNvSpPr>
          <a:spLocks/>
        </xdr:cNvSpPr>
      </xdr:nvSpPr>
      <xdr:spPr>
        <a:xfrm flipH="1">
          <a:off x="70780275" y="982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95</xdr:col>
      <xdr:colOff>647700</xdr:colOff>
      <xdr:row>40</xdr:row>
      <xdr:rowOff>66675</xdr:rowOff>
    </xdr:from>
    <xdr:to>
      <xdr:col>96</xdr:col>
      <xdr:colOff>19050</xdr:colOff>
      <xdr:row>40</xdr:row>
      <xdr:rowOff>190500</xdr:rowOff>
    </xdr:to>
    <xdr:sp>
      <xdr:nvSpPr>
        <xdr:cNvPr id="267" name="kreslení 427"/>
        <xdr:cNvSpPr>
          <a:spLocks/>
        </xdr:cNvSpPr>
      </xdr:nvSpPr>
      <xdr:spPr>
        <a:xfrm>
          <a:off x="70465950" y="963930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11</xdr:row>
      <xdr:rowOff>19050</xdr:rowOff>
    </xdr:from>
    <xdr:to>
      <xdr:col>86</xdr:col>
      <xdr:colOff>504825</xdr:colOff>
      <xdr:row>11</xdr:row>
      <xdr:rowOff>19050</xdr:rowOff>
    </xdr:to>
    <xdr:sp>
      <xdr:nvSpPr>
        <xdr:cNvPr id="268" name="Line 355"/>
        <xdr:cNvSpPr>
          <a:spLocks/>
        </xdr:cNvSpPr>
      </xdr:nvSpPr>
      <xdr:spPr>
        <a:xfrm flipH="1">
          <a:off x="63350775" y="296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11</xdr:row>
      <xdr:rowOff>19050</xdr:rowOff>
    </xdr:from>
    <xdr:to>
      <xdr:col>86</xdr:col>
      <xdr:colOff>504825</xdr:colOff>
      <xdr:row>11</xdr:row>
      <xdr:rowOff>19050</xdr:rowOff>
    </xdr:to>
    <xdr:sp>
      <xdr:nvSpPr>
        <xdr:cNvPr id="269" name="Line 356"/>
        <xdr:cNvSpPr>
          <a:spLocks/>
        </xdr:cNvSpPr>
      </xdr:nvSpPr>
      <xdr:spPr>
        <a:xfrm flipH="1">
          <a:off x="63350775" y="296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11</xdr:row>
      <xdr:rowOff>19050</xdr:rowOff>
    </xdr:from>
    <xdr:to>
      <xdr:col>86</xdr:col>
      <xdr:colOff>504825</xdr:colOff>
      <xdr:row>11</xdr:row>
      <xdr:rowOff>19050</xdr:rowOff>
    </xdr:to>
    <xdr:sp>
      <xdr:nvSpPr>
        <xdr:cNvPr id="270" name="Line 357"/>
        <xdr:cNvSpPr>
          <a:spLocks/>
        </xdr:cNvSpPr>
      </xdr:nvSpPr>
      <xdr:spPr>
        <a:xfrm flipH="1">
          <a:off x="63350775" y="296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11</xdr:row>
      <xdr:rowOff>19050</xdr:rowOff>
    </xdr:from>
    <xdr:to>
      <xdr:col>86</xdr:col>
      <xdr:colOff>504825</xdr:colOff>
      <xdr:row>11</xdr:row>
      <xdr:rowOff>19050</xdr:rowOff>
    </xdr:to>
    <xdr:sp>
      <xdr:nvSpPr>
        <xdr:cNvPr id="271" name="Line 358"/>
        <xdr:cNvSpPr>
          <a:spLocks/>
        </xdr:cNvSpPr>
      </xdr:nvSpPr>
      <xdr:spPr>
        <a:xfrm flipH="1">
          <a:off x="63350775" y="296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11</xdr:row>
      <xdr:rowOff>19050</xdr:rowOff>
    </xdr:from>
    <xdr:to>
      <xdr:col>86</xdr:col>
      <xdr:colOff>504825</xdr:colOff>
      <xdr:row>11</xdr:row>
      <xdr:rowOff>19050</xdr:rowOff>
    </xdr:to>
    <xdr:sp>
      <xdr:nvSpPr>
        <xdr:cNvPr id="272" name="Line 359"/>
        <xdr:cNvSpPr>
          <a:spLocks/>
        </xdr:cNvSpPr>
      </xdr:nvSpPr>
      <xdr:spPr>
        <a:xfrm flipH="1">
          <a:off x="63350775" y="296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11</xdr:row>
      <xdr:rowOff>19050</xdr:rowOff>
    </xdr:from>
    <xdr:to>
      <xdr:col>86</xdr:col>
      <xdr:colOff>504825</xdr:colOff>
      <xdr:row>11</xdr:row>
      <xdr:rowOff>19050</xdr:rowOff>
    </xdr:to>
    <xdr:sp>
      <xdr:nvSpPr>
        <xdr:cNvPr id="273" name="Line 360"/>
        <xdr:cNvSpPr>
          <a:spLocks/>
        </xdr:cNvSpPr>
      </xdr:nvSpPr>
      <xdr:spPr>
        <a:xfrm flipH="1">
          <a:off x="63350775" y="296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609600</xdr:colOff>
      <xdr:row>12</xdr:row>
      <xdr:rowOff>9525</xdr:rowOff>
    </xdr:from>
    <xdr:to>
      <xdr:col>85</xdr:col>
      <xdr:colOff>962025</xdr:colOff>
      <xdr:row>12</xdr:row>
      <xdr:rowOff>133350</xdr:rowOff>
    </xdr:to>
    <xdr:sp>
      <xdr:nvSpPr>
        <xdr:cNvPr id="274" name="kreslení 12"/>
        <xdr:cNvSpPr>
          <a:spLocks/>
        </xdr:cNvSpPr>
      </xdr:nvSpPr>
      <xdr:spPr>
        <a:xfrm>
          <a:off x="62998350" y="3181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342900</xdr:colOff>
      <xdr:row>35</xdr:row>
      <xdr:rowOff>57150</xdr:rowOff>
    </xdr:from>
    <xdr:to>
      <xdr:col>67</xdr:col>
      <xdr:colOff>628650</xdr:colOff>
      <xdr:row>35</xdr:row>
      <xdr:rowOff>171450</xdr:rowOff>
    </xdr:to>
    <xdr:grpSp>
      <xdr:nvGrpSpPr>
        <xdr:cNvPr id="275" name="Group 369"/>
        <xdr:cNvGrpSpPr>
          <a:grpSpLocks/>
        </xdr:cNvGrpSpPr>
      </xdr:nvGrpSpPr>
      <xdr:grpSpPr>
        <a:xfrm>
          <a:off x="49358550" y="8486775"/>
          <a:ext cx="285750" cy="114300"/>
          <a:chOff x="-58" y="-18"/>
          <a:chExt cx="27" cy="12"/>
        </a:xfrm>
        <a:solidFill>
          <a:srgbClr val="FFFFFF"/>
        </a:solidFill>
      </xdr:grpSpPr>
      <xdr:sp>
        <xdr:nvSpPr>
          <xdr:cNvPr id="276" name="Rectangle 370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371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72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323850</xdr:colOff>
      <xdr:row>14</xdr:row>
      <xdr:rowOff>85725</xdr:rowOff>
    </xdr:from>
    <xdr:to>
      <xdr:col>71</xdr:col>
      <xdr:colOff>609600</xdr:colOff>
      <xdr:row>14</xdr:row>
      <xdr:rowOff>200025</xdr:rowOff>
    </xdr:to>
    <xdr:grpSp>
      <xdr:nvGrpSpPr>
        <xdr:cNvPr id="279" name="Group 402"/>
        <xdr:cNvGrpSpPr>
          <a:grpSpLocks/>
        </xdr:cNvGrpSpPr>
      </xdr:nvGrpSpPr>
      <xdr:grpSpPr>
        <a:xfrm>
          <a:off x="52311300" y="3714750"/>
          <a:ext cx="285750" cy="114300"/>
          <a:chOff x="-58" y="-18"/>
          <a:chExt cx="27" cy="12"/>
        </a:xfrm>
        <a:solidFill>
          <a:srgbClr val="FFFFFF"/>
        </a:solidFill>
      </xdr:grpSpPr>
      <xdr:sp>
        <xdr:nvSpPr>
          <xdr:cNvPr id="280" name="Rectangle 403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404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405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19050</xdr:colOff>
      <xdr:row>16</xdr:row>
      <xdr:rowOff>28575</xdr:rowOff>
    </xdr:from>
    <xdr:to>
      <xdr:col>69</xdr:col>
      <xdr:colOff>314325</xdr:colOff>
      <xdr:row>16</xdr:row>
      <xdr:rowOff>142875</xdr:rowOff>
    </xdr:to>
    <xdr:grpSp>
      <xdr:nvGrpSpPr>
        <xdr:cNvPr id="283" name="Group 409"/>
        <xdr:cNvGrpSpPr>
          <a:grpSpLocks noChangeAspect="1"/>
        </xdr:cNvGrpSpPr>
      </xdr:nvGrpSpPr>
      <xdr:grpSpPr>
        <a:xfrm>
          <a:off x="50520600" y="4114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4" name="Oval 4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4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4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371475</xdr:colOff>
      <xdr:row>34</xdr:row>
      <xdr:rowOff>57150</xdr:rowOff>
    </xdr:from>
    <xdr:to>
      <xdr:col>96</xdr:col>
      <xdr:colOff>95250</xdr:colOff>
      <xdr:row>34</xdr:row>
      <xdr:rowOff>171450</xdr:rowOff>
    </xdr:to>
    <xdr:grpSp>
      <xdr:nvGrpSpPr>
        <xdr:cNvPr id="287" name="Group 426"/>
        <xdr:cNvGrpSpPr>
          <a:grpSpLocks noChangeAspect="1"/>
        </xdr:cNvGrpSpPr>
      </xdr:nvGrpSpPr>
      <xdr:grpSpPr>
        <a:xfrm>
          <a:off x="70189725" y="82581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88" name="Line 42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42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42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43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43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43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371475</xdr:colOff>
      <xdr:row>37</xdr:row>
      <xdr:rowOff>57150</xdr:rowOff>
    </xdr:from>
    <xdr:to>
      <xdr:col>94</xdr:col>
      <xdr:colOff>95250</xdr:colOff>
      <xdr:row>37</xdr:row>
      <xdr:rowOff>171450</xdr:rowOff>
    </xdr:to>
    <xdr:grpSp>
      <xdr:nvGrpSpPr>
        <xdr:cNvPr id="294" name="Group 443"/>
        <xdr:cNvGrpSpPr>
          <a:grpSpLocks noChangeAspect="1"/>
        </xdr:cNvGrpSpPr>
      </xdr:nvGrpSpPr>
      <xdr:grpSpPr>
        <a:xfrm>
          <a:off x="68703825" y="89439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95" name="Line 44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44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44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44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44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44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57150</xdr:colOff>
      <xdr:row>41</xdr:row>
      <xdr:rowOff>57150</xdr:rowOff>
    </xdr:from>
    <xdr:to>
      <xdr:col>93</xdr:col>
      <xdr:colOff>238125</xdr:colOff>
      <xdr:row>41</xdr:row>
      <xdr:rowOff>171450</xdr:rowOff>
    </xdr:to>
    <xdr:grpSp>
      <xdr:nvGrpSpPr>
        <xdr:cNvPr id="301" name="Group 454"/>
        <xdr:cNvGrpSpPr>
          <a:grpSpLocks noChangeAspect="1"/>
        </xdr:cNvGrpSpPr>
      </xdr:nvGrpSpPr>
      <xdr:grpSpPr>
        <a:xfrm>
          <a:off x="67875150" y="98583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02" name="Line 45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45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45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45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45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46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57150</xdr:colOff>
      <xdr:row>31</xdr:row>
      <xdr:rowOff>57150</xdr:rowOff>
    </xdr:from>
    <xdr:to>
      <xdr:col>97</xdr:col>
      <xdr:colOff>238125</xdr:colOff>
      <xdr:row>31</xdr:row>
      <xdr:rowOff>171450</xdr:rowOff>
    </xdr:to>
    <xdr:grpSp>
      <xdr:nvGrpSpPr>
        <xdr:cNvPr id="308" name="Group 475"/>
        <xdr:cNvGrpSpPr>
          <a:grpSpLocks noChangeAspect="1"/>
        </xdr:cNvGrpSpPr>
      </xdr:nvGrpSpPr>
      <xdr:grpSpPr>
        <a:xfrm>
          <a:off x="70846950" y="75723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09" name="Line 47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47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47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47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48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48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57150</xdr:colOff>
      <xdr:row>28</xdr:row>
      <xdr:rowOff>57150</xdr:rowOff>
    </xdr:from>
    <xdr:to>
      <xdr:col>95</xdr:col>
      <xdr:colOff>238125</xdr:colOff>
      <xdr:row>28</xdr:row>
      <xdr:rowOff>171450</xdr:rowOff>
    </xdr:to>
    <xdr:grpSp>
      <xdr:nvGrpSpPr>
        <xdr:cNvPr id="315" name="Group 484"/>
        <xdr:cNvGrpSpPr>
          <a:grpSpLocks noChangeAspect="1"/>
        </xdr:cNvGrpSpPr>
      </xdr:nvGrpSpPr>
      <xdr:grpSpPr>
        <a:xfrm>
          <a:off x="69361050" y="68865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16" name="Line 48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48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48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48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48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49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57150</xdr:colOff>
      <xdr:row>25</xdr:row>
      <xdr:rowOff>57150</xdr:rowOff>
    </xdr:from>
    <xdr:to>
      <xdr:col>93</xdr:col>
      <xdr:colOff>238125</xdr:colOff>
      <xdr:row>25</xdr:row>
      <xdr:rowOff>171450</xdr:rowOff>
    </xdr:to>
    <xdr:grpSp>
      <xdr:nvGrpSpPr>
        <xdr:cNvPr id="322" name="Group 493"/>
        <xdr:cNvGrpSpPr>
          <a:grpSpLocks noChangeAspect="1"/>
        </xdr:cNvGrpSpPr>
      </xdr:nvGrpSpPr>
      <xdr:grpSpPr>
        <a:xfrm>
          <a:off x="67875150" y="62007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23" name="Line 49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49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49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49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49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49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57150</xdr:colOff>
      <xdr:row>22</xdr:row>
      <xdr:rowOff>57150</xdr:rowOff>
    </xdr:from>
    <xdr:to>
      <xdr:col>91</xdr:col>
      <xdr:colOff>238125</xdr:colOff>
      <xdr:row>22</xdr:row>
      <xdr:rowOff>171450</xdr:rowOff>
    </xdr:to>
    <xdr:grpSp>
      <xdr:nvGrpSpPr>
        <xdr:cNvPr id="329" name="Group 502"/>
        <xdr:cNvGrpSpPr>
          <a:grpSpLocks noChangeAspect="1"/>
        </xdr:cNvGrpSpPr>
      </xdr:nvGrpSpPr>
      <xdr:grpSpPr>
        <a:xfrm>
          <a:off x="66389250" y="55149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30" name="Line 50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50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50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50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50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50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590550</xdr:colOff>
      <xdr:row>19</xdr:row>
      <xdr:rowOff>57150</xdr:rowOff>
    </xdr:from>
    <xdr:to>
      <xdr:col>88</xdr:col>
      <xdr:colOff>314325</xdr:colOff>
      <xdr:row>19</xdr:row>
      <xdr:rowOff>171450</xdr:rowOff>
    </xdr:to>
    <xdr:grpSp>
      <xdr:nvGrpSpPr>
        <xdr:cNvPr id="336" name="Group 511"/>
        <xdr:cNvGrpSpPr>
          <a:grpSpLocks noChangeAspect="1"/>
        </xdr:cNvGrpSpPr>
      </xdr:nvGrpSpPr>
      <xdr:grpSpPr>
        <a:xfrm>
          <a:off x="64465200" y="48291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37" name="Line 51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51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51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51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51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51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95250</xdr:colOff>
      <xdr:row>17</xdr:row>
      <xdr:rowOff>66675</xdr:rowOff>
    </xdr:from>
    <xdr:to>
      <xdr:col>71</xdr:col>
      <xdr:colOff>419100</xdr:colOff>
      <xdr:row>17</xdr:row>
      <xdr:rowOff>180975</xdr:rowOff>
    </xdr:to>
    <xdr:grpSp>
      <xdr:nvGrpSpPr>
        <xdr:cNvPr id="343" name="Group 561"/>
        <xdr:cNvGrpSpPr>
          <a:grpSpLocks/>
        </xdr:cNvGrpSpPr>
      </xdr:nvGrpSpPr>
      <xdr:grpSpPr>
        <a:xfrm>
          <a:off x="51568350" y="4381500"/>
          <a:ext cx="838200" cy="114300"/>
          <a:chOff x="667" y="95"/>
          <a:chExt cx="76" cy="12"/>
        </a:xfrm>
        <a:solidFill>
          <a:srgbClr val="FFFFFF"/>
        </a:solidFill>
      </xdr:grpSpPr>
      <xdr:grpSp>
        <xdr:nvGrpSpPr>
          <xdr:cNvPr id="344" name="Group 562"/>
          <xdr:cNvGrpSpPr>
            <a:grpSpLocks/>
          </xdr:cNvGrpSpPr>
        </xdr:nvGrpSpPr>
        <xdr:grpSpPr>
          <a:xfrm>
            <a:off x="691" y="95"/>
            <a:ext cx="52" cy="12"/>
            <a:chOff x="691" y="95"/>
            <a:chExt cx="52" cy="12"/>
          </a:xfrm>
          <a:solidFill>
            <a:srgbClr val="FFFFFF"/>
          </a:solidFill>
        </xdr:grpSpPr>
        <xdr:sp>
          <xdr:nvSpPr>
            <xdr:cNvPr id="345" name="Line 563"/>
            <xdr:cNvSpPr>
              <a:spLocks noChangeAspect="1"/>
            </xdr:cNvSpPr>
          </xdr:nvSpPr>
          <xdr:spPr>
            <a:xfrm>
              <a:off x="727" y="10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6" name="Oval 564"/>
            <xdr:cNvSpPr>
              <a:spLocks noChangeAspect="1"/>
            </xdr:cNvSpPr>
          </xdr:nvSpPr>
          <xdr:spPr>
            <a:xfrm>
              <a:off x="703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7" name="Oval 565"/>
            <xdr:cNvSpPr>
              <a:spLocks noChangeAspect="1"/>
            </xdr:cNvSpPr>
          </xdr:nvSpPr>
          <xdr:spPr>
            <a:xfrm>
              <a:off x="71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8" name="Oval 566"/>
            <xdr:cNvSpPr>
              <a:spLocks noChangeAspect="1"/>
            </xdr:cNvSpPr>
          </xdr:nvSpPr>
          <xdr:spPr>
            <a:xfrm>
              <a:off x="691" y="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9" name="Rectangle 567"/>
            <xdr:cNvSpPr>
              <a:spLocks noChangeAspect="1"/>
            </xdr:cNvSpPr>
          </xdr:nvSpPr>
          <xdr:spPr>
            <a:xfrm>
              <a:off x="740" y="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50" name="Group 568"/>
          <xdr:cNvGrpSpPr>
            <a:grpSpLocks/>
          </xdr:cNvGrpSpPr>
        </xdr:nvGrpSpPr>
        <xdr:grpSpPr>
          <a:xfrm>
            <a:off x="667" y="95"/>
            <a:ext cx="24" cy="12"/>
            <a:chOff x="655" y="95"/>
            <a:chExt cx="24" cy="12"/>
          </a:xfrm>
          <a:solidFill>
            <a:srgbClr val="FFFFFF"/>
          </a:solidFill>
        </xdr:grpSpPr>
        <xdr:sp>
          <xdr:nvSpPr>
            <xdr:cNvPr id="351" name="Oval 569"/>
            <xdr:cNvSpPr>
              <a:spLocks noChangeAspect="1"/>
            </xdr:cNvSpPr>
          </xdr:nvSpPr>
          <xdr:spPr>
            <a:xfrm>
              <a:off x="65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2" name="Oval 570"/>
            <xdr:cNvSpPr>
              <a:spLocks noChangeAspect="1"/>
            </xdr:cNvSpPr>
          </xdr:nvSpPr>
          <xdr:spPr>
            <a:xfrm>
              <a:off x="667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3" name="Line 571"/>
            <xdr:cNvSpPr>
              <a:spLocks noChangeAspect="1"/>
            </xdr:cNvSpPr>
          </xdr:nvSpPr>
          <xdr:spPr>
            <a:xfrm flipV="1"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4" name="Line 572"/>
            <xdr:cNvSpPr>
              <a:spLocks noChangeAspect="1"/>
            </xdr:cNvSpPr>
          </xdr:nvSpPr>
          <xdr:spPr>
            <a:xfrm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69</xdr:col>
      <xdr:colOff>76200</xdr:colOff>
      <xdr:row>20</xdr:row>
      <xdr:rowOff>66675</xdr:rowOff>
    </xdr:from>
    <xdr:to>
      <xdr:col>69</xdr:col>
      <xdr:colOff>904875</xdr:colOff>
      <xdr:row>20</xdr:row>
      <xdr:rowOff>180975</xdr:rowOff>
    </xdr:to>
    <xdr:grpSp>
      <xdr:nvGrpSpPr>
        <xdr:cNvPr id="355" name="Group 577"/>
        <xdr:cNvGrpSpPr>
          <a:grpSpLocks/>
        </xdr:cNvGrpSpPr>
      </xdr:nvGrpSpPr>
      <xdr:grpSpPr>
        <a:xfrm>
          <a:off x="50577750" y="5067300"/>
          <a:ext cx="828675" cy="114300"/>
          <a:chOff x="667" y="95"/>
          <a:chExt cx="76" cy="12"/>
        </a:xfrm>
        <a:solidFill>
          <a:srgbClr val="FFFFFF"/>
        </a:solidFill>
      </xdr:grpSpPr>
      <xdr:grpSp>
        <xdr:nvGrpSpPr>
          <xdr:cNvPr id="356" name="Group 578"/>
          <xdr:cNvGrpSpPr>
            <a:grpSpLocks/>
          </xdr:cNvGrpSpPr>
        </xdr:nvGrpSpPr>
        <xdr:grpSpPr>
          <a:xfrm>
            <a:off x="691" y="95"/>
            <a:ext cx="52" cy="12"/>
            <a:chOff x="691" y="95"/>
            <a:chExt cx="52" cy="12"/>
          </a:xfrm>
          <a:solidFill>
            <a:srgbClr val="FFFFFF"/>
          </a:solidFill>
        </xdr:grpSpPr>
        <xdr:sp>
          <xdr:nvSpPr>
            <xdr:cNvPr id="357" name="Line 579"/>
            <xdr:cNvSpPr>
              <a:spLocks noChangeAspect="1"/>
            </xdr:cNvSpPr>
          </xdr:nvSpPr>
          <xdr:spPr>
            <a:xfrm>
              <a:off x="727" y="10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8" name="Oval 580"/>
            <xdr:cNvSpPr>
              <a:spLocks noChangeAspect="1"/>
            </xdr:cNvSpPr>
          </xdr:nvSpPr>
          <xdr:spPr>
            <a:xfrm>
              <a:off x="703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9" name="Oval 581"/>
            <xdr:cNvSpPr>
              <a:spLocks noChangeAspect="1"/>
            </xdr:cNvSpPr>
          </xdr:nvSpPr>
          <xdr:spPr>
            <a:xfrm>
              <a:off x="71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0" name="Oval 582"/>
            <xdr:cNvSpPr>
              <a:spLocks noChangeAspect="1"/>
            </xdr:cNvSpPr>
          </xdr:nvSpPr>
          <xdr:spPr>
            <a:xfrm>
              <a:off x="691" y="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1" name="Rectangle 583"/>
            <xdr:cNvSpPr>
              <a:spLocks noChangeAspect="1"/>
            </xdr:cNvSpPr>
          </xdr:nvSpPr>
          <xdr:spPr>
            <a:xfrm>
              <a:off x="740" y="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62" name="Group 584"/>
          <xdr:cNvGrpSpPr>
            <a:grpSpLocks/>
          </xdr:cNvGrpSpPr>
        </xdr:nvGrpSpPr>
        <xdr:grpSpPr>
          <a:xfrm>
            <a:off x="667" y="95"/>
            <a:ext cx="24" cy="12"/>
            <a:chOff x="655" y="95"/>
            <a:chExt cx="24" cy="12"/>
          </a:xfrm>
          <a:solidFill>
            <a:srgbClr val="FFFFFF"/>
          </a:solidFill>
        </xdr:grpSpPr>
        <xdr:sp>
          <xdr:nvSpPr>
            <xdr:cNvPr id="363" name="Oval 585"/>
            <xdr:cNvSpPr>
              <a:spLocks noChangeAspect="1"/>
            </xdr:cNvSpPr>
          </xdr:nvSpPr>
          <xdr:spPr>
            <a:xfrm>
              <a:off x="65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4" name="Oval 586"/>
            <xdr:cNvSpPr>
              <a:spLocks noChangeAspect="1"/>
            </xdr:cNvSpPr>
          </xdr:nvSpPr>
          <xdr:spPr>
            <a:xfrm>
              <a:off x="667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5" name="Line 587"/>
            <xdr:cNvSpPr>
              <a:spLocks noChangeAspect="1"/>
            </xdr:cNvSpPr>
          </xdr:nvSpPr>
          <xdr:spPr>
            <a:xfrm flipV="1"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6" name="Line 588"/>
            <xdr:cNvSpPr>
              <a:spLocks noChangeAspect="1"/>
            </xdr:cNvSpPr>
          </xdr:nvSpPr>
          <xdr:spPr>
            <a:xfrm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67</xdr:col>
      <xdr:colOff>323850</xdr:colOff>
      <xdr:row>23</xdr:row>
      <xdr:rowOff>57150</xdr:rowOff>
    </xdr:from>
    <xdr:to>
      <xdr:col>67</xdr:col>
      <xdr:colOff>895350</xdr:colOff>
      <xdr:row>23</xdr:row>
      <xdr:rowOff>171450</xdr:rowOff>
    </xdr:to>
    <xdr:grpSp>
      <xdr:nvGrpSpPr>
        <xdr:cNvPr id="367" name="Group 607"/>
        <xdr:cNvGrpSpPr>
          <a:grpSpLocks noChangeAspect="1"/>
        </xdr:cNvGrpSpPr>
      </xdr:nvGrpSpPr>
      <xdr:grpSpPr>
        <a:xfrm>
          <a:off x="49339500" y="5743575"/>
          <a:ext cx="571500" cy="114300"/>
          <a:chOff x="174" y="431"/>
          <a:chExt cx="52" cy="12"/>
        </a:xfrm>
        <a:solidFill>
          <a:srgbClr val="FFFFFF"/>
        </a:solidFill>
      </xdr:grpSpPr>
      <xdr:sp>
        <xdr:nvSpPr>
          <xdr:cNvPr id="368" name="Line 608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609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610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611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612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571500</xdr:colOff>
      <xdr:row>24</xdr:row>
      <xdr:rowOff>114300</xdr:rowOff>
    </xdr:from>
    <xdr:to>
      <xdr:col>56</xdr:col>
      <xdr:colOff>0</xdr:colOff>
      <xdr:row>24</xdr:row>
      <xdr:rowOff>114300</xdr:rowOff>
    </xdr:to>
    <xdr:sp>
      <xdr:nvSpPr>
        <xdr:cNvPr id="373" name="Line 622"/>
        <xdr:cNvSpPr>
          <a:spLocks/>
        </xdr:cNvSpPr>
      </xdr:nvSpPr>
      <xdr:spPr>
        <a:xfrm flipV="1">
          <a:off x="36214050" y="6029325"/>
          <a:ext cx="485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323850</xdr:colOff>
      <xdr:row>28</xdr:row>
      <xdr:rowOff>209550</xdr:rowOff>
    </xdr:from>
    <xdr:to>
      <xdr:col>9</xdr:col>
      <xdr:colOff>628650</xdr:colOff>
      <xdr:row>30</xdr:row>
      <xdr:rowOff>114300</xdr:rowOff>
    </xdr:to>
    <xdr:grpSp>
      <xdr:nvGrpSpPr>
        <xdr:cNvPr id="374" name="Group 630"/>
        <xdr:cNvGrpSpPr>
          <a:grpSpLocks noChangeAspect="1"/>
        </xdr:cNvGrpSpPr>
      </xdr:nvGrpSpPr>
      <xdr:grpSpPr>
        <a:xfrm>
          <a:off x="6248400" y="7038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75" name="Line 63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63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323850</xdr:colOff>
      <xdr:row>22</xdr:row>
      <xdr:rowOff>209550</xdr:rowOff>
    </xdr:from>
    <xdr:to>
      <xdr:col>17</xdr:col>
      <xdr:colOff>628650</xdr:colOff>
      <xdr:row>24</xdr:row>
      <xdr:rowOff>114300</xdr:rowOff>
    </xdr:to>
    <xdr:grpSp>
      <xdr:nvGrpSpPr>
        <xdr:cNvPr id="377" name="Group 636"/>
        <xdr:cNvGrpSpPr>
          <a:grpSpLocks noChangeAspect="1"/>
        </xdr:cNvGrpSpPr>
      </xdr:nvGrpSpPr>
      <xdr:grpSpPr>
        <a:xfrm>
          <a:off x="12192000" y="5667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78" name="Line 63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63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323850</xdr:colOff>
      <xdr:row>25</xdr:row>
      <xdr:rowOff>209550</xdr:rowOff>
    </xdr:from>
    <xdr:to>
      <xdr:col>19</xdr:col>
      <xdr:colOff>628650</xdr:colOff>
      <xdr:row>27</xdr:row>
      <xdr:rowOff>114300</xdr:rowOff>
    </xdr:to>
    <xdr:grpSp>
      <xdr:nvGrpSpPr>
        <xdr:cNvPr id="380" name="Group 641"/>
        <xdr:cNvGrpSpPr>
          <a:grpSpLocks noChangeAspect="1"/>
        </xdr:cNvGrpSpPr>
      </xdr:nvGrpSpPr>
      <xdr:grpSpPr>
        <a:xfrm>
          <a:off x="13677900" y="6353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81" name="Line 6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6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342900</xdr:colOff>
      <xdr:row>31</xdr:row>
      <xdr:rowOff>219075</xdr:rowOff>
    </xdr:from>
    <xdr:to>
      <xdr:col>23</xdr:col>
      <xdr:colOff>647700</xdr:colOff>
      <xdr:row>33</xdr:row>
      <xdr:rowOff>114300</xdr:rowOff>
    </xdr:to>
    <xdr:grpSp>
      <xdr:nvGrpSpPr>
        <xdr:cNvPr id="383" name="Group 647"/>
        <xdr:cNvGrpSpPr>
          <a:grpSpLocks noChangeAspect="1"/>
        </xdr:cNvGrpSpPr>
      </xdr:nvGrpSpPr>
      <xdr:grpSpPr>
        <a:xfrm>
          <a:off x="16668750" y="7734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84" name="Line 6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6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352425</xdr:colOff>
      <xdr:row>34</xdr:row>
      <xdr:rowOff>57150</xdr:rowOff>
    </xdr:from>
    <xdr:to>
      <xdr:col>23</xdr:col>
      <xdr:colOff>647700</xdr:colOff>
      <xdr:row>34</xdr:row>
      <xdr:rowOff>171450</xdr:rowOff>
    </xdr:to>
    <xdr:grpSp>
      <xdr:nvGrpSpPr>
        <xdr:cNvPr id="386" name="Group 656"/>
        <xdr:cNvGrpSpPr>
          <a:grpSpLocks noChangeAspect="1"/>
        </xdr:cNvGrpSpPr>
      </xdr:nvGrpSpPr>
      <xdr:grpSpPr>
        <a:xfrm>
          <a:off x="16678275" y="8258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87" name="Oval 65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65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65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542925</xdr:colOff>
      <xdr:row>28</xdr:row>
      <xdr:rowOff>219075</xdr:rowOff>
    </xdr:from>
    <xdr:to>
      <xdr:col>29</xdr:col>
      <xdr:colOff>847725</xdr:colOff>
      <xdr:row>30</xdr:row>
      <xdr:rowOff>114300</xdr:rowOff>
    </xdr:to>
    <xdr:grpSp>
      <xdr:nvGrpSpPr>
        <xdr:cNvPr id="390" name="Group 698"/>
        <xdr:cNvGrpSpPr>
          <a:grpSpLocks noChangeAspect="1"/>
        </xdr:cNvGrpSpPr>
      </xdr:nvGrpSpPr>
      <xdr:grpSpPr>
        <a:xfrm>
          <a:off x="21326475" y="7048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1" name="Line 6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7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152400</xdr:colOff>
      <xdr:row>28</xdr:row>
      <xdr:rowOff>219075</xdr:rowOff>
    </xdr:from>
    <xdr:to>
      <xdr:col>29</xdr:col>
      <xdr:colOff>457200</xdr:colOff>
      <xdr:row>30</xdr:row>
      <xdr:rowOff>114300</xdr:rowOff>
    </xdr:to>
    <xdr:grpSp>
      <xdr:nvGrpSpPr>
        <xdr:cNvPr id="393" name="Group 702"/>
        <xdr:cNvGrpSpPr>
          <a:grpSpLocks noChangeAspect="1"/>
        </xdr:cNvGrpSpPr>
      </xdr:nvGrpSpPr>
      <xdr:grpSpPr>
        <a:xfrm>
          <a:off x="20935950" y="7048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4" name="Line 7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7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96" name="Line 849"/>
        <xdr:cNvSpPr>
          <a:spLocks/>
        </xdr:cNvSpPr>
      </xdr:nvSpPr>
      <xdr:spPr>
        <a:xfrm flipH="1">
          <a:off x="187737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97" name="Line 850"/>
        <xdr:cNvSpPr>
          <a:spLocks/>
        </xdr:cNvSpPr>
      </xdr:nvSpPr>
      <xdr:spPr>
        <a:xfrm flipH="1">
          <a:off x="187737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98" name="Line 851"/>
        <xdr:cNvSpPr>
          <a:spLocks/>
        </xdr:cNvSpPr>
      </xdr:nvSpPr>
      <xdr:spPr>
        <a:xfrm flipH="1">
          <a:off x="187737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99" name="Line 852"/>
        <xdr:cNvSpPr>
          <a:spLocks/>
        </xdr:cNvSpPr>
      </xdr:nvSpPr>
      <xdr:spPr>
        <a:xfrm flipH="1">
          <a:off x="187737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400" name="Line 853"/>
        <xdr:cNvSpPr>
          <a:spLocks/>
        </xdr:cNvSpPr>
      </xdr:nvSpPr>
      <xdr:spPr>
        <a:xfrm flipH="1">
          <a:off x="187737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401" name="Line 854"/>
        <xdr:cNvSpPr>
          <a:spLocks/>
        </xdr:cNvSpPr>
      </xdr:nvSpPr>
      <xdr:spPr>
        <a:xfrm flipH="1">
          <a:off x="187737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600075</xdr:colOff>
      <xdr:row>29</xdr:row>
      <xdr:rowOff>38100</xdr:rowOff>
    </xdr:from>
    <xdr:to>
      <xdr:col>25</xdr:col>
      <xdr:colOff>952500</xdr:colOff>
      <xdr:row>29</xdr:row>
      <xdr:rowOff>161925</xdr:rowOff>
    </xdr:to>
    <xdr:sp>
      <xdr:nvSpPr>
        <xdr:cNvPr id="402" name="kreslení 12"/>
        <xdr:cNvSpPr>
          <a:spLocks/>
        </xdr:cNvSpPr>
      </xdr:nvSpPr>
      <xdr:spPr>
        <a:xfrm>
          <a:off x="18411825" y="70961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476250</xdr:colOff>
      <xdr:row>27</xdr:row>
      <xdr:rowOff>114300</xdr:rowOff>
    </xdr:from>
    <xdr:to>
      <xdr:col>35</xdr:col>
      <xdr:colOff>323850</xdr:colOff>
      <xdr:row>27</xdr:row>
      <xdr:rowOff>114300</xdr:rowOff>
    </xdr:to>
    <xdr:sp>
      <xdr:nvSpPr>
        <xdr:cNvPr id="403" name="Line 862"/>
        <xdr:cNvSpPr>
          <a:spLocks/>
        </xdr:cNvSpPr>
      </xdr:nvSpPr>
      <xdr:spPr>
        <a:xfrm flipV="1">
          <a:off x="7886700" y="6715125"/>
          <a:ext cx="17678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04" name="Line 867"/>
        <xdr:cNvSpPr>
          <a:spLocks/>
        </xdr:cNvSpPr>
      </xdr:nvSpPr>
      <xdr:spPr>
        <a:xfrm flipH="1">
          <a:off x="23231475" y="616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05" name="Line 868"/>
        <xdr:cNvSpPr>
          <a:spLocks/>
        </xdr:cNvSpPr>
      </xdr:nvSpPr>
      <xdr:spPr>
        <a:xfrm flipH="1">
          <a:off x="23231475" y="616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06" name="Line 869"/>
        <xdr:cNvSpPr>
          <a:spLocks/>
        </xdr:cNvSpPr>
      </xdr:nvSpPr>
      <xdr:spPr>
        <a:xfrm flipH="1">
          <a:off x="23231475" y="616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07" name="Line 870"/>
        <xdr:cNvSpPr>
          <a:spLocks/>
        </xdr:cNvSpPr>
      </xdr:nvSpPr>
      <xdr:spPr>
        <a:xfrm flipH="1">
          <a:off x="23231475" y="616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08" name="Line 871"/>
        <xdr:cNvSpPr>
          <a:spLocks/>
        </xdr:cNvSpPr>
      </xdr:nvSpPr>
      <xdr:spPr>
        <a:xfrm flipH="1">
          <a:off x="23231475" y="616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09" name="Line 872"/>
        <xdr:cNvSpPr>
          <a:spLocks/>
        </xdr:cNvSpPr>
      </xdr:nvSpPr>
      <xdr:spPr>
        <a:xfrm flipH="1">
          <a:off x="23231475" y="616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9525</xdr:colOff>
      <xdr:row>26</xdr:row>
      <xdr:rowOff>38100</xdr:rowOff>
    </xdr:from>
    <xdr:to>
      <xdr:col>31</xdr:col>
      <xdr:colOff>361950</xdr:colOff>
      <xdr:row>26</xdr:row>
      <xdr:rowOff>161925</xdr:rowOff>
    </xdr:to>
    <xdr:sp>
      <xdr:nvSpPr>
        <xdr:cNvPr id="410" name="kreslení 12"/>
        <xdr:cNvSpPr>
          <a:spLocks/>
        </xdr:cNvSpPr>
      </xdr:nvSpPr>
      <xdr:spPr>
        <a:xfrm>
          <a:off x="22278975" y="64103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228600</xdr:colOff>
      <xdr:row>29</xdr:row>
      <xdr:rowOff>57150</xdr:rowOff>
    </xdr:from>
    <xdr:to>
      <xdr:col>43</xdr:col>
      <xdr:colOff>923925</xdr:colOff>
      <xdr:row>29</xdr:row>
      <xdr:rowOff>171450</xdr:rowOff>
    </xdr:to>
    <xdr:grpSp>
      <xdr:nvGrpSpPr>
        <xdr:cNvPr id="411" name="Group 938"/>
        <xdr:cNvGrpSpPr>
          <a:grpSpLocks noChangeAspect="1"/>
        </xdr:cNvGrpSpPr>
      </xdr:nvGrpSpPr>
      <xdr:grpSpPr>
        <a:xfrm>
          <a:off x="31413450" y="7115175"/>
          <a:ext cx="695325" cy="114300"/>
          <a:chOff x="162" y="191"/>
          <a:chExt cx="64" cy="12"/>
        </a:xfrm>
        <a:solidFill>
          <a:srgbClr val="FFFFFF"/>
        </a:solidFill>
      </xdr:grpSpPr>
      <xdr:sp>
        <xdr:nvSpPr>
          <xdr:cNvPr id="412" name="Line 939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940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941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942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943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944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542925</xdr:colOff>
      <xdr:row>25</xdr:row>
      <xdr:rowOff>219075</xdr:rowOff>
    </xdr:from>
    <xdr:to>
      <xdr:col>35</xdr:col>
      <xdr:colOff>847725</xdr:colOff>
      <xdr:row>27</xdr:row>
      <xdr:rowOff>114300</xdr:rowOff>
    </xdr:to>
    <xdr:grpSp>
      <xdr:nvGrpSpPr>
        <xdr:cNvPr id="418" name="Group 964"/>
        <xdr:cNvGrpSpPr>
          <a:grpSpLocks noChangeAspect="1"/>
        </xdr:cNvGrpSpPr>
      </xdr:nvGrpSpPr>
      <xdr:grpSpPr>
        <a:xfrm>
          <a:off x="25784175" y="6362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9" name="Line 9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9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152400</xdr:colOff>
      <xdr:row>25</xdr:row>
      <xdr:rowOff>219075</xdr:rowOff>
    </xdr:from>
    <xdr:to>
      <xdr:col>35</xdr:col>
      <xdr:colOff>457200</xdr:colOff>
      <xdr:row>27</xdr:row>
      <xdr:rowOff>114300</xdr:rowOff>
    </xdr:to>
    <xdr:grpSp>
      <xdr:nvGrpSpPr>
        <xdr:cNvPr id="421" name="Group 967"/>
        <xdr:cNvGrpSpPr>
          <a:grpSpLocks noChangeAspect="1"/>
        </xdr:cNvGrpSpPr>
      </xdr:nvGrpSpPr>
      <xdr:grpSpPr>
        <a:xfrm>
          <a:off x="25393650" y="6362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2" name="Line 9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9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48</xdr:row>
      <xdr:rowOff>0</xdr:rowOff>
    </xdr:from>
    <xdr:to>
      <xdr:col>55</xdr:col>
      <xdr:colOff>0</xdr:colOff>
      <xdr:row>50</xdr:row>
      <xdr:rowOff>0</xdr:rowOff>
    </xdr:to>
    <xdr:sp>
      <xdr:nvSpPr>
        <xdr:cNvPr id="424" name="text 6"/>
        <xdr:cNvSpPr txBox="1">
          <a:spLocks noChangeArrowheads="1"/>
        </xdr:cNvSpPr>
      </xdr:nvSpPr>
      <xdr:spPr>
        <a:xfrm>
          <a:off x="35128200" y="11477625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Pomocné  vlakové  cesty</a:t>
          </a:r>
        </a:p>
      </xdr:txBody>
    </xdr:sp>
    <xdr:clientData/>
  </xdr:twoCellAnchor>
  <xdr:twoCellAnchor>
    <xdr:from>
      <xdr:col>39</xdr:col>
      <xdr:colOff>342900</xdr:colOff>
      <xdr:row>28</xdr:row>
      <xdr:rowOff>219075</xdr:rowOff>
    </xdr:from>
    <xdr:to>
      <xdr:col>39</xdr:col>
      <xdr:colOff>647700</xdr:colOff>
      <xdr:row>30</xdr:row>
      <xdr:rowOff>114300</xdr:rowOff>
    </xdr:to>
    <xdr:grpSp>
      <xdr:nvGrpSpPr>
        <xdr:cNvPr id="425" name="Group 980"/>
        <xdr:cNvGrpSpPr>
          <a:grpSpLocks noChangeAspect="1"/>
        </xdr:cNvGrpSpPr>
      </xdr:nvGrpSpPr>
      <xdr:grpSpPr>
        <a:xfrm>
          <a:off x="28555950" y="7048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6" name="Line 9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9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104775</xdr:colOff>
      <xdr:row>27</xdr:row>
      <xdr:rowOff>114300</xdr:rowOff>
    </xdr:from>
    <xdr:to>
      <xdr:col>44</xdr:col>
      <xdr:colOff>419100</xdr:colOff>
      <xdr:row>29</xdr:row>
      <xdr:rowOff>28575</xdr:rowOff>
    </xdr:to>
    <xdr:grpSp>
      <xdr:nvGrpSpPr>
        <xdr:cNvPr id="428" name="Group 985"/>
        <xdr:cNvGrpSpPr>
          <a:grpSpLocks noChangeAspect="1"/>
        </xdr:cNvGrpSpPr>
      </xdr:nvGrpSpPr>
      <xdr:grpSpPr>
        <a:xfrm>
          <a:off x="32261175" y="6715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29" name="Line 9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9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104775</xdr:colOff>
      <xdr:row>33</xdr:row>
      <xdr:rowOff>114300</xdr:rowOff>
    </xdr:from>
    <xdr:to>
      <xdr:col>44</xdr:col>
      <xdr:colOff>419100</xdr:colOff>
      <xdr:row>35</xdr:row>
      <xdr:rowOff>28575</xdr:rowOff>
    </xdr:to>
    <xdr:grpSp>
      <xdr:nvGrpSpPr>
        <xdr:cNvPr id="431" name="Group 990"/>
        <xdr:cNvGrpSpPr>
          <a:grpSpLocks noChangeAspect="1"/>
        </xdr:cNvGrpSpPr>
      </xdr:nvGrpSpPr>
      <xdr:grpSpPr>
        <a:xfrm>
          <a:off x="32261175" y="8086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32" name="Line 9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9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219075</xdr:colOff>
      <xdr:row>23</xdr:row>
      <xdr:rowOff>209550</xdr:rowOff>
    </xdr:from>
    <xdr:to>
      <xdr:col>47</xdr:col>
      <xdr:colOff>914400</xdr:colOff>
      <xdr:row>24</xdr:row>
      <xdr:rowOff>95250</xdr:rowOff>
    </xdr:to>
    <xdr:grpSp>
      <xdr:nvGrpSpPr>
        <xdr:cNvPr id="434" name="Group 1"/>
        <xdr:cNvGrpSpPr>
          <a:grpSpLocks noChangeAspect="1"/>
        </xdr:cNvGrpSpPr>
      </xdr:nvGrpSpPr>
      <xdr:grpSpPr>
        <a:xfrm>
          <a:off x="34375725" y="5895975"/>
          <a:ext cx="695325" cy="114300"/>
          <a:chOff x="162" y="191"/>
          <a:chExt cx="64" cy="12"/>
        </a:xfrm>
        <a:solidFill>
          <a:srgbClr val="FFFFFF"/>
        </a:solidFill>
      </xdr:grpSpPr>
      <xdr:sp>
        <xdr:nvSpPr>
          <xdr:cNvPr id="435" name="Line 2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3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4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5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6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7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85725</xdr:colOff>
      <xdr:row>26</xdr:row>
      <xdr:rowOff>57150</xdr:rowOff>
    </xdr:from>
    <xdr:to>
      <xdr:col>49</xdr:col>
      <xdr:colOff>276225</xdr:colOff>
      <xdr:row>26</xdr:row>
      <xdr:rowOff>171450</xdr:rowOff>
    </xdr:to>
    <xdr:grpSp>
      <xdr:nvGrpSpPr>
        <xdr:cNvPr id="441" name="Group 18"/>
        <xdr:cNvGrpSpPr>
          <a:grpSpLocks noChangeAspect="1"/>
        </xdr:cNvGrpSpPr>
      </xdr:nvGrpSpPr>
      <xdr:grpSpPr>
        <a:xfrm>
          <a:off x="35213925" y="6429375"/>
          <a:ext cx="704850" cy="114300"/>
          <a:chOff x="162" y="191"/>
          <a:chExt cx="64" cy="12"/>
        </a:xfrm>
        <a:solidFill>
          <a:srgbClr val="FFFFFF"/>
        </a:solidFill>
      </xdr:grpSpPr>
      <xdr:sp>
        <xdr:nvSpPr>
          <xdr:cNvPr id="442" name="Line 19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20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21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22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23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24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762000</xdr:colOff>
      <xdr:row>32</xdr:row>
      <xdr:rowOff>66675</xdr:rowOff>
    </xdr:from>
    <xdr:to>
      <xdr:col>44</xdr:col>
      <xdr:colOff>361950</xdr:colOff>
      <xdr:row>32</xdr:row>
      <xdr:rowOff>180975</xdr:rowOff>
    </xdr:to>
    <xdr:grpSp>
      <xdr:nvGrpSpPr>
        <xdr:cNvPr id="448" name="Group 89"/>
        <xdr:cNvGrpSpPr>
          <a:grpSpLocks noChangeAspect="1"/>
        </xdr:cNvGrpSpPr>
      </xdr:nvGrpSpPr>
      <xdr:grpSpPr>
        <a:xfrm>
          <a:off x="31946850" y="78105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449" name="Line 9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9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9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9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9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342900</xdr:colOff>
      <xdr:row>33</xdr:row>
      <xdr:rowOff>114300</xdr:rowOff>
    </xdr:from>
    <xdr:to>
      <xdr:col>55</xdr:col>
      <xdr:colOff>647700</xdr:colOff>
      <xdr:row>35</xdr:row>
      <xdr:rowOff>28575</xdr:rowOff>
    </xdr:to>
    <xdr:grpSp>
      <xdr:nvGrpSpPr>
        <xdr:cNvPr id="454" name="Group 98"/>
        <xdr:cNvGrpSpPr>
          <a:grpSpLocks noChangeAspect="1"/>
        </xdr:cNvGrpSpPr>
      </xdr:nvGrpSpPr>
      <xdr:grpSpPr>
        <a:xfrm>
          <a:off x="40443150" y="8086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55" name="Line 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1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723900</xdr:colOff>
      <xdr:row>32</xdr:row>
      <xdr:rowOff>57150</xdr:rowOff>
    </xdr:from>
    <xdr:to>
      <xdr:col>58</xdr:col>
      <xdr:colOff>447675</xdr:colOff>
      <xdr:row>32</xdr:row>
      <xdr:rowOff>171450</xdr:rowOff>
    </xdr:to>
    <xdr:grpSp>
      <xdr:nvGrpSpPr>
        <xdr:cNvPr id="457" name="Group 182"/>
        <xdr:cNvGrpSpPr>
          <a:grpSpLocks noChangeAspect="1"/>
        </xdr:cNvGrpSpPr>
      </xdr:nvGrpSpPr>
      <xdr:grpSpPr>
        <a:xfrm>
          <a:off x="42310050" y="78009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458" name="Line 18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18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18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18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18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18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323850</xdr:colOff>
      <xdr:row>35</xdr:row>
      <xdr:rowOff>57150</xdr:rowOff>
    </xdr:from>
    <xdr:to>
      <xdr:col>59</xdr:col>
      <xdr:colOff>647700</xdr:colOff>
      <xdr:row>35</xdr:row>
      <xdr:rowOff>171450</xdr:rowOff>
    </xdr:to>
    <xdr:grpSp>
      <xdr:nvGrpSpPr>
        <xdr:cNvPr id="464" name="Group 194"/>
        <xdr:cNvGrpSpPr>
          <a:grpSpLocks noChangeAspect="1"/>
        </xdr:cNvGrpSpPr>
      </xdr:nvGrpSpPr>
      <xdr:grpSpPr>
        <a:xfrm>
          <a:off x="42881550" y="848677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465" name="Line 19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19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19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19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19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20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20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33</xdr:row>
      <xdr:rowOff>114300</xdr:rowOff>
    </xdr:from>
    <xdr:to>
      <xdr:col>83</xdr:col>
      <xdr:colOff>0</xdr:colOff>
      <xdr:row>33</xdr:row>
      <xdr:rowOff>114300</xdr:rowOff>
    </xdr:to>
    <xdr:sp>
      <xdr:nvSpPr>
        <xdr:cNvPr id="472" name="Line 243"/>
        <xdr:cNvSpPr>
          <a:spLocks/>
        </xdr:cNvSpPr>
      </xdr:nvSpPr>
      <xdr:spPr>
        <a:xfrm flipV="1">
          <a:off x="37128450" y="8086725"/>
          <a:ext cx="23774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114300</xdr:rowOff>
    </xdr:from>
    <xdr:to>
      <xdr:col>7</xdr:col>
      <xdr:colOff>0</xdr:colOff>
      <xdr:row>33</xdr:row>
      <xdr:rowOff>114300</xdr:rowOff>
    </xdr:to>
    <xdr:sp>
      <xdr:nvSpPr>
        <xdr:cNvPr id="473" name="Line 320"/>
        <xdr:cNvSpPr>
          <a:spLocks/>
        </xdr:cNvSpPr>
      </xdr:nvSpPr>
      <xdr:spPr>
        <a:xfrm flipV="1">
          <a:off x="952500" y="8086725"/>
          <a:ext cx="3486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114300</xdr:rowOff>
    </xdr:from>
    <xdr:to>
      <xdr:col>13</xdr:col>
      <xdr:colOff>0</xdr:colOff>
      <xdr:row>33</xdr:row>
      <xdr:rowOff>114300</xdr:rowOff>
    </xdr:to>
    <xdr:sp>
      <xdr:nvSpPr>
        <xdr:cNvPr id="474" name="Line 335"/>
        <xdr:cNvSpPr>
          <a:spLocks/>
        </xdr:cNvSpPr>
      </xdr:nvSpPr>
      <xdr:spPr>
        <a:xfrm flipV="1">
          <a:off x="4438650" y="8086725"/>
          <a:ext cx="44577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819150</xdr:colOff>
      <xdr:row>30</xdr:row>
      <xdr:rowOff>114300</xdr:rowOff>
    </xdr:from>
    <xdr:to>
      <xdr:col>9</xdr:col>
      <xdr:colOff>752475</xdr:colOff>
      <xdr:row>30</xdr:row>
      <xdr:rowOff>114300</xdr:rowOff>
    </xdr:to>
    <xdr:sp>
      <xdr:nvSpPr>
        <xdr:cNvPr id="475" name="Line 368"/>
        <xdr:cNvSpPr>
          <a:spLocks/>
        </xdr:cNvSpPr>
      </xdr:nvSpPr>
      <xdr:spPr>
        <a:xfrm flipV="1">
          <a:off x="5257800" y="7400925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30</xdr:row>
      <xdr:rowOff>0</xdr:rowOff>
    </xdr:from>
    <xdr:ext cx="514350" cy="228600"/>
    <xdr:sp>
      <xdr:nvSpPr>
        <xdr:cNvPr id="476" name="text 7125"/>
        <xdr:cNvSpPr txBox="1">
          <a:spLocks noChangeArrowheads="1"/>
        </xdr:cNvSpPr>
      </xdr:nvSpPr>
      <xdr:spPr>
        <a:xfrm>
          <a:off x="5410200" y="7286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29</xdr:col>
      <xdr:colOff>695325</xdr:colOff>
      <xdr:row>27</xdr:row>
      <xdr:rowOff>114300</xdr:rowOff>
    </xdr:from>
    <xdr:to>
      <xdr:col>35</xdr:col>
      <xdr:colOff>304800</xdr:colOff>
      <xdr:row>30</xdr:row>
      <xdr:rowOff>114300</xdr:rowOff>
    </xdr:to>
    <xdr:sp>
      <xdr:nvSpPr>
        <xdr:cNvPr id="477" name="Line 433"/>
        <xdr:cNvSpPr>
          <a:spLocks/>
        </xdr:cNvSpPr>
      </xdr:nvSpPr>
      <xdr:spPr>
        <a:xfrm flipH="1">
          <a:off x="21478875" y="6715125"/>
          <a:ext cx="4067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114300</xdr:rowOff>
    </xdr:from>
    <xdr:to>
      <xdr:col>17</xdr:col>
      <xdr:colOff>466725</xdr:colOff>
      <xdr:row>24</xdr:row>
      <xdr:rowOff>114300</xdr:rowOff>
    </xdr:to>
    <xdr:sp>
      <xdr:nvSpPr>
        <xdr:cNvPr id="478" name="Line 440"/>
        <xdr:cNvSpPr>
          <a:spLocks/>
        </xdr:cNvSpPr>
      </xdr:nvSpPr>
      <xdr:spPr>
        <a:xfrm flipV="1">
          <a:off x="10363200" y="6029325"/>
          <a:ext cx="1971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504825</xdr:colOff>
      <xdr:row>25</xdr:row>
      <xdr:rowOff>66675</xdr:rowOff>
    </xdr:from>
    <xdr:to>
      <xdr:col>12</xdr:col>
      <xdr:colOff>419100</xdr:colOff>
      <xdr:row>26</xdr:row>
      <xdr:rowOff>114300</xdr:rowOff>
    </xdr:to>
    <xdr:sp>
      <xdr:nvSpPr>
        <xdr:cNvPr id="479" name="Line 464"/>
        <xdr:cNvSpPr>
          <a:spLocks/>
        </xdr:cNvSpPr>
      </xdr:nvSpPr>
      <xdr:spPr>
        <a:xfrm flipV="1">
          <a:off x="7915275" y="6210300"/>
          <a:ext cx="885825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647700</xdr:colOff>
      <xdr:row>24</xdr:row>
      <xdr:rowOff>114300</xdr:rowOff>
    </xdr:from>
    <xdr:to>
      <xdr:col>14</xdr:col>
      <xdr:colOff>485775</xdr:colOff>
      <xdr:row>24</xdr:row>
      <xdr:rowOff>180975</xdr:rowOff>
    </xdr:to>
    <xdr:sp>
      <xdr:nvSpPr>
        <xdr:cNvPr id="480" name="Line 465"/>
        <xdr:cNvSpPr>
          <a:spLocks/>
        </xdr:cNvSpPr>
      </xdr:nvSpPr>
      <xdr:spPr>
        <a:xfrm flipV="1">
          <a:off x="9544050" y="6029325"/>
          <a:ext cx="8096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419100</xdr:colOff>
      <xdr:row>24</xdr:row>
      <xdr:rowOff>180975</xdr:rowOff>
    </xdr:from>
    <xdr:to>
      <xdr:col>13</xdr:col>
      <xdr:colOff>647700</xdr:colOff>
      <xdr:row>25</xdr:row>
      <xdr:rowOff>66675</xdr:rowOff>
    </xdr:to>
    <xdr:sp>
      <xdr:nvSpPr>
        <xdr:cNvPr id="481" name="Line 466"/>
        <xdr:cNvSpPr>
          <a:spLocks/>
        </xdr:cNvSpPr>
      </xdr:nvSpPr>
      <xdr:spPr>
        <a:xfrm flipV="1">
          <a:off x="8801100" y="60960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476250</xdr:colOff>
      <xdr:row>26</xdr:row>
      <xdr:rowOff>114300</xdr:rowOff>
    </xdr:from>
    <xdr:to>
      <xdr:col>11</xdr:col>
      <xdr:colOff>504825</xdr:colOff>
      <xdr:row>30</xdr:row>
      <xdr:rowOff>114300</xdr:rowOff>
    </xdr:to>
    <xdr:sp>
      <xdr:nvSpPr>
        <xdr:cNvPr id="482" name="Line 467"/>
        <xdr:cNvSpPr>
          <a:spLocks/>
        </xdr:cNvSpPr>
      </xdr:nvSpPr>
      <xdr:spPr>
        <a:xfrm flipV="1">
          <a:off x="6400800" y="6486525"/>
          <a:ext cx="15144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781050</xdr:colOff>
      <xdr:row>21</xdr:row>
      <xdr:rowOff>114300</xdr:rowOff>
    </xdr:from>
    <xdr:to>
      <xdr:col>15</xdr:col>
      <xdr:colOff>47625</xdr:colOff>
      <xdr:row>21</xdr:row>
      <xdr:rowOff>152400</xdr:rowOff>
    </xdr:to>
    <xdr:sp>
      <xdr:nvSpPr>
        <xdr:cNvPr id="483" name="Line 532"/>
        <xdr:cNvSpPr>
          <a:spLocks/>
        </xdr:cNvSpPr>
      </xdr:nvSpPr>
      <xdr:spPr>
        <a:xfrm flipH="1" flipV="1">
          <a:off x="9677400" y="5343525"/>
          <a:ext cx="7524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57150</xdr:colOff>
      <xdr:row>21</xdr:row>
      <xdr:rowOff>152400</xdr:rowOff>
    </xdr:from>
    <xdr:to>
      <xdr:col>15</xdr:col>
      <xdr:colOff>800100</xdr:colOff>
      <xdr:row>22</xdr:row>
      <xdr:rowOff>38100</xdr:rowOff>
    </xdr:to>
    <xdr:sp>
      <xdr:nvSpPr>
        <xdr:cNvPr id="484" name="Line 533"/>
        <xdr:cNvSpPr>
          <a:spLocks/>
        </xdr:cNvSpPr>
      </xdr:nvSpPr>
      <xdr:spPr>
        <a:xfrm>
          <a:off x="10439400" y="53816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114300</xdr:rowOff>
    </xdr:from>
    <xdr:to>
      <xdr:col>13</xdr:col>
      <xdr:colOff>771525</xdr:colOff>
      <xdr:row>21</xdr:row>
      <xdr:rowOff>114300</xdr:rowOff>
    </xdr:to>
    <xdr:sp>
      <xdr:nvSpPr>
        <xdr:cNvPr id="485" name="Line 547"/>
        <xdr:cNvSpPr>
          <a:spLocks/>
        </xdr:cNvSpPr>
      </xdr:nvSpPr>
      <xdr:spPr>
        <a:xfrm flipV="1">
          <a:off x="6896100" y="5343525"/>
          <a:ext cx="2771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86" name="Line 554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87" name="Line 555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88" name="Line 556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89" name="Line 557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90" name="Line 558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91" name="Line 559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2" name="Line 561"/>
        <xdr:cNvSpPr>
          <a:spLocks/>
        </xdr:cNvSpPr>
      </xdr:nvSpPr>
      <xdr:spPr>
        <a:xfrm flipH="1">
          <a:off x="113442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3" name="Line 562"/>
        <xdr:cNvSpPr>
          <a:spLocks/>
        </xdr:cNvSpPr>
      </xdr:nvSpPr>
      <xdr:spPr>
        <a:xfrm flipH="1">
          <a:off x="113442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4" name="Line 563"/>
        <xdr:cNvSpPr>
          <a:spLocks/>
        </xdr:cNvSpPr>
      </xdr:nvSpPr>
      <xdr:spPr>
        <a:xfrm flipH="1">
          <a:off x="113442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5" name="Line 564"/>
        <xdr:cNvSpPr>
          <a:spLocks/>
        </xdr:cNvSpPr>
      </xdr:nvSpPr>
      <xdr:spPr>
        <a:xfrm flipH="1">
          <a:off x="113442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6" name="Line 565"/>
        <xdr:cNvSpPr>
          <a:spLocks/>
        </xdr:cNvSpPr>
      </xdr:nvSpPr>
      <xdr:spPr>
        <a:xfrm flipH="1">
          <a:off x="113442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7" name="Line 566"/>
        <xdr:cNvSpPr>
          <a:spLocks/>
        </xdr:cNvSpPr>
      </xdr:nvSpPr>
      <xdr:spPr>
        <a:xfrm flipH="1">
          <a:off x="113442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98" name="Line 569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99" name="Line 570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00" name="Line 571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01" name="Line 572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02" name="Line 573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03" name="Line 574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19050</xdr:colOff>
      <xdr:row>23</xdr:row>
      <xdr:rowOff>38100</xdr:rowOff>
    </xdr:from>
    <xdr:to>
      <xdr:col>15</xdr:col>
      <xdr:colOff>371475</xdr:colOff>
      <xdr:row>23</xdr:row>
      <xdr:rowOff>161925</xdr:rowOff>
    </xdr:to>
    <xdr:sp>
      <xdr:nvSpPr>
        <xdr:cNvPr id="504" name="kreslení 12"/>
        <xdr:cNvSpPr>
          <a:spLocks/>
        </xdr:cNvSpPr>
      </xdr:nvSpPr>
      <xdr:spPr>
        <a:xfrm>
          <a:off x="10401300" y="57245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19050</xdr:colOff>
      <xdr:row>20</xdr:row>
      <xdr:rowOff>200025</xdr:rowOff>
    </xdr:from>
    <xdr:to>
      <xdr:col>15</xdr:col>
      <xdr:colOff>371475</xdr:colOff>
      <xdr:row>21</xdr:row>
      <xdr:rowOff>95250</xdr:rowOff>
    </xdr:to>
    <xdr:sp>
      <xdr:nvSpPr>
        <xdr:cNvPr id="505" name="kreslení 12"/>
        <xdr:cNvSpPr>
          <a:spLocks/>
        </xdr:cNvSpPr>
      </xdr:nvSpPr>
      <xdr:spPr>
        <a:xfrm>
          <a:off x="10401300" y="52006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28575</xdr:colOff>
      <xdr:row>31</xdr:row>
      <xdr:rowOff>28575</xdr:rowOff>
    </xdr:from>
    <xdr:to>
      <xdr:col>25</xdr:col>
      <xdr:colOff>323850</xdr:colOff>
      <xdr:row>31</xdr:row>
      <xdr:rowOff>142875</xdr:rowOff>
    </xdr:to>
    <xdr:grpSp>
      <xdr:nvGrpSpPr>
        <xdr:cNvPr id="506" name="Group 598"/>
        <xdr:cNvGrpSpPr>
          <a:grpSpLocks noChangeAspect="1"/>
        </xdr:cNvGrpSpPr>
      </xdr:nvGrpSpPr>
      <xdr:grpSpPr>
        <a:xfrm>
          <a:off x="17840325" y="7543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07" name="Oval 59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60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60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28575</xdr:colOff>
      <xdr:row>28</xdr:row>
      <xdr:rowOff>28575</xdr:rowOff>
    </xdr:from>
    <xdr:to>
      <xdr:col>31</xdr:col>
      <xdr:colOff>323850</xdr:colOff>
      <xdr:row>28</xdr:row>
      <xdr:rowOff>142875</xdr:rowOff>
    </xdr:to>
    <xdr:grpSp>
      <xdr:nvGrpSpPr>
        <xdr:cNvPr id="510" name="Group 639"/>
        <xdr:cNvGrpSpPr>
          <a:grpSpLocks noChangeAspect="1"/>
        </xdr:cNvGrpSpPr>
      </xdr:nvGrpSpPr>
      <xdr:grpSpPr>
        <a:xfrm>
          <a:off x="22298025" y="6858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11" name="Oval 6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6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6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352425</xdr:colOff>
      <xdr:row>28</xdr:row>
      <xdr:rowOff>57150</xdr:rowOff>
    </xdr:from>
    <xdr:to>
      <xdr:col>35</xdr:col>
      <xdr:colOff>647700</xdr:colOff>
      <xdr:row>28</xdr:row>
      <xdr:rowOff>171450</xdr:rowOff>
    </xdr:to>
    <xdr:grpSp>
      <xdr:nvGrpSpPr>
        <xdr:cNvPr id="514" name="Group 646"/>
        <xdr:cNvGrpSpPr>
          <a:grpSpLocks noChangeAspect="1"/>
        </xdr:cNvGrpSpPr>
      </xdr:nvGrpSpPr>
      <xdr:grpSpPr>
        <a:xfrm>
          <a:off x="25593675" y="6886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15" name="Oval 64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64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64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657225</xdr:colOff>
      <xdr:row>31</xdr:row>
      <xdr:rowOff>57150</xdr:rowOff>
    </xdr:from>
    <xdr:to>
      <xdr:col>37</xdr:col>
      <xdr:colOff>952500</xdr:colOff>
      <xdr:row>31</xdr:row>
      <xdr:rowOff>171450</xdr:rowOff>
    </xdr:to>
    <xdr:grpSp>
      <xdr:nvGrpSpPr>
        <xdr:cNvPr id="518" name="Group 687"/>
        <xdr:cNvGrpSpPr>
          <a:grpSpLocks noChangeAspect="1"/>
        </xdr:cNvGrpSpPr>
      </xdr:nvGrpSpPr>
      <xdr:grpSpPr>
        <a:xfrm>
          <a:off x="27384375" y="7572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19" name="Oval 6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6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6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657225</xdr:colOff>
      <xdr:row>34</xdr:row>
      <xdr:rowOff>57150</xdr:rowOff>
    </xdr:from>
    <xdr:to>
      <xdr:col>37</xdr:col>
      <xdr:colOff>952500</xdr:colOff>
      <xdr:row>34</xdr:row>
      <xdr:rowOff>171450</xdr:rowOff>
    </xdr:to>
    <xdr:grpSp>
      <xdr:nvGrpSpPr>
        <xdr:cNvPr id="522" name="Group 720"/>
        <xdr:cNvGrpSpPr>
          <a:grpSpLocks noChangeAspect="1"/>
        </xdr:cNvGrpSpPr>
      </xdr:nvGrpSpPr>
      <xdr:grpSpPr>
        <a:xfrm>
          <a:off x="27384375" y="8258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23" name="Oval 7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7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7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28575</xdr:colOff>
      <xdr:row>23</xdr:row>
      <xdr:rowOff>57150</xdr:rowOff>
    </xdr:from>
    <xdr:to>
      <xdr:col>40</xdr:col>
      <xdr:colOff>466725</xdr:colOff>
      <xdr:row>23</xdr:row>
      <xdr:rowOff>171450</xdr:rowOff>
    </xdr:to>
    <xdr:grpSp>
      <xdr:nvGrpSpPr>
        <xdr:cNvPr id="526" name="Group 727"/>
        <xdr:cNvGrpSpPr>
          <a:grpSpLocks noChangeAspect="1"/>
        </xdr:cNvGrpSpPr>
      </xdr:nvGrpSpPr>
      <xdr:grpSpPr>
        <a:xfrm>
          <a:off x="29213175" y="57435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27" name="Line 72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72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73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73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695325</xdr:colOff>
      <xdr:row>25</xdr:row>
      <xdr:rowOff>114300</xdr:rowOff>
    </xdr:from>
    <xdr:to>
      <xdr:col>37</xdr:col>
      <xdr:colOff>714375</xdr:colOff>
      <xdr:row>27</xdr:row>
      <xdr:rowOff>114300</xdr:rowOff>
    </xdr:to>
    <xdr:sp>
      <xdr:nvSpPr>
        <xdr:cNvPr id="531" name="Line 735"/>
        <xdr:cNvSpPr>
          <a:spLocks/>
        </xdr:cNvSpPr>
      </xdr:nvSpPr>
      <xdr:spPr>
        <a:xfrm flipH="1">
          <a:off x="25936575" y="6257925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609600</xdr:colOff>
      <xdr:row>24</xdr:row>
      <xdr:rowOff>114300</xdr:rowOff>
    </xdr:from>
    <xdr:to>
      <xdr:col>41</xdr:col>
      <xdr:colOff>28575</xdr:colOff>
      <xdr:row>24</xdr:row>
      <xdr:rowOff>161925</xdr:rowOff>
    </xdr:to>
    <xdr:sp>
      <xdr:nvSpPr>
        <xdr:cNvPr id="532" name="Line 736"/>
        <xdr:cNvSpPr>
          <a:spLocks/>
        </xdr:cNvSpPr>
      </xdr:nvSpPr>
      <xdr:spPr>
        <a:xfrm flipH="1">
          <a:off x="28822650" y="6029325"/>
          <a:ext cx="9048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714375</xdr:colOff>
      <xdr:row>24</xdr:row>
      <xdr:rowOff>161925</xdr:rowOff>
    </xdr:from>
    <xdr:to>
      <xdr:col>39</xdr:col>
      <xdr:colOff>619125</xdr:colOff>
      <xdr:row>25</xdr:row>
      <xdr:rowOff>114300</xdr:rowOff>
    </xdr:to>
    <xdr:sp>
      <xdr:nvSpPr>
        <xdr:cNvPr id="533" name="Line 737"/>
        <xdr:cNvSpPr>
          <a:spLocks/>
        </xdr:cNvSpPr>
      </xdr:nvSpPr>
      <xdr:spPr>
        <a:xfrm flipH="1">
          <a:off x="27441525" y="6076950"/>
          <a:ext cx="139065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27</xdr:row>
      <xdr:rowOff>114300</xdr:rowOff>
    </xdr:from>
    <xdr:to>
      <xdr:col>13</xdr:col>
      <xdr:colOff>752475</xdr:colOff>
      <xdr:row>27</xdr:row>
      <xdr:rowOff>114300</xdr:rowOff>
    </xdr:to>
    <xdr:sp>
      <xdr:nvSpPr>
        <xdr:cNvPr id="534" name="Line 749"/>
        <xdr:cNvSpPr>
          <a:spLocks/>
        </xdr:cNvSpPr>
      </xdr:nvSpPr>
      <xdr:spPr>
        <a:xfrm flipV="1">
          <a:off x="8229600" y="6715125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0</xdr:colOff>
      <xdr:row>27</xdr:row>
      <xdr:rowOff>0</xdr:rowOff>
    </xdr:from>
    <xdr:ext cx="514350" cy="228600"/>
    <xdr:sp>
      <xdr:nvSpPr>
        <xdr:cNvPr id="535" name="text 7125"/>
        <xdr:cNvSpPr txBox="1">
          <a:spLocks noChangeArrowheads="1"/>
        </xdr:cNvSpPr>
      </xdr:nvSpPr>
      <xdr:spPr>
        <a:xfrm>
          <a:off x="8382000" y="6600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41</xdr:col>
      <xdr:colOff>342900</xdr:colOff>
      <xdr:row>22</xdr:row>
      <xdr:rowOff>219075</xdr:rowOff>
    </xdr:from>
    <xdr:to>
      <xdr:col>41</xdr:col>
      <xdr:colOff>647700</xdr:colOff>
      <xdr:row>24</xdr:row>
      <xdr:rowOff>114300</xdr:rowOff>
    </xdr:to>
    <xdr:grpSp>
      <xdr:nvGrpSpPr>
        <xdr:cNvPr id="536" name="Group 756"/>
        <xdr:cNvGrpSpPr>
          <a:grpSpLocks noChangeAspect="1"/>
        </xdr:cNvGrpSpPr>
      </xdr:nvGrpSpPr>
      <xdr:grpSpPr>
        <a:xfrm>
          <a:off x="30041850" y="56769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37" name="Line 75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75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104775</xdr:colOff>
      <xdr:row>19</xdr:row>
      <xdr:rowOff>219075</xdr:rowOff>
    </xdr:from>
    <xdr:to>
      <xdr:col>46</xdr:col>
      <xdr:colOff>419100</xdr:colOff>
      <xdr:row>21</xdr:row>
      <xdr:rowOff>114300</xdr:rowOff>
    </xdr:to>
    <xdr:grpSp>
      <xdr:nvGrpSpPr>
        <xdr:cNvPr id="539" name="Group 766"/>
        <xdr:cNvGrpSpPr>
          <a:grpSpLocks noChangeAspect="1"/>
        </xdr:cNvGrpSpPr>
      </xdr:nvGrpSpPr>
      <xdr:grpSpPr>
        <a:xfrm>
          <a:off x="33747075" y="49911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40" name="Line 76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76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104775</xdr:colOff>
      <xdr:row>13</xdr:row>
      <xdr:rowOff>219075</xdr:rowOff>
    </xdr:from>
    <xdr:to>
      <xdr:col>46</xdr:col>
      <xdr:colOff>419100</xdr:colOff>
      <xdr:row>15</xdr:row>
      <xdr:rowOff>114300</xdr:rowOff>
    </xdr:to>
    <xdr:grpSp>
      <xdr:nvGrpSpPr>
        <xdr:cNvPr id="542" name="Group 772"/>
        <xdr:cNvGrpSpPr>
          <a:grpSpLocks noChangeAspect="1"/>
        </xdr:cNvGrpSpPr>
      </xdr:nvGrpSpPr>
      <xdr:grpSpPr>
        <a:xfrm>
          <a:off x="33747075" y="36195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43" name="Line 77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77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104775</xdr:colOff>
      <xdr:row>11</xdr:row>
      <xdr:rowOff>219075</xdr:rowOff>
    </xdr:from>
    <xdr:to>
      <xdr:col>48</xdr:col>
      <xdr:colOff>419100</xdr:colOff>
      <xdr:row>13</xdr:row>
      <xdr:rowOff>114300</xdr:rowOff>
    </xdr:to>
    <xdr:grpSp>
      <xdr:nvGrpSpPr>
        <xdr:cNvPr id="545" name="Group 780"/>
        <xdr:cNvGrpSpPr>
          <a:grpSpLocks noChangeAspect="1"/>
        </xdr:cNvGrpSpPr>
      </xdr:nvGrpSpPr>
      <xdr:grpSpPr>
        <a:xfrm>
          <a:off x="35232975" y="31623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46" name="Line 78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78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104775</xdr:colOff>
      <xdr:row>13</xdr:row>
      <xdr:rowOff>219075</xdr:rowOff>
    </xdr:from>
    <xdr:to>
      <xdr:col>50</xdr:col>
      <xdr:colOff>419100</xdr:colOff>
      <xdr:row>15</xdr:row>
      <xdr:rowOff>114300</xdr:rowOff>
    </xdr:to>
    <xdr:grpSp>
      <xdr:nvGrpSpPr>
        <xdr:cNvPr id="548" name="Group 785"/>
        <xdr:cNvGrpSpPr>
          <a:grpSpLocks noChangeAspect="1"/>
        </xdr:cNvGrpSpPr>
      </xdr:nvGrpSpPr>
      <xdr:grpSpPr>
        <a:xfrm>
          <a:off x="36718875" y="36195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49" name="Line 78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78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104775</xdr:colOff>
      <xdr:row>9</xdr:row>
      <xdr:rowOff>219075</xdr:rowOff>
    </xdr:from>
    <xdr:to>
      <xdr:col>50</xdr:col>
      <xdr:colOff>419100</xdr:colOff>
      <xdr:row>11</xdr:row>
      <xdr:rowOff>114300</xdr:rowOff>
    </xdr:to>
    <xdr:grpSp>
      <xdr:nvGrpSpPr>
        <xdr:cNvPr id="551" name="Group 810"/>
        <xdr:cNvGrpSpPr>
          <a:grpSpLocks noChangeAspect="1"/>
        </xdr:cNvGrpSpPr>
      </xdr:nvGrpSpPr>
      <xdr:grpSpPr>
        <a:xfrm>
          <a:off x="36718875" y="27051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52" name="Line 81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81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514350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554" name="Line 838"/>
        <xdr:cNvSpPr>
          <a:spLocks/>
        </xdr:cNvSpPr>
      </xdr:nvSpPr>
      <xdr:spPr>
        <a:xfrm flipH="1">
          <a:off x="13354050" y="5934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555" name="Line 839"/>
        <xdr:cNvSpPr>
          <a:spLocks/>
        </xdr:cNvSpPr>
      </xdr:nvSpPr>
      <xdr:spPr>
        <a:xfrm flipH="1">
          <a:off x="13354050" y="5934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556" name="Line 840"/>
        <xdr:cNvSpPr>
          <a:spLocks/>
        </xdr:cNvSpPr>
      </xdr:nvSpPr>
      <xdr:spPr>
        <a:xfrm flipH="1">
          <a:off x="13354050" y="5934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557" name="Line 841"/>
        <xdr:cNvSpPr>
          <a:spLocks/>
        </xdr:cNvSpPr>
      </xdr:nvSpPr>
      <xdr:spPr>
        <a:xfrm flipH="1">
          <a:off x="13354050" y="5934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558" name="Line 842"/>
        <xdr:cNvSpPr>
          <a:spLocks/>
        </xdr:cNvSpPr>
      </xdr:nvSpPr>
      <xdr:spPr>
        <a:xfrm flipH="1">
          <a:off x="13354050" y="5934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559" name="Line 843"/>
        <xdr:cNvSpPr>
          <a:spLocks/>
        </xdr:cNvSpPr>
      </xdr:nvSpPr>
      <xdr:spPr>
        <a:xfrm flipH="1">
          <a:off x="13354050" y="5934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276225</xdr:colOff>
      <xdr:row>24</xdr:row>
      <xdr:rowOff>9525</xdr:rowOff>
    </xdr:from>
    <xdr:to>
      <xdr:col>19</xdr:col>
      <xdr:colOff>714375</xdr:colOff>
      <xdr:row>25</xdr:row>
      <xdr:rowOff>0</xdr:rowOff>
    </xdr:to>
    <xdr:grpSp>
      <xdr:nvGrpSpPr>
        <xdr:cNvPr id="560" name="Group 852"/>
        <xdr:cNvGrpSpPr>
          <a:grpSpLocks/>
        </xdr:cNvGrpSpPr>
      </xdr:nvGrpSpPr>
      <xdr:grpSpPr>
        <a:xfrm>
          <a:off x="13630275" y="59245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61" name="Line 85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Rectangle 85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85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276225</xdr:colOff>
      <xdr:row>16</xdr:row>
      <xdr:rowOff>9525</xdr:rowOff>
    </xdr:from>
    <xdr:to>
      <xdr:col>93</xdr:col>
      <xdr:colOff>714375</xdr:colOff>
      <xdr:row>17</xdr:row>
      <xdr:rowOff>0</xdr:rowOff>
    </xdr:to>
    <xdr:grpSp>
      <xdr:nvGrpSpPr>
        <xdr:cNvPr id="564" name="Group 868"/>
        <xdr:cNvGrpSpPr>
          <a:grpSpLocks/>
        </xdr:cNvGrpSpPr>
      </xdr:nvGrpSpPr>
      <xdr:grpSpPr>
        <a:xfrm>
          <a:off x="68608575" y="40957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65" name="Line 86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Rectangle 87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87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342900</xdr:colOff>
      <xdr:row>11</xdr:row>
      <xdr:rowOff>219075</xdr:rowOff>
    </xdr:from>
    <xdr:to>
      <xdr:col>71</xdr:col>
      <xdr:colOff>647700</xdr:colOff>
      <xdr:row>13</xdr:row>
      <xdr:rowOff>114300</xdr:rowOff>
    </xdr:to>
    <xdr:grpSp>
      <xdr:nvGrpSpPr>
        <xdr:cNvPr id="568" name="Group 873"/>
        <xdr:cNvGrpSpPr>
          <a:grpSpLocks noChangeAspect="1"/>
        </xdr:cNvGrpSpPr>
      </xdr:nvGrpSpPr>
      <xdr:grpSpPr>
        <a:xfrm>
          <a:off x="52330350" y="31623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69" name="Line 87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87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266700</xdr:colOff>
      <xdr:row>21</xdr:row>
      <xdr:rowOff>114300</xdr:rowOff>
    </xdr:from>
    <xdr:to>
      <xdr:col>58</xdr:col>
      <xdr:colOff>152400</xdr:colOff>
      <xdr:row>21</xdr:row>
      <xdr:rowOff>114300</xdr:rowOff>
    </xdr:to>
    <xdr:sp>
      <xdr:nvSpPr>
        <xdr:cNvPr id="571" name="Line 895"/>
        <xdr:cNvSpPr>
          <a:spLocks/>
        </xdr:cNvSpPr>
      </xdr:nvSpPr>
      <xdr:spPr>
        <a:xfrm flipV="1">
          <a:off x="33909000" y="5343525"/>
          <a:ext cx="8801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266700</xdr:colOff>
      <xdr:row>13</xdr:row>
      <xdr:rowOff>114300</xdr:rowOff>
    </xdr:from>
    <xdr:to>
      <xdr:col>71</xdr:col>
      <xdr:colOff>514350</xdr:colOff>
      <xdr:row>13</xdr:row>
      <xdr:rowOff>114300</xdr:rowOff>
    </xdr:to>
    <xdr:sp>
      <xdr:nvSpPr>
        <xdr:cNvPr id="572" name="Line 899"/>
        <xdr:cNvSpPr>
          <a:spLocks/>
        </xdr:cNvSpPr>
      </xdr:nvSpPr>
      <xdr:spPr>
        <a:xfrm flipV="1">
          <a:off x="35394900" y="3514725"/>
          <a:ext cx="17106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600075</xdr:colOff>
      <xdr:row>18</xdr:row>
      <xdr:rowOff>114300</xdr:rowOff>
    </xdr:from>
    <xdr:to>
      <xdr:col>59</xdr:col>
      <xdr:colOff>228600</xdr:colOff>
      <xdr:row>18</xdr:row>
      <xdr:rowOff>114300</xdr:rowOff>
    </xdr:to>
    <xdr:sp>
      <xdr:nvSpPr>
        <xdr:cNvPr id="573" name="Line 908"/>
        <xdr:cNvSpPr>
          <a:spLocks/>
        </xdr:cNvSpPr>
      </xdr:nvSpPr>
      <xdr:spPr>
        <a:xfrm flipV="1">
          <a:off x="37728525" y="4657725"/>
          <a:ext cx="5572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104775</xdr:colOff>
      <xdr:row>22</xdr:row>
      <xdr:rowOff>219075</xdr:rowOff>
    </xdr:from>
    <xdr:to>
      <xdr:col>42</xdr:col>
      <xdr:colOff>419100</xdr:colOff>
      <xdr:row>24</xdr:row>
      <xdr:rowOff>114300</xdr:rowOff>
    </xdr:to>
    <xdr:grpSp>
      <xdr:nvGrpSpPr>
        <xdr:cNvPr id="574" name="Group 910"/>
        <xdr:cNvGrpSpPr>
          <a:grpSpLocks noChangeAspect="1"/>
        </xdr:cNvGrpSpPr>
      </xdr:nvGrpSpPr>
      <xdr:grpSpPr>
        <a:xfrm>
          <a:off x="30775275" y="56769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75" name="Line 91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91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28575</xdr:colOff>
      <xdr:row>24</xdr:row>
      <xdr:rowOff>114300</xdr:rowOff>
    </xdr:from>
    <xdr:to>
      <xdr:col>42</xdr:col>
      <xdr:colOff>228600</xdr:colOff>
      <xdr:row>24</xdr:row>
      <xdr:rowOff>114300</xdr:rowOff>
    </xdr:to>
    <xdr:sp>
      <xdr:nvSpPr>
        <xdr:cNvPr id="577" name="Line 918"/>
        <xdr:cNvSpPr>
          <a:spLocks/>
        </xdr:cNvSpPr>
      </xdr:nvSpPr>
      <xdr:spPr>
        <a:xfrm flipV="1">
          <a:off x="29727525" y="6029325"/>
          <a:ext cx="1171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22</xdr:row>
      <xdr:rowOff>114300</xdr:rowOff>
    </xdr:from>
    <xdr:to>
      <xdr:col>44</xdr:col>
      <xdr:colOff>276225</xdr:colOff>
      <xdr:row>24</xdr:row>
      <xdr:rowOff>114300</xdr:rowOff>
    </xdr:to>
    <xdr:sp>
      <xdr:nvSpPr>
        <xdr:cNvPr id="578" name="Line 923"/>
        <xdr:cNvSpPr>
          <a:spLocks/>
        </xdr:cNvSpPr>
      </xdr:nvSpPr>
      <xdr:spPr>
        <a:xfrm flipH="1">
          <a:off x="30937200" y="5572125"/>
          <a:ext cx="1495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276225</xdr:colOff>
      <xdr:row>21</xdr:row>
      <xdr:rowOff>114300</xdr:rowOff>
    </xdr:from>
    <xdr:to>
      <xdr:col>46</xdr:col>
      <xdr:colOff>266700</xdr:colOff>
      <xdr:row>22</xdr:row>
      <xdr:rowOff>114300</xdr:rowOff>
    </xdr:to>
    <xdr:sp>
      <xdr:nvSpPr>
        <xdr:cNvPr id="579" name="Line 924"/>
        <xdr:cNvSpPr>
          <a:spLocks/>
        </xdr:cNvSpPr>
      </xdr:nvSpPr>
      <xdr:spPr>
        <a:xfrm flipH="1">
          <a:off x="32432625" y="5343525"/>
          <a:ext cx="14763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266700</xdr:colOff>
      <xdr:row>19</xdr:row>
      <xdr:rowOff>114300</xdr:rowOff>
    </xdr:from>
    <xdr:to>
      <xdr:col>48</xdr:col>
      <xdr:colOff>276225</xdr:colOff>
      <xdr:row>21</xdr:row>
      <xdr:rowOff>114300</xdr:rowOff>
    </xdr:to>
    <xdr:sp>
      <xdr:nvSpPr>
        <xdr:cNvPr id="580" name="Line 932"/>
        <xdr:cNvSpPr>
          <a:spLocks/>
        </xdr:cNvSpPr>
      </xdr:nvSpPr>
      <xdr:spPr>
        <a:xfrm flipH="1">
          <a:off x="33909000" y="4886325"/>
          <a:ext cx="1495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171450</xdr:colOff>
      <xdr:row>18</xdr:row>
      <xdr:rowOff>114300</xdr:rowOff>
    </xdr:from>
    <xdr:to>
      <xdr:col>51</xdr:col>
      <xdr:colOff>571500</xdr:colOff>
      <xdr:row>18</xdr:row>
      <xdr:rowOff>161925</xdr:rowOff>
    </xdr:to>
    <xdr:sp>
      <xdr:nvSpPr>
        <xdr:cNvPr id="581" name="Line 933"/>
        <xdr:cNvSpPr>
          <a:spLocks/>
        </xdr:cNvSpPr>
      </xdr:nvSpPr>
      <xdr:spPr>
        <a:xfrm flipH="1">
          <a:off x="36785550" y="4657725"/>
          <a:ext cx="9144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276225</xdr:colOff>
      <xdr:row>18</xdr:row>
      <xdr:rowOff>161925</xdr:rowOff>
    </xdr:from>
    <xdr:to>
      <xdr:col>50</xdr:col>
      <xdr:colOff>190500</xdr:colOff>
      <xdr:row>19</xdr:row>
      <xdr:rowOff>114300</xdr:rowOff>
    </xdr:to>
    <xdr:sp>
      <xdr:nvSpPr>
        <xdr:cNvPr id="582" name="Line 934"/>
        <xdr:cNvSpPr>
          <a:spLocks/>
        </xdr:cNvSpPr>
      </xdr:nvSpPr>
      <xdr:spPr>
        <a:xfrm flipH="1">
          <a:off x="35404425" y="4705350"/>
          <a:ext cx="14001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247650</xdr:colOff>
      <xdr:row>12</xdr:row>
      <xdr:rowOff>114300</xdr:rowOff>
    </xdr:from>
    <xdr:to>
      <xdr:col>69</xdr:col>
      <xdr:colOff>85725</xdr:colOff>
      <xdr:row>12</xdr:row>
      <xdr:rowOff>114300</xdr:rowOff>
    </xdr:to>
    <xdr:sp>
      <xdr:nvSpPr>
        <xdr:cNvPr id="583" name="Line 967"/>
        <xdr:cNvSpPr>
          <a:spLocks/>
        </xdr:cNvSpPr>
      </xdr:nvSpPr>
      <xdr:spPr>
        <a:xfrm flipV="1">
          <a:off x="36861750" y="3286125"/>
          <a:ext cx="13725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257175</xdr:colOff>
      <xdr:row>12</xdr:row>
      <xdr:rowOff>114300</xdr:rowOff>
    </xdr:from>
    <xdr:to>
      <xdr:col>50</xdr:col>
      <xdr:colOff>238125</xdr:colOff>
      <xdr:row>12</xdr:row>
      <xdr:rowOff>190500</xdr:rowOff>
    </xdr:to>
    <xdr:sp>
      <xdr:nvSpPr>
        <xdr:cNvPr id="584" name="Line 968"/>
        <xdr:cNvSpPr>
          <a:spLocks/>
        </xdr:cNvSpPr>
      </xdr:nvSpPr>
      <xdr:spPr>
        <a:xfrm flipH="1">
          <a:off x="35899725" y="3286125"/>
          <a:ext cx="9525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13</xdr:row>
      <xdr:rowOff>161925</xdr:rowOff>
    </xdr:from>
    <xdr:to>
      <xdr:col>46</xdr:col>
      <xdr:colOff>85725</xdr:colOff>
      <xdr:row>24</xdr:row>
      <xdr:rowOff>114300</xdr:rowOff>
    </xdr:to>
    <xdr:sp>
      <xdr:nvSpPr>
        <xdr:cNvPr id="585" name="Line 975"/>
        <xdr:cNvSpPr>
          <a:spLocks/>
        </xdr:cNvSpPr>
      </xdr:nvSpPr>
      <xdr:spPr>
        <a:xfrm flipH="1">
          <a:off x="30194250" y="3562350"/>
          <a:ext cx="3533775" cy="2466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85725</xdr:colOff>
      <xdr:row>11</xdr:row>
      <xdr:rowOff>161925</xdr:rowOff>
    </xdr:from>
    <xdr:to>
      <xdr:col>48</xdr:col>
      <xdr:colOff>95250</xdr:colOff>
      <xdr:row>13</xdr:row>
      <xdr:rowOff>161925</xdr:rowOff>
    </xdr:to>
    <xdr:sp>
      <xdr:nvSpPr>
        <xdr:cNvPr id="586" name="Line 980"/>
        <xdr:cNvSpPr>
          <a:spLocks/>
        </xdr:cNvSpPr>
      </xdr:nvSpPr>
      <xdr:spPr>
        <a:xfrm flipH="1">
          <a:off x="33728025" y="3105150"/>
          <a:ext cx="1495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95250</xdr:colOff>
      <xdr:row>11</xdr:row>
      <xdr:rowOff>114300</xdr:rowOff>
    </xdr:from>
    <xdr:to>
      <xdr:col>48</xdr:col>
      <xdr:colOff>428625</xdr:colOff>
      <xdr:row>11</xdr:row>
      <xdr:rowOff>161925</xdr:rowOff>
    </xdr:to>
    <xdr:sp>
      <xdr:nvSpPr>
        <xdr:cNvPr id="587" name="Line 981"/>
        <xdr:cNvSpPr>
          <a:spLocks/>
        </xdr:cNvSpPr>
      </xdr:nvSpPr>
      <xdr:spPr>
        <a:xfrm flipH="1">
          <a:off x="35223450" y="3057525"/>
          <a:ext cx="3238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428625</xdr:colOff>
      <xdr:row>11</xdr:row>
      <xdr:rowOff>114300</xdr:rowOff>
    </xdr:from>
    <xdr:to>
      <xdr:col>71</xdr:col>
      <xdr:colOff>495300</xdr:colOff>
      <xdr:row>11</xdr:row>
      <xdr:rowOff>114300</xdr:rowOff>
    </xdr:to>
    <xdr:sp>
      <xdr:nvSpPr>
        <xdr:cNvPr id="588" name="Line 988"/>
        <xdr:cNvSpPr>
          <a:spLocks/>
        </xdr:cNvSpPr>
      </xdr:nvSpPr>
      <xdr:spPr>
        <a:xfrm flipV="1">
          <a:off x="35556825" y="3057525"/>
          <a:ext cx="16925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476250</xdr:colOff>
      <xdr:row>15</xdr:row>
      <xdr:rowOff>114300</xdr:rowOff>
    </xdr:from>
    <xdr:to>
      <xdr:col>63</xdr:col>
      <xdr:colOff>495300</xdr:colOff>
      <xdr:row>17</xdr:row>
      <xdr:rowOff>114300</xdr:rowOff>
    </xdr:to>
    <xdr:sp>
      <xdr:nvSpPr>
        <xdr:cNvPr id="589" name="Line 1009"/>
        <xdr:cNvSpPr>
          <a:spLocks/>
        </xdr:cNvSpPr>
      </xdr:nvSpPr>
      <xdr:spPr>
        <a:xfrm flipH="1">
          <a:off x="45034200" y="3971925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190500</xdr:colOff>
      <xdr:row>17</xdr:row>
      <xdr:rowOff>114300</xdr:rowOff>
    </xdr:from>
    <xdr:to>
      <xdr:col>61</xdr:col>
      <xdr:colOff>457200</xdr:colOff>
      <xdr:row>18</xdr:row>
      <xdr:rowOff>114300</xdr:rowOff>
    </xdr:to>
    <xdr:sp>
      <xdr:nvSpPr>
        <xdr:cNvPr id="590" name="Line 1010"/>
        <xdr:cNvSpPr>
          <a:spLocks/>
        </xdr:cNvSpPr>
      </xdr:nvSpPr>
      <xdr:spPr>
        <a:xfrm flipH="1">
          <a:off x="43262550" y="4429125"/>
          <a:ext cx="17526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457200</xdr:colOff>
      <xdr:row>18</xdr:row>
      <xdr:rowOff>95250</xdr:rowOff>
    </xdr:from>
    <xdr:to>
      <xdr:col>63</xdr:col>
      <xdr:colOff>9525</xdr:colOff>
      <xdr:row>20</xdr:row>
      <xdr:rowOff>114300</xdr:rowOff>
    </xdr:to>
    <xdr:sp>
      <xdr:nvSpPr>
        <xdr:cNvPr id="591" name="Line 1019"/>
        <xdr:cNvSpPr>
          <a:spLocks/>
        </xdr:cNvSpPr>
      </xdr:nvSpPr>
      <xdr:spPr>
        <a:xfrm flipH="1">
          <a:off x="44500800" y="4638675"/>
          <a:ext cx="155257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161925</xdr:colOff>
      <xdr:row>20</xdr:row>
      <xdr:rowOff>114300</xdr:rowOff>
    </xdr:from>
    <xdr:to>
      <xdr:col>60</xdr:col>
      <xdr:colOff>447675</xdr:colOff>
      <xdr:row>21</xdr:row>
      <xdr:rowOff>114300</xdr:rowOff>
    </xdr:to>
    <xdr:sp>
      <xdr:nvSpPr>
        <xdr:cNvPr id="592" name="Line 1020"/>
        <xdr:cNvSpPr>
          <a:spLocks/>
        </xdr:cNvSpPr>
      </xdr:nvSpPr>
      <xdr:spPr>
        <a:xfrm flipH="1">
          <a:off x="42719625" y="5114925"/>
          <a:ext cx="17716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847725</xdr:colOff>
      <xdr:row>14</xdr:row>
      <xdr:rowOff>66675</xdr:rowOff>
    </xdr:from>
    <xdr:to>
      <xdr:col>65</xdr:col>
      <xdr:colOff>95250</xdr:colOff>
      <xdr:row>16</xdr:row>
      <xdr:rowOff>171450</xdr:rowOff>
    </xdr:to>
    <xdr:sp>
      <xdr:nvSpPr>
        <xdr:cNvPr id="593" name="Oval 1022"/>
        <xdr:cNvSpPr>
          <a:spLocks/>
        </xdr:cNvSpPr>
      </xdr:nvSpPr>
      <xdr:spPr>
        <a:xfrm>
          <a:off x="46891575" y="3695700"/>
          <a:ext cx="733425" cy="561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47625</xdr:colOff>
      <xdr:row>16</xdr:row>
      <xdr:rowOff>57150</xdr:rowOff>
    </xdr:from>
    <xdr:to>
      <xdr:col>63</xdr:col>
      <xdr:colOff>895350</xdr:colOff>
      <xdr:row>18</xdr:row>
      <xdr:rowOff>76200</xdr:rowOff>
    </xdr:to>
    <xdr:sp>
      <xdr:nvSpPr>
        <xdr:cNvPr id="594" name="Line 92"/>
        <xdr:cNvSpPr>
          <a:spLocks/>
        </xdr:cNvSpPr>
      </xdr:nvSpPr>
      <xdr:spPr>
        <a:xfrm flipH="1">
          <a:off x="46091475" y="4143375"/>
          <a:ext cx="84772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266700</xdr:colOff>
      <xdr:row>14</xdr:row>
      <xdr:rowOff>200025</xdr:rowOff>
    </xdr:from>
    <xdr:to>
      <xdr:col>51</xdr:col>
      <xdr:colOff>219075</xdr:colOff>
      <xdr:row>15</xdr:row>
      <xdr:rowOff>114300</xdr:rowOff>
    </xdr:to>
    <xdr:sp>
      <xdr:nvSpPr>
        <xdr:cNvPr id="595" name="Line 101"/>
        <xdr:cNvSpPr>
          <a:spLocks/>
        </xdr:cNvSpPr>
      </xdr:nvSpPr>
      <xdr:spPr>
        <a:xfrm flipH="1">
          <a:off x="36880800" y="3829050"/>
          <a:ext cx="46672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209550</xdr:colOff>
      <xdr:row>14</xdr:row>
      <xdr:rowOff>114300</xdr:rowOff>
    </xdr:from>
    <xdr:to>
      <xdr:col>52</xdr:col>
      <xdr:colOff>276225</xdr:colOff>
      <xdr:row>14</xdr:row>
      <xdr:rowOff>200025</xdr:rowOff>
    </xdr:to>
    <xdr:sp>
      <xdr:nvSpPr>
        <xdr:cNvPr id="596" name="Line 102"/>
        <xdr:cNvSpPr>
          <a:spLocks/>
        </xdr:cNvSpPr>
      </xdr:nvSpPr>
      <xdr:spPr>
        <a:xfrm flipH="1">
          <a:off x="37338000" y="3743325"/>
          <a:ext cx="103822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276225</xdr:colOff>
      <xdr:row>14</xdr:row>
      <xdr:rowOff>114300</xdr:rowOff>
    </xdr:from>
    <xdr:to>
      <xdr:col>56</xdr:col>
      <xdr:colOff>266700</xdr:colOff>
      <xdr:row>14</xdr:row>
      <xdr:rowOff>114300</xdr:rowOff>
    </xdr:to>
    <xdr:sp>
      <xdr:nvSpPr>
        <xdr:cNvPr id="597" name="Line 105"/>
        <xdr:cNvSpPr>
          <a:spLocks/>
        </xdr:cNvSpPr>
      </xdr:nvSpPr>
      <xdr:spPr>
        <a:xfrm flipV="1">
          <a:off x="38376225" y="3743325"/>
          <a:ext cx="2962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342900</xdr:colOff>
      <xdr:row>13</xdr:row>
      <xdr:rowOff>219075</xdr:rowOff>
    </xdr:from>
    <xdr:to>
      <xdr:col>63</xdr:col>
      <xdr:colOff>647700</xdr:colOff>
      <xdr:row>15</xdr:row>
      <xdr:rowOff>114300</xdr:rowOff>
    </xdr:to>
    <xdr:grpSp>
      <xdr:nvGrpSpPr>
        <xdr:cNvPr id="598" name="Group 113"/>
        <xdr:cNvGrpSpPr>
          <a:grpSpLocks noChangeAspect="1"/>
        </xdr:cNvGrpSpPr>
      </xdr:nvGrpSpPr>
      <xdr:grpSpPr>
        <a:xfrm>
          <a:off x="46386750" y="36195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99" name="Line 11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11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342900</xdr:colOff>
      <xdr:row>9</xdr:row>
      <xdr:rowOff>219075</xdr:rowOff>
    </xdr:from>
    <xdr:to>
      <xdr:col>71</xdr:col>
      <xdr:colOff>647700</xdr:colOff>
      <xdr:row>11</xdr:row>
      <xdr:rowOff>114300</xdr:rowOff>
    </xdr:to>
    <xdr:grpSp>
      <xdr:nvGrpSpPr>
        <xdr:cNvPr id="601" name="Group 119"/>
        <xdr:cNvGrpSpPr>
          <a:grpSpLocks noChangeAspect="1"/>
        </xdr:cNvGrpSpPr>
      </xdr:nvGrpSpPr>
      <xdr:grpSpPr>
        <a:xfrm>
          <a:off x="52330350" y="27051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602" name="Line 12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12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495300</xdr:colOff>
      <xdr:row>11</xdr:row>
      <xdr:rowOff>114300</xdr:rowOff>
    </xdr:from>
    <xdr:to>
      <xdr:col>80</xdr:col>
      <xdr:colOff>266700</xdr:colOff>
      <xdr:row>15</xdr:row>
      <xdr:rowOff>114300</xdr:rowOff>
    </xdr:to>
    <xdr:sp>
      <xdr:nvSpPr>
        <xdr:cNvPr id="604" name="Line 124"/>
        <xdr:cNvSpPr>
          <a:spLocks/>
        </xdr:cNvSpPr>
      </xdr:nvSpPr>
      <xdr:spPr>
        <a:xfrm>
          <a:off x="52482750" y="3057525"/>
          <a:ext cx="66865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7</xdr:row>
      <xdr:rowOff>142875</xdr:rowOff>
    </xdr:from>
    <xdr:to>
      <xdr:col>60</xdr:col>
      <xdr:colOff>247650</xdr:colOff>
      <xdr:row>7</xdr:row>
      <xdr:rowOff>142875</xdr:rowOff>
    </xdr:to>
    <xdr:sp>
      <xdr:nvSpPr>
        <xdr:cNvPr id="605" name="Line 158"/>
        <xdr:cNvSpPr>
          <a:spLocks/>
        </xdr:cNvSpPr>
      </xdr:nvSpPr>
      <xdr:spPr>
        <a:xfrm>
          <a:off x="44043600" y="20955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457200</xdr:colOff>
      <xdr:row>30</xdr:row>
      <xdr:rowOff>114300</xdr:rowOff>
    </xdr:from>
    <xdr:to>
      <xdr:col>105</xdr:col>
      <xdr:colOff>495300</xdr:colOff>
      <xdr:row>33</xdr:row>
      <xdr:rowOff>114300</xdr:rowOff>
    </xdr:to>
    <xdr:sp>
      <xdr:nvSpPr>
        <xdr:cNvPr id="606" name="Line 218"/>
        <xdr:cNvSpPr>
          <a:spLocks/>
        </xdr:cNvSpPr>
      </xdr:nvSpPr>
      <xdr:spPr>
        <a:xfrm flipV="1">
          <a:off x="74218800" y="7400925"/>
          <a:ext cx="3524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666750</xdr:colOff>
      <xdr:row>7</xdr:row>
      <xdr:rowOff>9525</xdr:rowOff>
    </xdr:from>
    <xdr:to>
      <xdr:col>60</xdr:col>
      <xdr:colOff>0</xdr:colOff>
      <xdr:row>8</xdr:row>
      <xdr:rowOff>0</xdr:rowOff>
    </xdr:to>
    <xdr:sp>
      <xdr:nvSpPr>
        <xdr:cNvPr id="607" name="Oval 233"/>
        <xdr:cNvSpPr>
          <a:spLocks noChangeAspect="1"/>
        </xdr:cNvSpPr>
      </xdr:nvSpPr>
      <xdr:spPr>
        <a:xfrm>
          <a:off x="43738800" y="19621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266700</xdr:colOff>
      <xdr:row>9</xdr:row>
      <xdr:rowOff>114300</xdr:rowOff>
    </xdr:from>
    <xdr:to>
      <xdr:col>52</xdr:col>
      <xdr:colOff>276225</xdr:colOff>
      <xdr:row>11</xdr:row>
      <xdr:rowOff>114300</xdr:rowOff>
    </xdr:to>
    <xdr:sp>
      <xdr:nvSpPr>
        <xdr:cNvPr id="608" name="Line 325"/>
        <xdr:cNvSpPr>
          <a:spLocks/>
        </xdr:cNvSpPr>
      </xdr:nvSpPr>
      <xdr:spPr>
        <a:xfrm flipH="1">
          <a:off x="36880800" y="2600325"/>
          <a:ext cx="1495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171450</xdr:colOff>
      <xdr:row>8</xdr:row>
      <xdr:rowOff>142875</xdr:rowOff>
    </xdr:from>
    <xdr:to>
      <xdr:col>55</xdr:col>
      <xdr:colOff>714375</xdr:colOff>
      <xdr:row>8</xdr:row>
      <xdr:rowOff>200025</xdr:rowOff>
    </xdr:to>
    <xdr:sp>
      <xdr:nvSpPr>
        <xdr:cNvPr id="609" name="Line 326"/>
        <xdr:cNvSpPr>
          <a:spLocks/>
        </xdr:cNvSpPr>
      </xdr:nvSpPr>
      <xdr:spPr>
        <a:xfrm flipH="1">
          <a:off x="39757350" y="2362200"/>
          <a:ext cx="105727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276225</xdr:colOff>
      <xdr:row>8</xdr:row>
      <xdr:rowOff>200025</xdr:rowOff>
    </xdr:from>
    <xdr:to>
      <xdr:col>54</xdr:col>
      <xdr:colOff>190500</xdr:colOff>
      <xdr:row>9</xdr:row>
      <xdr:rowOff>114300</xdr:rowOff>
    </xdr:to>
    <xdr:sp>
      <xdr:nvSpPr>
        <xdr:cNvPr id="610" name="Line 327"/>
        <xdr:cNvSpPr>
          <a:spLocks/>
        </xdr:cNvSpPr>
      </xdr:nvSpPr>
      <xdr:spPr>
        <a:xfrm flipH="1">
          <a:off x="38376225" y="2419350"/>
          <a:ext cx="14001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276225</xdr:colOff>
      <xdr:row>7</xdr:row>
      <xdr:rowOff>142875</xdr:rowOff>
    </xdr:from>
    <xdr:to>
      <xdr:col>65</xdr:col>
      <xdr:colOff>628650</xdr:colOff>
      <xdr:row>7</xdr:row>
      <xdr:rowOff>142875</xdr:rowOff>
    </xdr:to>
    <xdr:sp>
      <xdr:nvSpPr>
        <xdr:cNvPr id="611" name="Line 371"/>
        <xdr:cNvSpPr>
          <a:spLocks/>
        </xdr:cNvSpPr>
      </xdr:nvSpPr>
      <xdr:spPr>
        <a:xfrm flipV="1">
          <a:off x="44319825" y="20955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676275</xdr:colOff>
      <xdr:row>8</xdr:row>
      <xdr:rowOff>142875</xdr:rowOff>
    </xdr:from>
    <xdr:to>
      <xdr:col>59</xdr:col>
      <xdr:colOff>390525</xdr:colOff>
      <xdr:row>8</xdr:row>
      <xdr:rowOff>142875</xdr:rowOff>
    </xdr:to>
    <xdr:sp>
      <xdr:nvSpPr>
        <xdr:cNvPr id="612" name="Line 400"/>
        <xdr:cNvSpPr>
          <a:spLocks/>
        </xdr:cNvSpPr>
      </xdr:nvSpPr>
      <xdr:spPr>
        <a:xfrm flipV="1">
          <a:off x="40776525" y="2362200"/>
          <a:ext cx="2686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390525</xdr:colOff>
      <xdr:row>7</xdr:row>
      <xdr:rowOff>142875</xdr:rowOff>
    </xdr:from>
    <xdr:to>
      <xdr:col>60</xdr:col>
      <xdr:colOff>266700</xdr:colOff>
      <xdr:row>8</xdr:row>
      <xdr:rowOff>142875</xdr:rowOff>
    </xdr:to>
    <xdr:sp>
      <xdr:nvSpPr>
        <xdr:cNvPr id="613" name="Line 406"/>
        <xdr:cNvSpPr>
          <a:spLocks/>
        </xdr:cNvSpPr>
      </xdr:nvSpPr>
      <xdr:spPr>
        <a:xfrm flipH="1">
          <a:off x="43462575" y="2095500"/>
          <a:ext cx="8477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819150</xdr:colOff>
      <xdr:row>30</xdr:row>
      <xdr:rowOff>114300</xdr:rowOff>
    </xdr:from>
    <xdr:to>
      <xdr:col>21</xdr:col>
      <xdr:colOff>752475</xdr:colOff>
      <xdr:row>30</xdr:row>
      <xdr:rowOff>114300</xdr:rowOff>
    </xdr:to>
    <xdr:sp>
      <xdr:nvSpPr>
        <xdr:cNvPr id="614" name="Line 544"/>
        <xdr:cNvSpPr>
          <a:spLocks/>
        </xdr:cNvSpPr>
      </xdr:nvSpPr>
      <xdr:spPr>
        <a:xfrm flipV="1">
          <a:off x="14173200" y="7400925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0</xdr:colOff>
      <xdr:row>30</xdr:row>
      <xdr:rowOff>0</xdr:rowOff>
    </xdr:from>
    <xdr:ext cx="514350" cy="228600"/>
    <xdr:sp>
      <xdr:nvSpPr>
        <xdr:cNvPr id="615" name="text 7125"/>
        <xdr:cNvSpPr txBox="1">
          <a:spLocks noChangeArrowheads="1"/>
        </xdr:cNvSpPr>
      </xdr:nvSpPr>
      <xdr:spPr>
        <a:xfrm>
          <a:off x="14325600" y="7286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 *)</a:t>
          </a:r>
        </a:p>
      </xdr:txBody>
    </xdr:sp>
    <xdr:clientData/>
  </xdr:oneCellAnchor>
  <xdr:twoCellAnchor>
    <xdr:from>
      <xdr:col>23</xdr:col>
      <xdr:colOff>819150</xdr:colOff>
      <xdr:row>27</xdr:row>
      <xdr:rowOff>114300</xdr:rowOff>
    </xdr:from>
    <xdr:to>
      <xdr:col>25</xdr:col>
      <xdr:colOff>752475</xdr:colOff>
      <xdr:row>27</xdr:row>
      <xdr:rowOff>114300</xdr:rowOff>
    </xdr:to>
    <xdr:sp>
      <xdr:nvSpPr>
        <xdr:cNvPr id="616" name="Line 549"/>
        <xdr:cNvSpPr>
          <a:spLocks/>
        </xdr:cNvSpPr>
      </xdr:nvSpPr>
      <xdr:spPr>
        <a:xfrm flipV="1">
          <a:off x="17145000" y="6715125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0</xdr:colOff>
      <xdr:row>27</xdr:row>
      <xdr:rowOff>0</xdr:rowOff>
    </xdr:from>
    <xdr:ext cx="514350" cy="228600"/>
    <xdr:sp>
      <xdr:nvSpPr>
        <xdr:cNvPr id="617" name="text 7125"/>
        <xdr:cNvSpPr txBox="1">
          <a:spLocks noChangeArrowheads="1"/>
        </xdr:cNvSpPr>
      </xdr:nvSpPr>
      <xdr:spPr>
        <a:xfrm>
          <a:off x="17297400" y="6600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 *)</a:t>
          </a:r>
        </a:p>
      </xdr:txBody>
    </xdr:sp>
    <xdr:clientData/>
  </xdr:oneCellAnchor>
  <xdr:twoCellAnchor>
    <xdr:from>
      <xdr:col>73</xdr:col>
      <xdr:colOff>0</xdr:colOff>
      <xdr:row>12</xdr:row>
      <xdr:rowOff>0</xdr:rowOff>
    </xdr:from>
    <xdr:to>
      <xdr:col>76</xdr:col>
      <xdr:colOff>0</xdr:colOff>
      <xdr:row>15</xdr:row>
      <xdr:rowOff>0</xdr:rowOff>
    </xdr:to>
    <xdr:sp>
      <xdr:nvSpPr>
        <xdr:cNvPr id="618" name="Line 570"/>
        <xdr:cNvSpPr>
          <a:spLocks/>
        </xdr:cNvSpPr>
      </xdr:nvSpPr>
      <xdr:spPr>
        <a:xfrm flipH="1">
          <a:off x="53473350" y="3171825"/>
          <a:ext cx="24574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242" customWidth="1"/>
    <col min="2" max="2" width="11.75390625" style="381" customWidth="1"/>
    <col min="3" max="18" width="11.75390625" style="243" customWidth="1"/>
    <col min="19" max="19" width="4.75390625" style="242" customWidth="1"/>
    <col min="20" max="20" width="2.75390625" style="242" customWidth="1"/>
    <col min="21" max="16384" width="9.125" style="243" customWidth="1"/>
  </cols>
  <sheetData>
    <row r="1" spans="1:20" s="241" customFormat="1" ht="9.75" customHeight="1">
      <c r="A1" s="238"/>
      <c r="B1" s="239"/>
      <c r="C1" s="240"/>
      <c r="D1" s="240"/>
      <c r="E1" s="240"/>
      <c r="F1" s="240"/>
      <c r="G1" s="240"/>
      <c r="H1" s="240"/>
      <c r="I1" s="240"/>
      <c r="J1" s="240"/>
      <c r="K1" s="240"/>
      <c r="L1" s="240"/>
      <c r="S1" s="238"/>
      <c r="T1" s="238"/>
    </row>
    <row r="2" spans="2:18" ht="36" customHeight="1">
      <c r="B2" s="243"/>
      <c r="D2" s="244"/>
      <c r="E2" s="244"/>
      <c r="F2" s="244"/>
      <c r="G2" s="244"/>
      <c r="H2" s="244"/>
      <c r="I2" s="244"/>
      <c r="J2" s="244"/>
      <c r="K2" s="244"/>
      <c r="L2" s="244"/>
      <c r="R2" s="245"/>
    </row>
    <row r="3" spans="2:12" s="242" customFormat="1" ht="18" customHeight="1">
      <c r="B3" s="246"/>
      <c r="C3" s="246"/>
      <c r="D3" s="246"/>
      <c r="J3" s="247"/>
      <c r="K3" s="246"/>
      <c r="L3" s="246"/>
    </row>
    <row r="4" spans="1:22" s="256" customFormat="1" ht="23.25" customHeight="1">
      <c r="A4" s="248"/>
      <c r="B4" s="249" t="s">
        <v>79</v>
      </c>
      <c r="C4" s="250" t="s">
        <v>118</v>
      </c>
      <c r="D4" s="251"/>
      <c r="E4" s="248"/>
      <c r="F4" s="248"/>
      <c r="G4" s="248"/>
      <c r="H4" s="248"/>
      <c r="I4" s="251"/>
      <c r="J4" s="63" t="s">
        <v>119</v>
      </c>
      <c r="K4" s="251"/>
      <c r="L4" s="252"/>
      <c r="M4" s="251"/>
      <c r="N4" s="251"/>
      <c r="O4" s="251"/>
      <c r="P4" s="251"/>
      <c r="Q4" s="253" t="s">
        <v>80</v>
      </c>
      <c r="R4" s="254">
        <v>533307</v>
      </c>
      <c r="S4" s="251"/>
      <c r="T4" s="251"/>
      <c r="U4" s="255"/>
      <c r="V4" s="255"/>
    </row>
    <row r="5" spans="2:22" s="257" customFormat="1" ht="15" customHeight="1" thickBot="1">
      <c r="B5" s="258"/>
      <c r="C5" s="259"/>
      <c r="D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</row>
    <row r="6" spans="1:22" s="265" customFormat="1" ht="18" customHeight="1">
      <c r="A6" s="260"/>
      <c r="B6" s="261"/>
      <c r="C6" s="262"/>
      <c r="D6" s="261"/>
      <c r="E6" s="263"/>
      <c r="F6" s="263"/>
      <c r="G6" s="263"/>
      <c r="H6" s="263"/>
      <c r="I6" s="263"/>
      <c r="J6" s="261"/>
      <c r="K6" s="261"/>
      <c r="L6" s="261"/>
      <c r="M6" s="261"/>
      <c r="N6" s="261"/>
      <c r="O6" s="261"/>
      <c r="P6" s="261"/>
      <c r="Q6" s="261"/>
      <c r="R6" s="261"/>
      <c r="S6" s="264"/>
      <c r="T6" s="247"/>
      <c r="U6" s="247"/>
      <c r="V6" s="247"/>
    </row>
    <row r="7" spans="1:21" ht="20.25" customHeight="1">
      <c r="A7" s="266"/>
      <c r="B7" s="267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9"/>
      <c r="S7" s="270"/>
      <c r="T7" s="246"/>
      <c r="U7" s="244"/>
    </row>
    <row r="8" spans="1:21" ht="24.75" customHeight="1">
      <c r="A8" s="266"/>
      <c r="B8" s="271"/>
      <c r="C8" s="272" t="s">
        <v>81</v>
      </c>
      <c r="D8" s="273"/>
      <c r="E8" s="273"/>
      <c r="F8" s="273"/>
      <c r="G8" s="273"/>
      <c r="H8" s="277"/>
      <c r="I8" s="277"/>
      <c r="J8" s="277" t="s">
        <v>8</v>
      </c>
      <c r="K8" s="277"/>
      <c r="L8" s="277"/>
      <c r="M8" s="273"/>
      <c r="N8" s="273"/>
      <c r="O8" s="273"/>
      <c r="P8" s="273"/>
      <c r="Q8" s="273"/>
      <c r="R8" s="274"/>
      <c r="S8" s="270"/>
      <c r="T8" s="246"/>
      <c r="U8" s="244"/>
    </row>
    <row r="9" spans="1:21" ht="24.75" customHeight="1">
      <c r="A9" s="266"/>
      <c r="B9" s="271"/>
      <c r="C9" s="275" t="s">
        <v>82</v>
      </c>
      <c r="D9" s="273"/>
      <c r="E9" s="273"/>
      <c r="F9" s="273"/>
      <c r="G9" s="273"/>
      <c r="H9" s="273"/>
      <c r="I9" s="273"/>
      <c r="J9" s="280" t="s">
        <v>112</v>
      </c>
      <c r="K9" s="273"/>
      <c r="L9" s="273"/>
      <c r="M9" s="273"/>
      <c r="N9" s="273"/>
      <c r="O9" s="273"/>
      <c r="P9" s="278" t="s">
        <v>114</v>
      </c>
      <c r="Q9" s="278"/>
      <c r="R9" s="279"/>
      <c r="S9" s="270"/>
      <c r="T9" s="246"/>
      <c r="U9" s="244"/>
    </row>
    <row r="10" spans="1:21" ht="24.75" customHeight="1">
      <c r="A10" s="266"/>
      <c r="B10" s="271"/>
      <c r="C10" s="275" t="s">
        <v>83</v>
      </c>
      <c r="D10" s="273"/>
      <c r="E10" s="273"/>
      <c r="F10" s="273"/>
      <c r="G10" s="273"/>
      <c r="H10" s="273"/>
      <c r="I10" s="393"/>
      <c r="J10" s="394" t="s">
        <v>113</v>
      </c>
      <c r="K10" s="393"/>
      <c r="L10" s="273"/>
      <c r="M10" s="273"/>
      <c r="N10" s="273"/>
      <c r="O10" s="273"/>
      <c r="P10" s="273"/>
      <c r="Q10" s="273"/>
      <c r="R10" s="274"/>
      <c r="S10" s="270"/>
      <c r="T10" s="246"/>
      <c r="U10" s="244"/>
    </row>
    <row r="11" spans="1:21" ht="18" customHeight="1">
      <c r="A11" s="266"/>
      <c r="B11" s="281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3"/>
      <c r="S11" s="270"/>
      <c r="T11" s="246"/>
      <c r="U11" s="244"/>
    </row>
    <row r="12" spans="1:21" ht="24.75" customHeight="1">
      <c r="A12" s="266"/>
      <c r="B12" s="271"/>
      <c r="C12" s="284" t="s">
        <v>84</v>
      </c>
      <c r="D12" s="273"/>
      <c r="E12" s="273"/>
      <c r="F12" s="273"/>
      <c r="G12" s="285" t="s">
        <v>115</v>
      </c>
      <c r="I12" s="273"/>
      <c r="J12" s="285" t="s">
        <v>85</v>
      </c>
      <c r="K12" s="273"/>
      <c r="L12" s="284"/>
      <c r="M12" s="285" t="s">
        <v>116</v>
      </c>
      <c r="N12" s="273"/>
      <c r="O12" s="273"/>
      <c r="P12" s="273"/>
      <c r="Q12" s="273"/>
      <c r="R12" s="274"/>
      <c r="S12" s="270"/>
      <c r="T12" s="246"/>
      <c r="U12" s="244"/>
    </row>
    <row r="13" spans="1:21" ht="24.75" customHeight="1">
      <c r="A13" s="266"/>
      <c r="B13" s="271"/>
      <c r="C13" s="286" t="s">
        <v>86</v>
      </c>
      <c r="D13" s="273"/>
      <c r="E13" s="273"/>
      <c r="F13" s="273"/>
      <c r="G13" s="395">
        <v>90.321</v>
      </c>
      <c r="I13" s="273"/>
      <c r="J13" s="287">
        <v>89.953</v>
      </c>
      <c r="K13" s="273"/>
      <c r="L13" s="396"/>
      <c r="M13" s="395">
        <v>89.735</v>
      </c>
      <c r="N13" s="273"/>
      <c r="O13" s="286"/>
      <c r="P13" s="273"/>
      <c r="Q13" s="273"/>
      <c r="R13" s="274"/>
      <c r="S13" s="270"/>
      <c r="T13" s="246"/>
      <c r="U13" s="244"/>
    </row>
    <row r="14" spans="1:21" ht="24.75" customHeight="1">
      <c r="A14" s="266"/>
      <c r="B14" s="271"/>
      <c r="C14" s="286" t="s">
        <v>87</v>
      </c>
      <c r="D14" s="273"/>
      <c r="E14" s="273"/>
      <c r="F14" s="273"/>
      <c r="G14" s="397" t="s">
        <v>117</v>
      </c>
      <c r="I14" s="273"/>
      <c r="J14" s="398" t="s">
        <v>88</v>
      </c>
      <c r="K14" s="273"/>
      <c r="L14" s="399"/>
      <c r="M14" s="397" t="s">
        <v>117</v>
      </c>
      <c r="N14" s="244"/>
      <c r="O14" s="286"/>
      <c r="P14" s="273"/>
      <c r="Q14" s="273"/>
      <c r="R14" s="274"/>
      <c r="S14" s="270"/>
      <c r="T14" s="246"/>
      <c r="U14" s="244"/>
    </row>
    <row r="15" spans="1:21" ht="18" customHeight="1">
      <c r="A15" s="266"/>
      <c r="B15" s="288"/>
      <c r="C15" s="289"/>
      <c r="D15" s="289"/>
      <c r="E15" s="290"/>
      <c r="F15" s="290"/>
      <c r="G15" s="290"/>
      <c r="H15" s="290"/>
      <c r="I15" s="289"/>
      <c r="J15" s="291"/>
      <c r="K15" s="289"/>
      <c r="L15" s="289"/>
      <c r="M15" s="289"/>
      <c r="N15" s="289"/>
      <c r="O15" s="289"/>
      <c r="P15" s="289"/>
      <c r="Q15" s="289"/>
      <c r="R15" s="289"/>
      <c r="S15" s="270"/>
      <c r="T15" s="246"/>
      <c r="U15" s="244"/>
    </row>
    <row r="16" spans="1:21" ht="24.75" customHeight="1">
      <c r="A16" s="266"/>
      <c r="B16" s="267"/>
      <c r="C16" s="292" t="s">
        <v>89</v>
      </c>
      <c r="D16" s="268"/>
      <c r="E16" s="268"/>
      <c r="F16" s="293"/>
      <c r="G16" s="293" t="s">
        <v>120</v>
      </c>
      <c r="H16" s="293"/>
      <c r="I16" s="294"/>
      <c r="J16" s="293"/>
      <c r="K16" s="294"/>
      <c r="L16" s="294"/>
      <c r="M16" s="293" t="s">
        <v>123</v>
      </c>
      <c r="N16" s="293"/>
      <c r="O16" s="293"/>
      <c r="P16" s="293"/>
      <c r="Q16" s="293"/>
      <c r="R16" s="269"/>
      <c r="S16" s="270"/>
      <c r="T16" s="246"/>
      <c r="U16" s="244"/>
    </row>
    <row r="17" spans="1:21" ht="24.75" customHeight="1">
      <c r="A17" s="266"/>
      <c r="B17" s="271"/>
      <c r="C17" s="275" t="s">
        <v>82</v>
      </c>
      <c r="D17" s="273"/>
      <c r="E17" s="296"/>
      <c r="F17" s="295"/>
      <c r="G17" s="295" t="s">
        <v>122</v>
      </c>
      <c r="H17" s="276"/>
      <c r="I17" s="296"/>
      <c r="J17" s="297"/>
      <c r="K17" s="295"/>
      <c r="L17" s="295"/>
      <c r="M17" s="295" t="s">
        <v>90</v>
      </c>
      <c r="N17" s="295"/>
      <c r="O17" s="295"/>
      <c r="P17" s="297"/>
      <c r="Q17" s="297"/>
      <c r="R17" s="279"/>
      <c r="S17" s="270"/>
      <c r="T17" s="246"/>
      <c r="U17" s="244"/>
    </row>
    <row r="18" spans="1:21" ht="24.75" customHeight="1">
      <c r="A18" s="266"/>
      <c r="B18" s="281"/>
      <c r="C18" s="298" t="s">
        <v>83</v>
      </c>
      <c r="D18" s="282"/>
      <c r="E18" s="282"/>
      <c r="F18" s="299"/>
      <c r="G18" s="299" t="s">
        <v>121</v>
      </c>
      <c r="H18" s="282"/>
      <c r="I18" s="282"/>
      <c r="J18" s="299"/>
      <c r="K18" s="300"/>
      <c r="L18" s="282"/>
      <c r="M18" s="299" t="s">
        <v>91</v>
      </c>
      <c r="N18" s="299"/>
      <c r="O18" s="299"/>
      <c r="P18" s="299"/>
      <c r="Q18" s="299"/>
      <c r="R18" s="283"/>
      <c r="S18" s="270"/>
      <c r="T18" s="246"/>
      <c r="U18" s="244"/>
    </row>
    <row r="19" spans="1:21" s="248" customFormat="1" ht="21" customHeight="1">
      <c r="A19" s="266"/>
      <c r="B19" s="301"/>
      <c r="C19" s="302" t="s">
        <v>92</v>
      </c>
      <c r="D19" s="302"/>
      <c r="E19" s="303"/>
      <c r="F19" s="302"/>
      <c r="G19" s="302">
        <v>14</v>
      </c>
      <c r="H19" s="302"/>
      <c r="I19" s="303"/>
      <c r="J19" s="302"/>
      <c r="K19" s="303"/>
      <c r="L19" s="303"/>
      <c r="M19" s="302">
        <v>1</v>
      </c>
      <c r="N19" s="302"/>
      <c r="O19" s="302"/>
      <c r="P19" s="302"/>
      <c r="Q19" s="303"/>
      <c r="R19" s="304"/>
      <c r="S19" s="270"/>
      <c r="T19" s="251"/>
      <c r="U19" s="251"/>
    </row>
    <row r="20" spans="1:21" ht="21" customHeight="1">
      <c r="A20" s="266"/>
      <c r="B20" s="271"/>
      <c r="C20" s="286" t="s">
        <v>93</v>
      </c>
      <c r="D20" s="273"/>
      <c r="E20" s="305"/>
      <c r="F20" s="305" t="s">
        <v>126</v>
      </c>
      <c r="G20" s="244"/>
      <c r="H20" s="286" t="s">
        <v>124</v>
      </c>
      <c r="I20" s="305"/>
      <c r="J20" s="305"/>
      <c r="K20" s="286"/>
      <c r="L20" s="305" t="s">
        <v>127</v>
      </c>
      <c r="M20" s="244"/>
      <c r="N20" s="286" t="s">
        <v>124</v>
      </c>
      <c r="O20" s="286"/>
      <c r="P20" s="306"/>
      <c r="Q20" s="307"/>
      <c r="R20" s="274"/>
      <c r="S20" s="270"/>
      <c r="T20" s="246"/>
      <c r="U20" s="244"/>
    </row>
    <row r="21" spans="1:21" ht="21" customHeight="1">
      <c r="A21" s="266"/>
      <c r="B21" s="308"/>
      <c r="C21" s="309" t="s">
        <v>94</v>
      </c>
      <c r="D21" s="310"/>
      <c r="E21" s="311"/>
      <c r="F21" s="311" t="s">
        <v>95</v>
      </c>
      <c r="G21" s="312"/>
      <c r="H21" s="309" t="s">
        <v>125</v>
      </c>
      <c r="I21" s="311"/>
      <c r="J21" s="311"/>
      <c r="K21" s="309"/>
      <c r="L21" s="311" t="s">
        <v>95</v>
      </c>
      <c r="M21" s="312"/>
      <c r="N21" s="309" t="s">
        <v>125</v>
      </c>
      <c r="O21" s="309"/>
      <c r="P21" s="313"/>
      <c r="Q21" s="314"/>
      <c r="R21" s="315"/>
      <c r="S21" s="270"/>
      <c r="T21" s="246"/>
      <c r="U21" s="244"/>
    </row>
    <row r="22" spans="1:21" ht="20.25" customHeight="1">
      <c r="A22" s="266"/>
      <c r="B22" s="316"/>
      <c r="C22" s="317"/>
      <c r="D22" s="317"/>
      <c r="E22" s="318"/>
      <c r="F22" s="318"/>
      <c r="G22" s="318"/>
      <c r="H22" s="318"/>
      <c r="I22" s="317"/>
      <c r="J22" s="319"/>
      <c r="K22" s="317"/>
      <c r="L22" s="317"/>
      <c r="M22" s="317"/>
      <c r="N22" s="317"/>
      <c r="O22" s="317"/>
      <c r="P22" s="317"/>
      <c r="Q22" s="317"/>
      <c r="R22" s="317"/>
      <c r="S22" s="270"/>
      <c r="T22" s="246"/>
      <c r="U22" s="244"/>
    </row>
    <row r="23" spans="1:19" ht="24.75" customHeight="1">
      <c r="A23" s="320"/>
      <c r="B23" s="321"/>
      <c r="C23" s="322"/>
      <c r="D23" s="323" t="s">
        <v>96</v>
      </c>
      <c r="E23" s="324"/>
      <c r="F23" s="324"/>
      <c r="G23" s="324"/>
      <c r="H23" s="322"/>
      <c r="I23" s="325"/>
      <c r="J23" s="326"/>
      <c r="K23" s="321"/>
      <c r="L23" s="322"/>
      <c r="M23" s="323" t="s">
        <v>97</v>
      </c>
      <c r="N23" s="323"/>
      <c r="O23" s="323"/>
      <c r="P23" s="323"/>
      <c r="Q23" s="322"/>
      <c r="R23" s="325"/>
      <c r="S23" s="270"/>
    </row>
    <row r="24" spans="1:20" s="335" customFormat="1" ht="18" customHeight="1" thickBot="1">
      <c r="A24" s="327"/>
      <c r="B24" s="328" t="s">
        <v>34</v>
      </c>
      <c r="C24" s="329" t="s">
        <v>39</v>
      </c>
      <c r="D24" s="329" t="s">
        <v>40</v>
      </c>
      <c r="E24" s="330" t="s">
        <v>41</v>
      </c>
      <c r="F24" s="331" t="s">
        <v>98</v>
      </c>
      <c r="G24" s="332"/>
      <c r="H24" s="332"/>
      <c r="I24" s="333"/>
      <c r="J24" s="326"/>
      <c r="K24" s="328" t="s">
        <v>34</v>
      </c>
      <c r="L24" s="329" t="s">
        <v>39</v>
      </c>
      <c r="M24" s="329" t="s">
        <v>40</v>
      </c>
      <c r="N24" s="330" t="s">
        <v>41</v>
      </c>
      <c r="O24" s="331" t="s">
        <v>98</v>
      </c>
      <c r="P24" s="332"/>
      <c r="Q24" s="332"/>
      <c r="R24" s="333"/>
      <c r="S24" s="334"/>
      <c r="T24" s="242"/>
    </row>
    <row r="25" spans="1:20" s="256" customFormat="1" ht="20.25" customHeight="1" thickTop="1">
      <c r="A25" s="320"/>
      <c r="B25" s="336"/>
      <c r="C25" s="337"/>
      <c r="D25" s="337"/>
      <c r="E25" s="338"/>
      <c r="F25" s="339"/>
      <c r="G25" s="340"/>
      <c r="H25" s="340"/>
      <c r="I25" s="341"/>
      <c r="J25" s="326"/>
      <c r="K25" s="342"/>
      <c r="L25" s="343"/>
      <c r="M25" s="344"/>
      <c r="N25" s="345"/>
      <c r="O25" s="346"/>
      <c r="P25" s="347"/>
      <c r="Q25" s="347"/>
      <c r="R25" s="348"/>
      <c r="S25" s="270"/>
      <c r="T25" s="242"/>
    </row>
    <row r="26" spans="1:20" s="256" customFormat="1" ht="20.25" customHeight="1">
      <c r="A26" s="320"/>
      <c r="B26" s="336" t="s">
        <v>16</v>
      </c>
      <c r="C26" s="383">
        <v>90.284</v>
      </c>
      <c r="D26" s="389">
        <v>89.804</v>
      </c>
      <c r="E26" s="338">
        <f>(C26-D26)*1000</f>
        <v>480.000000000004</v>
      </c>
      <c r="F26" s="385" t="s">
        <v>102</v>
      </c>
      <c r="G26" s="386"/>
      <c r="H26" s="386"/>
      <c r="I26" s="387"/>
      <c r="J26" s="326"/>
      <c r="K26" s="336" t="s">
        <v>16</v>
      </c>
      <c r="L26" s="337">
        <v>90.084</v>
      </c>
      <c r="M26" s="337">
        <v>89.838</v>
      </c>
      <c r="N26" s="338">
        <f>(L26-M26)*1000</f>
        <v>246.00000000000932</v>
      </c>
      <c r="O26" s="392" t="s">
        <v>109</v>
      </c>
      <c r="P26" s="278"/>
      <c r="Q26" s="278"/>
      <c r="R26" s="354"/>
      <c r="S26" s="270"/>
      <c r="T26" s="242"/>
    </row>
    <row r="27" spans="1:20" s="256" customFormat="1" ht="20.25" customHeight="1">
      <c r="A27" s="320"/>
      <c r="B27" s="336"/>
      <c r="C27" s="337"/>
      <c r="D27" s="337"/>
      <c r="E27" s="338"/>
      <c r="F27" s="357" t="s">
        <v>103</v>
      </c>
      <c r="G27" s="386"/>
      <c r="H27" s="386"/>
      <c r="I27" s="388"/>
      <c r="J27" s="326"/>
      <c r="K27" s="336"/>
      <c r="L27" s="337"/>
      <c r="M27" s="337"/>
      <c r="N27" s="338">
        <f>(L27-M27)*1000</f>
        <v>0</v>
      </c>
      <c r="O27" s="392"/>
      <c r="P27" s="278"/>
      <c r="Q27" s="278"/>
      <c r="R27" s="354"/>
      <c r="S27" s="270"/>
      <c r="T27" s="242"/>
    </row>
    <row r="28" spans="1:20" s="256" customFormat="1" ht="20.25" customHeight="1">
      <c r="A28" s="320"/>
      <c r="B28" s="336" t="s">
        <v>99</v>
      </c>
      <c r="C28" s="383">
        <v>90.471</v>
      </c>
      <c r="D28" s="384">
        <v>90.331</v>
      </c>
      <c r="E28" s="338">
        <f>(C28-D28)*1000</f>
        <v>140.00000000000057</v>
      </c>
      <c r="F28" s="357" t="s">
        <v>144</v>
      </c>
      <c r="G28" s="386"/>
      <c r="H28" s="386"/>
      <c r="I28" s="387"/>
      <c r="J28" s="326"/>
      <c r="K28" s="349"/>
      <c r="L28" s="350"/>
      <c r="M28" s="350"/>
      <c r="N28" s="351"/>
      <c r="O28" s="355"/>
      <c r="P28" s="278"/>
      <c r="Q28" s="278"/>
      <c r="R28" s="356"/>
      <c r="S28" s="270"/>
      <c r="T28" s="242"/>
    </row>
    <row r="29" spans="1:20" s="256" customFormat="1" ht="20.25" customHeight="1">
      <c r="A29" s="320"/>
      <c r="B29" s="336" t="s">
        <v>43</v>
      </c>
      <c r="C29" s="383">
        <v>90.273</v>
      </c>
      <c r="D29" s="389">
        <v>89.825</v>
      </c>
      <c r="E29" s="338">
        <f>(C29-D29)*1000</f>
        <v>447.9999999999933</v>
      </c>
      <c r="F29" s="391" t="s">
        <v>100</v>
      </c>
      <c r="G29" s="386"/>
      <c r="H29" s="386"/>
      <c r="I29" s="388"/>
      <c r="J29" s="326"/>
      <c r="K29" s="336" t="s">
        <v>43</v>
      </c>
      <c r="L29" s="337">
        <v>90.018</v>
      </c>
      <c r="M29" s="337">
        <v>89.838</v>
      </c>
      <c r="N29" s="338">
        <f>(L29-M29)*1000</f>
        <v>180.00000000000682</v>
      </c>
      <c r="O29" s="392" t="s">
        <v>108</v>
      </c>
      <c r="P29" s="278"/>
      <c r="Q29" s="278"/>
      <c r="R29" s="354"/>
      <c r="S29" s="270"/>
      <c r="T29" s="242"/>
    </row>
    <row r="30" spans="1:20" s="256" customFormat="1" ht="20.25" customHeight="1">
      <c r="A30" s="320"/>
      <c r="B30" s="336" t="s">
        <v>44</v>
      </c>
      <c r="C30" s="383">
        <v>90.478</v>
      </c>
      <c r="D30" s="389">
        <v>89.792</v>
      </c>
      <c r="E30" s="338">
        <f>(C30-D30)*1000</f>
        <v>685.9999999999928</v>
      </c>
      <c r="F30" s="385" t="s">
        <v>102</v>
      </c>
      <c r="G30" s="386"/>
      <c r="H30" s="386"/>
      <c r="I30" s="387"/>
      <c r="J30" s="326"/>
      <c r="K30" s="342"/>
      <c r="L30" s="343"/>
      <c r="M30" s="344"/>
      <c r="N30" s="345"/>
      <c r="O30" s="355"/>
      <c r="P30" s="278"/>
      <c r="Q30" s="278"/>
      <c r="R30" s="354"/>
      <c r="S30" s="270"/>
      <c r="T30" s="242"/>
    </row>
    <row r="31" spans="1:20" s="256" customFormat="1" ht="20.25" customHeight="1">
      <c r="A31" s="320"/>
      <c r="B31" s="336"/>
      <c r="C31" s="337"/>
      <c r="D31" s="337"/>
      <c r="E31" s="338"/>
      <c r="F31" s="357" t="s">
        <v>104</v>
      </c>
      <c r="G31" s="386"/>
      <c r="H31" s="386"/>
      <c r="I31" s="388"/>
      <c r="J31" s="326"/>
      <c r="K31" s="349"/>
      <c r="L31" s="350"/>
      <c r="M31" s="350"/>
      <c r="N31" s="351">
        <f>(M31-L31)*1000</f>
        <v>0</v>
      </c>
      <c r="O31" s="352"/>
      <c r="P31" s="353"/>
      <c r="Q31" s="353"/>
      <c r="R31" s="356"/>
      <c r="S31" s="270"/>
      <c r="T31" s="242"/>
    </row>
    <row r="32" spans="1:20" s="256" customFormat="1" ht="20.25" customHeight="1">
      <c r="A32" s="320"/>
      <c r="B32" s="336" t="s">
        <v>45</v>
      </c>
      <c r="C32" s="390">
        <v>90.168</v>
      </c>
      <c r="D32" s="389">
        <v>89.838</v>
      </c>
      <c r="E32" s="338">
        <f>(C32-D32)*1000</f>
        <v>330.0000000000125</v>
      </c>
      <c r="F32" s="391" t="s">
        <v>106</v>
      </c>
      <c r="G32" s="386"/>
      <c r="H32" s="386"/>
      <c r="I32" s="388"/>
      <c r="J32" s="326"/>
      <c r="K32" s="336" t="s">
        <v>44</v>
      </c>
      <c r="L32" s="337">
        <v>90.084</v>
      </c>
      <c r="M32" s="337">
        <v>89.838</v>
      </c>
      <c r="N32" s="338">
        <f>(L32-M32)*1000</f>
        <v>246.00000000000932</v>
      </c>
      <c r="O32" s="392" t="s">
        <v>110</v>
      </c>
      <c r="P32" s="278"/>
      <c r="Q32" s="278"/>
      <c r="R32" s="354"/>
      <c r="S32" s="270"/>
      <c r="T32" s="242"/>
    </row>
    <row r="33" spans="1:20" s="256" customFormat="1" ht="20.25" customHeight="1">
      <c r="A33" s="320"/>
      <c r="B33" s="336"/>
      <c r="C33" s="337"/>
      <c r="D33" s="337"/>
      <c r="E33" s="338"/>
      <c r="F33" s="357" t="s">
        <v>105</v>
      </c>
      <c r="G33" s="386"/>
      <c r="H33" s="386"/>
      <c r="I33" s="388"/>
      <c r="J33" s="326"/>
      <c r="K33" s="358"/>
      <c r="L33" s="359"/>
      <c r="M33" s="359"/>
      <c r="N33" s="360"/>
      <c r="O33" s="355"/>
      <c r="P33" s="278"/>
      <c r="Q33" s="278"/>
      <c r="R33" s="354"/>
      <c r="S33" s="270"/>
      <c r="T33" s="242"/>
    </row>
    <row r="34" spans="1:20" s="256" customFormat="1" ht="20.25" customHeight="1">
      <c r="A34" s="320"/>
      <c r="B34" s="336" t="s">
        <v>3</v>
      </c>
      <c r="C34" s="383">
        <v>90.411</v>
      </c>
      <c r="D34" s="389">
        <v>89.818</v>
      </c>
      <c r="E34" s="338">
        <f>(C34-D34)*1000</f>
        <v>593.0000000000035</v>
      </c>
      <c r="F34" s="391" t="s">
        <v>100</v>
      </c>
      <c r="G34" s="386"/>
      <c r="H34" s="386"/>
      <c r="I34" s="388"/>
      <c r="J34" s="326"/>
      <c r="K34" s="349"/>
      <c r="L34" s="350"/>
      <c r="M34" s="350"/>
      <c r="N34" s="351"/>
      <c r="O34" s="361"/>
      <c r="P34" s="362"/>
      <c r="Q34" s="362"/>
      <c r="R34" s="356"/>
      <c r="S34" s="270"/>
      <c r="T34" s="242"/>
    </row>
    <row r="35" spans="1:20" s="256" customFormat="1" ht="20.25" customHeight="1">
      <c r="A35" s="320"/>
      <c r="B35" s="336" t="s">
        <v>71</v>
      </c>
      <c r="C35" s="383">
        <v>90.176</v>
      </c>
      <c r="D35" s="389">
        <v>89.845</v>
      </c>
      <c r="E35" s="338">
        <f>(C35-D35)*1000</f>
        <v>331.00000000000307</v>
      </c>
      <c r="F35" s="391" t="s">
        <v>100</v>
      </c>
      <c r="G35" s="386"/>
      <c r="H35" s="386"/>
      <c r="I35" s="388"/>
      <c r="J35" s="326"/>
      <c r="K35" s="336" t="s">
        <v>45</v>
      </c>
      <c r="L35" s="337">
        <v>90.029</v>
      </c>
      <c r="M35" s="337">
        <v>89.85</v>
      </c>
      <c r="N35" s="338">
        <f>(L35-M35)*1000</f>
        <v>179.00000000000205</v>
      </c>
      <c r="O35" s="392" t="s">
        <v>107</v>
      </c>
      <c r="P35" s="278"/>
      <c r="Q35" s="278"/>
      <c r="R35" s="363"/>
      <c r="S35" s="270"/>
      <c r="T35" s="242"/>
    </row>
    <row r="36" spans="1:20" s="256" customFormat="1" ht="20.25" customHeight="1">
      <c r="A36" s="320"/>
      <c r="B36" s="336" t="s">
        <v>101</v>
      </c>
      <c r="C36" s="383">
        <v>90.426</v>
      </c>
      <c r="D36" s="384">
        <v>90.245</v>
      </c>
      <c r="E36" s="338">
        <f>(C36-D36)*1000</f>
        <v>180.99999999999739</v>
      </c>
      <c r="F36" s="357" t="s">
        <v>145</v>
      </c>
      <c r="G36" s="386"/>
      <c r="H36" s="386"/>
      <c r="I36" s="387"/>
      <c r="J36" s="326"/>
      <c r="K36" s="349"/>
      <c r="L36" s="350"/>
      <c r="M36" s="350"/>
      <c r="N36" s="351">
        <f>(M36-L36)*1000</f>
        <v>0</v>
      </c>
      <c r="O36" s="352"/>
      <c r="P36" s="353"/>
      <c r="Q36" s="353"/>
      <c r="R36" s="354"/>
      <c r="S36" s="270"/>
      <c r="T36" s="242"/>
    </row>
    <row r="37" spans="1:20" s="256" customFormat="1" ht="20.25" customHeight="1">
      <c r="A37" s="320"/>
      <c r="B37" s="336" t="s">
        <v>62</v>
      </c>
      <c r="C37" s="383">
        <v>90.148</v>
      </c>
      <c r="D37" s="389">
        <v>89.87</v>
      </c>
      <c r="E37" s="338">
        <f>(C37-D37)*1000</f>
        <v>277.9999999999916</v>
      </c>
      <c r="F37" s="391" t="s">
        <v>100</v>
      </c>
      <c r="G37" s="386"/>
      <c r="H37" s="386"/>
      <c r="I37" s="388"/>
      <c r="J37" s="326"/>
      <c r="K37" s="349"/>
      <c r="L37" s="350"/>
      <c r="M37" s="350"/>
      <c r="N37" s="351">
        <f>(M37-L37)*1000</f>
        <v>0</v>
      </c>
      <c r="O37" s="352"/>
      <c r="P37" s="353"/>
      <c r="Q37" s="353"/>
      <c r="R37" s="354"/>
      <c r="S37" s="270"/>
      <c r="T37" s="242"/>
    </row>
    <row r="38" spans="1:20" s="365" customFormat="1" ht="20.25" customHeight="1">
      <c r="A38" s="327"/>
      <c r="B38" s="336" t="s">
        <v>58</v>
      </c>
      <c r="C38" s="383">
        <v>90.127</v>
      </c>
      <c r="D38" s="389">
        <v>89.907</v>
      </c>
      <c r="E38" s="338">
        <f>(C38-D38)*1000</f>
        <v>219.99999999999886</v>
      </c>
      <c r="F38" s="391" t="s">
        <v>100</v>
      </c>
      <c r="G38" s="386"/>
      <c r="H38" s="386"/>
      <c r="I38" s="388"/>
      <c r="J38" s="326"/>
      <c r="K38" s="336" t="s">
        <v>3</v>
      </c>
      <c r="L38" s="337">
        <v>90.084</v>
      </c>
      <c r="M38" s="337">
        <v>89.838</v>
      </c>
      <c r="N38" s="338">
        <f>(L38-M38)*1000</f>
        <v>246.00000000000932</v>
      </c>
      <c r="O38" s="392" t="s">
        <v>111</v>
      </c>
      <c r="P38" s="278"/>
      <c r="Q38" s="278"/>
      <c r="R38" s="363"/>
      <c r="S38" s="334"/>
      <c r="T38" s="364"/>
    </row>
    <row r="39" spans="1:20" s="365" customFormat="1" ht="20.25" customHeight="1">
      <c r="A39" s="327"/>
      <c r="B39" s="366"/>
      <c r="C39" s="367"/>
      <c r="D39" s="367"/>
      <c r="E39" s="368"/>
      <c r="F39" s="369"/>
      <c r="G39" s="370"/>
      <c r="H39" s="370"/>
      <c r="I39" s="371"/>
      <c r="J39" s="326"/>
      <c r="K39" s="372"/>
      <c r="L39" s="373"/>
      <c r="M39" s="373"/>
      <c r="N39" s="374"/>
      <c r="O39" s="375"/>
      <c r="P39" s="376"/>
      <c r="Q39" s="376"/>
      <c r="R39" s="377"/>
      <c r="S39" s="334"/>
      <c r="T39" s="364"/>
    </row>
    <row r="40" spans="1:19" ht="20.25" customHeight="1" thickBot="1">
      <c r="A40" s="378"/>
      <c r="B40" s="379"/>
      <c r="C40" s="379"/>
      <c r="D40" s="379"/>
      <c r="E40" s="379"/>
      <c r="F40" s="379"/>
      <c r="G40" s="379"/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80"/>
    </row>
  </sheetData>
  <sheetProtection password="E755" sheet="1" objects="1" scenarios="1"/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16:118" ht="9.75" customHeight="1" thickBot="1">
      <c r="P1" s="1"/>
      <c r="Q1" s="1"/>
      <c r="AE1" s="17"/>
      <c r="AF1" s="8"/>
      <c r="AG1" s="13"/>
      <c r="AH1" s="13"/>
      <c r="AI1" s="13"/>
      <c r="AJ1" s="13"/>
      <c r="AK1" s="13"/>
      <c r="AL1" s="13"/>
      <c r="BI1" s="17"/>
      <c r="BJ1" s="8"/>
      <c r="CK1" s="382"/>
      <c r="CL1" s="382"/>
      <c r="CM1" s="17"/>
      <c r="CN1" s="8"/>
      <c r="DI1" s="27"/>
      <c r="DJ1" s="27"/>
      <c r="DK1" s="27"/>
      <c r="DL1" s="27"/>
      <c r="DM1" s="27"/>
      <c r="DN1" s="27"/>
    </row>
    <row r="2" spans="3:118" ht="36" customHeight="1">
      <c r="C2" s="28"/>
      <c r="D2" s="29"/>
      <c r="E2" s="29"/>
      <c r="F2" s="29"/>
      <c r="G2" s="30"/>
      <c r="H2" s="30"/>
      <c r="I2" s="31" t="s">
        <v>48</v>
      </c>
      <c r="J2" s="31"/>
      <c r="K2" s="31"/>
      <c r="L2" s="31"/>
      <c r="M2" s="29"/>
      <c r="N2" s="29"/>
      <c r="O2" s="29"/>
      <c r="P2" s="29"/>
      <c r="Q2" s="29"/>
      <c r="R2" s="32"/>
      <c r="U2" s="36"/>
      <c r="V2" s="30"/>
      <c r="W2" s="31" t="s">
        <v>48</v>
      </c>
      <c r="X2" s="31"/>
      <c r="Y2" s="31"/>
      <c r="Z2" s="31"/>
      <c r="AA2" s="30"/>
      <c r="AB2" s="37"/>
      <c r="AG2" s="411"/>
      <c r="AH2" s="411"/>
      <c r="AI2" s="411"/>
      <c r="AJ2" s="411"/>
      <c r="AK2" s="411"/>
      <c r="AL2" s="411"/>
      <c r="AM2" s="35"/>
      <c r="CB2" s="35"/>
      <c r="CK2" s="413"/>
      <c r="CL2" s="413"/>
      <c r="CS2" s="33" t="s">
        <v>48</v>
      </c>
      <c r="CT2" s="31"/>
      <c r="CU2" s="31"/>
      <c r="CV2" s="34"/>
      <c r="CY2" s="36"/>
      <c r="CZ2" s="30"/>
      <c r="DA2" s="31"/>
      <c r="DB2" s="31"/>
      <c r="DC2" s="31"/>
      <c r="DD2" s="31"/>
      <c r="DE2" s="31" t="s">
        <v>48</v>
      </c>
      <c r="DF2" s="31"/>
      <c r="DG2" s="31"/>
      <c r="DH2" s="31"/>
      <c r="DI2" s="30"/>
      <c r="DJ2" s="30"/>
      <c r="DK2" s="38"/>
      <c r="DL2" s="38"/>
      <c r="DM2" s="38"/>
      <c r="DN2" s="39"/>
    </row>
    <row r="3" spans="3:118" ht="21" customHeight="1" thickBot="1">
      <c r="C3" s="430" t="s">
        <v>0</v>
      </c>
      <c r="D3" s="44"/>
      <c r="E3" s="41"/>
      <c r="F3" s="416"/>
      <c r="G3" s="42" t="s">
        <v>1</v>
      </c>
      <c r="H3" s="47"/>
      <c r="I3" s="42"/>
      <c r="J3" s="44"/>
      <c r="K3" s="41"/>
      <c r="L3" s="416"/>
      <c r="M3" s="41"/>
      <c r="N3" s="41"/>
      <c r="O3" s="42" t="s">
        <v>29</v>
      </c>
      <c r="P3" s="42"/>
      <c r="Q3" s="41"/>
      <c r="R3" s="45"/>
      <c r="U3" s="50"/>
      <c r="V3" s="51"/>
      <c r="W3" s="48" t="s">
        <v>2</v>
      </c>
      <c r="X3" s="42"/>
      <c r="Y3" s="42"/>
      <c r="Z3" s="42"/>
      <c r="AA3" s="52"/>
      <c r="AB3" s="53"/>
      <c r="AG3" s="412"/>
      <c r="AH3" s="412"/>
      <c r="AI3" s="175"/>
      <c r="AJ3" s="175"/>
      <c r="AK3" s="412"/>
      <c r="AL3" s="412"/>
      <c r="CK3" s="54"/>
      <c r="CL3" s="54"/>
      <c r="CS3" s="46" t="s">
        <v>2</v>
      </c>
      <c r="CT3" s="47"/>
      <c r="CU3" s="48"/>
      <c r="CV3" s="49"/>
      <c r="CY3" s="55"/>
      <c r="CZ3" s="41"/>
      <c r="DA3" s="21"/>
      <c r="DB3" s="41"/>
      <c r="DC3" s="18" t="s">
        <v>1</v>
      </c>
      <c r="DD3" s="42"/>
      <c r="DE3" s="21"/>
      <c r="DF3" s="41"/>
      <c r="DG3" s="21"/>
      <c r="DH3" s="56"/>
      <c r="DI3" s="41"/>
      <c r="DJ3" s="43"/>
      <c r="DK3" s="42" t="s">
        <v>0</v>
      </c>
      <c r="DL3" s="42"/>
      <c r="DM3" s="42"/>
      <c r="DN3" s="434"/>
    </row>
    <row r="4" spans="3:118" ht="23.25" customHeight="1" thickTop="1">
      <c r="C4" s="57"/>
      <c r="D4" s="58"/>
      <c r="E4" s="59"/>
      <c r="F4" s="59"/>
      <c r="G4" s="60"/>
      <c r="H4" s="60"/>
      <c r="I4" s="60" t="s">
        <v>149</v>
      </c>
      <c r="J4" s="60"/>
      <c r="K4" s="60"/>
      <c r="L4" s="60"/>
      <c r="M4" s="59"/>
      <c r="N4" s="59"/>
      <c r="O4" s="59"/>
      <c r="P4" s="59"/>
      <c r="Q4" s="59"/>
      <c r="R4" s="61"/>
      <c r="U4" s="66"/>
      <c r="V4" s="67"/>
      <c r="W4" s="60" t="s">
        <v>149</v>
      </c>
      <c r="X4" s="62"/>
      <c r="Y4" s="62"/>
      <c r="Z4" s="62"/>
      <c r="AA4" s="59"/>
      <c r="AB4" s="61"/>
      <c r="AG4" s="13"/>
      <c r="AH4" s="13"/>
      <c r="AI4" s="176"/>
      <c r="AJ4" s="413"/>
      <c r="AK4" s="13"/>
      <c r="AL4" s="13"/>
      <c r="CF4" s="63" t="s">
        <v>152</v>
      </c>
      <c r="CK4" s="432"/>
      <c r="CL4" s="7"/>
      <c r="CS4" s="64" t="s">
        <v>150</v>
      </c>
      <c r="CT4" s="62"/>
      <c r="CU4" s="60"/>
      <c r="CV4" s="65"/>
      <c r="CY4" s="66"/>
      <c r="CZ4" s="67"/>
      <c r="DA4" s="67"/>
      <c r="DB4" s="67"/>
      <c r="DC4" s="67"/>
      <c r="DD4" s="67"/>
      <c r="DE4" s="60" t="s">
        <v>150</v>
      </c>
      <c r="DF4" s="60"/>
      <c r="DG4" s="60"/>
      <c r="DH4" s="69"/>
      <c r="DI4" s="67"/>
      <c r="DJ4" s="70"/>
      <c r="DK4" s="67"/>
      <c r="DL4" s="70"/>
      <c r="DM4" s="71"/>
      <c r="DN4" s="61"/>
    </row>
    <row r="5" spans="3:118" ht="21" customHeight="1">
      <c r="C5" s="419"/>
      <c r="D5" s="420"/>
      <c r="E5" s="423"/>
      <c r="F5" s="418"/>
      <c r="G5" s="417"/>
      <c r="H5" s="424"/>
      <c r="I5" s="73"/>
      <c r="J5" s="75"/>
      <c r="K5" s="73"/>
      <c r="L5" s="75"/>
      <c r="M5" s="73"/>
      <c r="N5" s="74"/>
      <c r="O5" s="73"/>
      <c r="P5" s="74"/>
      <c r="Q5" s="76"/>
      <c r="R5" s="77"/>
      <c r="U5" s="83"/>
      <c r="V5" s="84"/>
      <c r="W5" s="81"/>
      <c r="X5" s="84"/>
      <c r="Y5" s="81"/>
      <c r="Z5" s="84"/>
      <c r="AA5" s="81"/>
      <c r="AB5" s="82"/>
      <c r="AG5" s="408"/>
      <c r="AH5" s="414"/>
      <c r="AI5" s="408"/>
      <c r="AJ5" s="414"/>
      <c r="AK5" s="408"/>
      <c r="AL5" s="414"/>
      <c r="AY5" s="2"/>
      <c r="BI5" s="117" t="s">
        <v>53</v>
      </c>
      <c r="CK5" s="7"/>
      <c r="CL5" s="7"/>
      <c r="CS5" s="79"/>
      <c r="CT5" s="80"/>
      <c r="CU5" s="81"/>
      <c r="CV5" s="82"/>
      <c r="CY5" s="78"/>
      <c r="CZ5" s="74"/>
      <c r="DA5" s="76"/>
      <c r="DB5" s="74"/>
      <c r="DC5" s="76"/>
      <c r="DD5" s="74"/>
      <c r="DE5" s="76"/>
      <c r="DF5" s="74"/>
      <c r="DG5" s="73"/>
      <c r="DH5" s="75"/>
      <c r="DJ5" s="439"/>
      <c r="DK5" s="437" t="s">
        <v>155</v>
      </c>
      <c r="DL5" s="435"/>
      <c r="DM5" s="436" t="s">
        <v>156</v>
      </c>
      <c r="DN5" s="440"/>
    </row>
    <row r="6" spans="3:118" ht="21.75" customHeight="1">
      <c r="C6" s="421" t="s">
        <v>13</v>
      </c>
      <c r="D6" s="90">
        <v>91.877</v>
      </c>
      <c r="E6" s="425"/>
      <c r="F6" s="429"/>
      <c r="G6" s="14"/>
      <c r="H6" s="99"/>
      <c r="I6" s="89" t="s">
        <v>14</v>
      </c>
      <c r="J6" s="90">
        <v>90.478</v>
      </c>
      <c r="K6" s="89"/>
      <c r="L6" s="90"/>
      <c r="M6" s="89"/>
      <c r="N6" s="88"/>
      <c r="O6" s="89" t="s">
        <v>134</v>
      </c>
      <c r="P6" s="88">
        <v>90.273</v>
      </c>
      <c r="Q6" s="91" t="s">
        <v>49</v>
      </c>
      <c r="R6" s="92">
        <v>90.148</v>
      </c>
      <c r="U6" s="102" t="s">
        <v>7</v>
      </c>
      <c r="V6" s="99">
        <v>90.757</v>
      </c>
      <c r="W6" s="97" t="s">
        <v>28</v>
      </c>
      <c r="X6" s="99">
        <v>90.564</v>
      </c>
      <c r="Y6" s="97" t="s">
        <v>31</v>
      </c>
      <c r="Z6" s="99">
        <v>90.168</v>
      </c>
      <c r="AA6" s="97" t="s">
        <v>153</v>
      </c>
      <c r="AB6" s="98">
        <v>90.736</v>
      </c>
      <c r="AG6" s="409"/>
      <c r="AH6" s="205"/>
      <c r="AI6" s="409"/>
      <c r="AJ6" s="205"/>
      <c r="AK6" s="409"/>
      <c r="AL6" s="205"/>
      <c r="BI6" s="117" t="s">
        <v>54</v>
      </c>
      <c r="CE6" s="94" t="s">
        <v>50</v>
      </c>
      <c r="CF6" s="95" t="s">
        <v>42</v>
      </c>
      <c r="CG6" s="96" t="s">
        <v>51</v>
      </c>
      <c r="CK6" s="431"/>
      <c r="CL6" s="433"/>
      <c r="CS6" s="102"/>
      <c r="CT6" s="99"/>
      <c r="CU6" s="97" t="s">
        <v>20</v>
      </c>
      <c r="CV6" s="98">
        <v>89.662</v>
      </c>
      <c r="CY6" s="93"/>
      <c r="CZ6" s="88"/>
      <c r="DA6" s="91"/>
      <c r="DB6" s="88"/>
      <c r="DC6" s="91"/>
      <c r="DD6" s="88"/>
      <c r="DE6" s="91" t="s">
        <v>17</v>
      </c>
      <c r="DF6" s="88">
        <v>89.838</v>
      </c>
      <c r="DG6" s="89" t="s">
        <v>23</v>
      </c>
      <c r="DH6" s="90">
        <v>89.845</v>
      </c>
      <c r="DJ6" s="40"/>
      <c r="DK6" s="14" t="s">
        <v>139</v>
      </c>
      <c r="DL6" s="99">
        <v>1.125</v>
      </c>
      <c r="DM6" s="14" t="s">
        <v>19</v>
      </c>
      <c r="DN6" s="98">
        <v>88.46</v>
      </c>
    </row>
    <row r="7" spans="3:118" ht="21" customHeight="1">
      <c r="C7" s="421"/>
      <c r="D7" s="90"/>
      <c r="E7" s="426"/>
      <c r="F7" s="40"/>
      <c r="G7" s="87" t="s">
        <v>6</v>
      </c>
      <c r="H7" s="88">
        <v>90.471</v>
      </c>
      <c r="I7" s="89" t="s">
        <v>22</v>
      </c>
      <c r="J7" s="90">
        <v>90.411</v>
      </c>
      <c r="K7" s="89"/>
      <c r="L7" s="90"/>
      <c r="M7" s="87" t="s">
        <v>133</v>
      </c>
      <c r="N7" s="88">
        <v>90.284</v>
      </c>
      <c r="O7" s="105"/>
      <c r="P7" s="103"/>
      <c r="Q7" s="106"/>
      <c r="R7" s="107"/>
      <c r="U7" s="102" t="s">
        <v>10</v>
      </c>
      <c r="V7" s="99">
        <v>90.593</v>
      </c>
      <c r="W7" s="97" t="s">
        <v>30</v>
      </c>
      <c r="X7" s="99">
        <v>90.525</v>
      </c>
      <c r="Y7" s="97" t="s">
        <v>32</v>
      </c>
      <c r="Z7" s="99">
        <v>90.163</v>
      </c>
      <c r="AA7" s="97"/>
      <c r="AB7" s="98"/>
      <c r="AG7" s="104"/>
      <c r="AH7" s="415"/>
      <c r="AI7" s="410"/>
      <c r="AJ7" s="415"/>
      <c r="AK7" s="410"/>
      <c r="AL7" s="415"/>
      <c r="AY7" s="2"/>
      <c r="BI7" s="459"/>
      <c r="CK7" s="431"/>
      <c r="CL7" s="433"/>
      <c r="CS7" s="102" t="s">
        <v>11</v>
      </c>
      <c r="CT7" s="99">
        <v>89.915</v>
      </c>
      <c r="CU7" s="97" t="s">
        <v>27</v>
      </c>
      <c r="CV7" s="98">
        <v>0.291</v>
      </c>
      <c r="CY7" s="441" t="s">
        <v>5</v>
      </c>
      <c r="CZ7" s="88">
        <v>89.804</v>
      </c>
      <c r="DA7" s="91" t="s">
        <v>9</v>
      </c>
      <c r="DB7" s="88">
        <v>89.825</v>
      </c>
      <c r="DC7" s="442" t="s">
        <v>12</v>
      </c>
      <c r="DD7" s="88">
        <v>89.792</v>
      </c>
      <c r="DE7" s="111"/>
      <c r="DF7" s="110"/>
      <c r="DG7" s="89" t="s">
        <v>141</v>
      </c>
      <c r="DH7" s="90">
        <v>89.87</v>
      </c>
      <c r="DJ7" s="40"/>
      <c r="DK7" s="14" t="s">
        <v>18</v>
      </c>
      <c r="DL7" s="99">
        <v>88.828</v>
      </c>
      <c r="DM7" s="14"/>
      <c r="DN7" s="98"/>
    </row>
    <row r="8" spans="3:118" s="25" customFormat="1" ht="21" customHeight="1">
      <c r="C8" s="112" t="s">
        <v>25</v>
      </c>
      <c r="D8" s="115">
        <v>91.155</v>
      </c>
      <c r="E8" s="427"/>
      <c r="F8" s="90"/>
      <c r="G8" s="114"/>
      <c r="H8" s="113"/>
      <c r="I8" s="89" t="s">
        <v>26</v>
      </c>
      <c r="J8" s="90">
        <v>90.426</v>
      </c>
      <c r="K8" s="87"/>
      <c r="L8" s="90"/>
      <c r="M8" s="89"/>
      <c r="N8" s="88"/>
      <c r="O8" s="89" t="s">
        <v>52</v>
      </c>
      <c r="P8" s="88">
        <v>90.176</v>
      </c>
      <c r="Q8" s="91" t="s">
        <v>135</v>
      </c>
      <c r="R8" s="92">
        <v>90.127</v>
      </c>
      <c r="U8" s="102" t="s">
        <v>15</v>
      </c>
      <c r="V8" s="99">
        <v>90.564</v>
      </c>
      <c r="W8" s="97" t="s">
        <v>136</v>
      </c>
      <c r="X8" s="99">
        <v>90.18</v>
      </c>
      <c r="Y8" s="97" t="s">
        <v>4</v>
      </c>
      <c r="Z8" s="99">
        <v>90.119</v>
      </c>
      <c r="AA8" s="97" t="s">
        <v>154</v>
      </c>
      <c r="AB8" s="98">
        <v>90.656</v>
      </c>
      <c r="AG8" s="409"/>
      <c r="AH8" s="205"/>
      <c r="AI8" s="409"/>
      <c r="AJ8" s="205"/>
      <c r="AK8" s="409"/>
      <c r="AL8" s="205"/>
      <c r="BH8" s="486">
        <v>108</v>
      </c>
      <c r="BI8"/>
      <c r="BJ8" s="485"/>
      <c r="BL8"/>
      <c r="BM8"/>
      <c r="CF8" s="116" t="s">
        <v>151</v>
      </c>
      <c r="CK8" s="431"/>
      <c r="CL8" s="433"/>
      <c r="CS8" s="102"/>
      <c r="CT8" s="99"/>
      <c r="CU8" s="97" t="s">
        <v>18</v>
      </c>
      <c r="CV8" s="98">
        <v>89.662</v>
      </c>
      <c r="CY8" s="93"/>
      <c r="CZ8" s="88"/>
      <c r="DA8" s="91"/>
      <c r="DB8" s="88"/>
      <c r="DC8" s="91"/>
      <c r="DD8" s="88"/>
      <c r="DE8" s="91" t="s">
        <v>21</v>
      </c>
      <c r="DF8" s="88">
        <v>89.818</v>
      </c>
      <c r="DG8" s="89" t="s">
        <v>142</v>
      </c>
      <c r="DH8" s="90">
        <v>89.907</v>
      </c>
      <c r="DJ8" s="86"/>
      <c r="DK8" s="114" t="s">
        <v>140</v>
      </c>
      <c r="DL8" s="113">
        <v>0.48</v>
      </c>
      <c r="DM8" s="114" t="s">
        <v>24</v>
      </c>
      <c r="DN8" s="118">
        <v>89.316</v>
      </c>
    </row>
    <row r="9" spans="3:118" ht="21" customHeight="1" thickBot="1">
      <c r="C9" s="422"/>
      <c r="D9" s="122"/>
      <c r="E9" s="428"/>
      <c r="F9" s="123"/>
      <c r="G9" s="121"/>
      <c r="H9" s="134"/>
      <c r="I9" s="120"/>
      <c r="J9" s="123"/>
      <c r="K9" s="120"/>
      <c r="L9" s="123"/>
      <c r="M9" s="120"/>
      <c r="N9" s="119"/>
      <c r="O9" s="120"/>
      <c r="P9" s="119"/>
      <c r="Q9" s="124"/>
      <c r="R9" s="125"/>
      <c r="U9" s="127"/>
      <c r="V9" s="128"/>
      <c r="W9" s="129"/>
      <c r="X9" s="128"/>
      <c r="Y9" s="129"/>
      <c r="Z9" s="128"/>
      <c r="AA9" s="129"/>
      <c r="AB9" s="130"/>
      <c r="AG9" s="7"/>
      <c r="AH9" s="407"/>
      <c r="AI9" s="7"/>
      <c r="AJ9" s="407"/>
      <c r="AK9" s="7"/>
      <c r="AL9" s="407"/>
      <c r="AT9" s="126"/>
      <c r="AY9" s="2"/>
      <c r="BE9" s="485"/>
      <c r="BF9" s="25"/>
      <c r="BI9" s="25"/>
      <c r="CE9" s="85"/>
      <c r="CF9" s="7"/>
      <c r="CG9" s="85"/>
      <c r="CH9" s="7"/>
      <c r="CI9" s="85"/>
      <c r="CJ9" s="7"/>
      <c r="CK9" s="85"/>
      <c r="CL9" s="7"/>
      <c r="CS9" s="127"/>
      <c r="CT9" s="128"/>
      <c r="CU9" s="129"/>
      <c r="CV9" s="130"/>
      <c r="CY9" s="127"/>
      <c r="CZ9" s="131"/>
      <c r="DA9" s="132"/>
      <c r="DB9" s="131"/>
      <c r="DC9" s="132"/>
      <c r="DD9" s="131"/>
      <c r="DE9" s="132"/>
      <c r="DF9" s="131"/>
      <c r="DG9" s="129"/>
      <c r="DH9" s="133"/>
      <c r="DI9" s="136"/>
      <c r="DJ9" s="137"/>
      <c r="DK9" s="438" t="s">
        <v>18</v>
      </c>
      <c r="DL9" s="134">
        <v>89.473</v>
      </c>
      <c r="DM9" s="120"/>
      <c r="DN9" s="125"/>
    </row>
    <row r="10" spans="3:118" ht="18" customHeight="1">
      <c r="C10" s="401"/>
      <c r="D10" s="403"/>
      <c r="E10" s="400"/>
      <c r="F10" s="404"/>
      <c r="G10" s="7"/>
      <c r="H10" s="7"/>
      <c r="I10" s="401"/>
      <c r="J10" s="403"/>
      <c r="K10" s="400"/>
      <c r="L10" s="404"/>
      <c r="AC10" s="100"/>
      <c r="AD10" s="101"/>
      <c r="AT10" s="2"/>
      <c r="BA10" s="2"/>
      <c r="BI10" s="147"/>
      <c r="DE10" s="402"/>
      <c r="DF10" s="405"/>
      <c r="DG10" s="402"/>
      <c r="DH10" s="406"/>
      <c r="DI10" s="13"/>
      <c r="DJ10" s="13"/>
      <c r="DK10" s="402"/>
      <c r="DL10" s="405"/>
      <c r="DM10" s="402"/>
      <c r="DN10" s="406"/>
    </row>
    <row r="11" spans="3:118" ht="18" customHeight="1">
      <c r="C11" s="402"/>
      <c r="D11" s="405"/>
      <c r="E11" s="402"/>
      <c r="F11" s="406"/>
      <c r="G11" s="85"/>
      <c r="H11" s="85"/>
      <c r="I11" s="402"/>
      <c r="J11" s="405"/>
      <c r="K11" s="402"/>
      <c r="L11" s="406"/>
      <c r="AC11" s="85"/>
      <c r="AD11" s="7"/>
      <c r="AH11" s="135"/>
      <c r="AR11" s="126"/>
      <c r="AY11" s="459">
        <v>107</v>
      </c>
      <c r="BT11" s="459">
        <v>111</v>
      </c>
      <c r="BX11" s="117" t="s">
        <v>53</v>
      </c>
      <c r="DE11" s="7"/>
      <c r="DF11" s="407"/>
      <c r="DG11" s="7"/>
      <c r="DH11" s="407"/>
      <c r="DI11" s="13"/>
      <c r="DJ11" s="13"/>
      <c r="DK11" s="7"/>
      <c r="DL11" s="407"/>
      <c r="DM11" s="7"/>
      <c r="DN11" s="407"/>
    </row>
    <row r="12" spans="3:106" ht="18" customHeight="1">
      <c r="C12" s="7"/>
      <c r="D12" s="407"/>
      <c r="E12" s="7"/>
      <c r="F12" s="407"/>
      <c r="G12" s="7"/>
      <c r="H12" s="407"/>
      <c r="I12" s="7"/>
      <c r="J12" s="407"/>
      <c r="K12" s="7"/>
      <c r="L12" s="407"/>
      <c r="AP12" s="138"/>
      <c r="AR12" s="2"/>
      <c r="BL12" s="2"/>
      <c r="BT12" s="2"/>
      <c r="BX12" s="117" t="s">
        <v>54</v>
      </c>
      <c r="CE12" s="461">
        <v>89.974</v>
      </c>
      <c r="CH12" s="463" t="s">
        <v>188</v>
      </c>
      <c r="DA12" s="1"/>
      <c r="DB12" s="1"/>
    </row>
    <row r="13" spans="6:96" ht="18" customHeight="1">
      <c r="F13" s="2"/>
      <c r="AO13" s="126"/>
      <c r="AP13" s="126"/>
      <c r="AW13" s="459">
        <v>105</v>
      </c>
      <c r="BA13" s="2"/>
      <c r="BD13" s="135"/>
      <c r="BT13" s="459">
        <v>110</v>
      </c>
      <c r="CF13" s="2"/>
      <c r="CH13" s="2"/>
      <c r="CQ13" s="73"/>
      <c r="CR13" s="140"/>
    </row>
    <row r="14" spans="6:72" ht="18" customHeight="1">
      <c r="F14" s="2"/>
      <c r="AH14" s="141"/>
      <c r="AL14" s="2"/>
      <c r="AO14" s="2"/>
      <c r="AP14" s="2"/>
      <c r="AW14" s="2"/>
      <c r="AX14" s="2"/>
      <c r="BD14" s="141"/>
      <c r="BE14" s="142"/>
      <c r="BL14" s="1"/>
      <c r="BN14" s="2"/>
      <c r="BP14" s="165"/>
      <c r="BT14" s="2"/>
    </row>
    <row r="15" spans="6:107" ht="18" customHeight="1">
      <c r="F15" s="2"/>
      <c r="AH15" s="141"/>
      <c r="AK15" s="143"/>
      <c r="AT15" s="19"/>
      <c r="AU15" s="459">
        <v>104</v>
      </c>
      <c r="AY15" s="459">
        <v>106</v>
      </c>
      <c r="BD15" s="2"/>
      <c r="BJ15" s="24"/>
      <c r="BL15" s="459">
        <v>109</v>
      </c>
      <c r="BT15" s="142" t="s">
        <v>4</v>
      </c>
      <c r="BW15" s="145"/>
      <c r="BY15" s="458">
        <v>23</v>
      </c>
      <c r="CC15" s="459" t="s">
        <v>128</v>
      </c>
      <c r="CK15" s="459" t="s">
        <v>129</v>
      </c>
      <c r="CP15" s="135" t="s">
        <v>186</v>
      </c>
      <c r="DC15" s="135"/>
    </row>
    <row r="16" spans="6:114" ht="18" customHeight="1">
      <c r="F16" s="5"/>
      <c r="AI16" s="24"/>
      <c r="AN16" s="146"/>
      <c r="AU16" s="2"/>
      <c r="AX16" s="146"/>
      <c r="AY16" s="2"/>
      <c r="AZ16" s="126"/>
      <c r="BD16" s="126"/>
      <c r="BG16" s="147"/>
      <c r="BH16" s="2"/>
      <c r="BL16" s="2"/>
      <c r="BM16" s="482"/>
      <c r="BT16" s="2"/>
      <c r="BY16" s="2"/>
      <c r="CC16" s="2"/>
      <c r="CF16" s="2"/>
      <c r="CK16" s="2"/>
      <c r="CM16" s="5"/>
      <c r="CP16" s="141" t="s">
        <v>187</v>
      </c>
      <c r="CW16" s="20"/>
      <c r="CZ16" s="148"/>
      <c r="DJ16" s="148"/>
    </row>
    <row r="17" spans="6:118" ht="18" customHeight="1">
      <c r="F17" s="5"/>
      <c r="AI17" s="2"/>
      <c r="AK17" s="2"/>
      <c r="AP17" s="3"/>
      <c r="AQ17" s="1"/>
      <c r="AR17" s="135"/>
      <c r="AZ17" s="2"/>
      <c r="BD17" s="2"/>
      <c r="BG17" s="2"/>
      <c r="BL17" s="2"/>
      <c r="BM17" s="464" t="s">
        <v>205</v>
      </c>
      <c r="BQ17" s="143" t="s">
        <v>32</v>
      </c>
      <c r="BT17" s="460">
        <v>22</v>
      </c>
      <c r="CK17" s="2"/>
      <c r="CO17" s="463" t="s">
        <v>147</v>
      </c>
      <c r="CW17" s="20"/>
      <c r="CZ17" s="148"/>
      <c r="DJ17" s="148"/>
      <c r="DN17" s="149"/>
    </row>
    <row r="18" spans="6:114" ht="18" customHeight="1">
      <c r="F18" s="2"/>
      <c r="AF18" s="2"/>
      <c r="AJ18" s="146"/>
      <c r="AN18" s="2"/>
      <c r="AR18" s="141"/>
      <c r="BD18" s="151"/>
      <c r="BE18" s="2"/>
      <c r="BF18" s="2"/>
      <c r="BG18" s="150"/>
      <c r="BP18" s="10">
        <v>20</v>
      </c>
      <c r="BT18" s="150" t="s">
        <v>135</v>
      </c>
      <c r="BX18" s="138"/>
      <c r="BZ18" s="24"/>
      <c r="CJ18" s="161" t="s">
        <v>11</v>
      </c>
      <c r="CM18" s="10">
        <v>24</v>
      </c>
      <c r="CR18" s="139" t="s">
        <v>202</v>
      </c>
      <c r="CU18" s="461">
        <v>89.764</v>
      </c>
      <c r="CW18" s="20"/>
      <c r="CZ18" s="148"/>
      <c r="DH18" s="139"/>
      <c r="DJ18" s="148"/>
    </row>
    <row r="19" spans="6:114" ht="18" customHeight="1">
      <c r="F19" s="2"/>
      <c r="AQ19" s="24"/>
      <c r="AT19" s="152"/>
      <c r="BC19" s="147"/>
      <c r="BP19" s="2"/>
      <c r="BR19" s="2"/>
      <c r="BZ19" s="2"/>
      <c r="CE19" s="2"/>
      <c r="CF19" s="3"/>
      <c r="CG19" s="2"/>
      <c r="CP19" s="2"/>
      <c r="CW19" s="20"/>
      <c r="CZ19" s="148"/>
      <c r="DJ19" s="148"/>
    </row>
    <row r="20" spans="3:118" ht="18" customHeight="1">
      <c r="C20" s="153"/>
      <c r="W20" s="155"/>
      <c r="Y20" s="156"/>
      <c r="AE20" s="24"/>
      <c r="AF20" s="138"/>
      <c r="AP20" s="3"/>
      <c r="AQ20" s="2"/>
      <c r="AZ20" s="3"/>
      <c r="BC20" s="2"/>
      <c r="BI20" s="141"/>
      <c r="BK20" s="2"/>
      <c r="BQ20" s="24"/>
      <c r="BR20" s="150" t="s">
        <v>49</v>
      </c>
      <c r="BT20" s="2"/>
      <c r="CF20" s="138"/>
      <c r="CJ20" s="2"/>
      <c r="CL20" s="2"/>
      <c r="CP20" s="2"/>
      <c r="CW20" s="20"/>
      <c r="CY20" s="126"/>
      <c r="CZ20" s="148"/>
      <c r="DG20" s="157"/>
      <c r="DI20" s="126"/>
      <c r="DJ20" s="148"/>
      <c r="DL20" s="158"/>
      <c r="DN20" s="159"/>
    </row>
    <row r="21" spans="2:116" ht="18" customHeight="1">
      <c r="B21" s="5"/>
      <c r="G21" s="147"/>
      <c r="H21" s="147"/>
      <c r="I21" s="147"/>
      <c r="P21" s="483" t="s">
        <v>201</v>
      </c>
      <c r="AA21" s="146"/>
      <c r="AE21" s="2"/>
      <c r="AF21" s="142"/>
      <c r="AG21" s="150"/>
      <c r="AM21" s="1"/>
      <c r="AN21" s="24"/>
      <c r="AQ21" s="24"/>
      <c r="AR21" s="24"/>
      <c r="AU21" s="459">
        <v>103</v>
      </c>
      <c r="AV21" s="150"/>
      <c r="AX21" s="146"/>
      <c r="BM21" s="2"/>
      <c r="BN21" s="10">
        <v>19</v>
      </c>
      <c r="BP21" s="2"/>
      <c r="CB21" s="152"/>
      <c r="CJ21" s="167" t="s">
        <v>142</v>
      </c>
      <c r="CO21" s="1"/>
      <c r="CP21" s="10">
        <v>26</v>
      </c>
      <c r="CQ21" s="1"/>
      <c r="CR21" s="1"/>
      <c r="CT21" s="1"/>
      <c r="CU21" s="24"/>
      <c r="CV21" s="1"/>
      <c r="CY21" s="2"/>
      <c r="DH21" s="139"/>
      <c r="DI21" s="2"/>
      <c r="DL21" s="15"/>
    </row>
    <row r="22" spans="7:116" ht="18" customHeight="1">
      <c r="G22" s="2"/>
      <c r="H22" s="2"/>
      <c r="I22" s="2"/>
      <c r="J22" s="484" t="s">
        <v>203</v>
      </c>
      <c r="M22" s="2"/>
      <c r="Z22" s="2"/>
      <c r="AC22" s="24"/>
      <c r="AM22" s="163"/>
      <c r="AN22" s="141"/>
      <c r="AQ22" s="160"/>
      <c r="AR22" s="2"/>
      <c r="AU22" s="2"/>
      <c r="AX22" s="2"/>
      <c r="BD22" s="24"/>
      <c r="BM22" s="152"/>
      <c r="BN22" s="2"/>
      <c r="BS22" s="24"/>
      <c r="BV22" s="24"/>
      <c r="CA22" s="2"/>
      <c r="CE22" s="2"/>
      <c r="CF22" s="3"/>
      <c r="CG22" s="2"/>
      <c r="CP22" s="2"/>
      <c r="CU22" s="2"/>
      <c r="DG22" s="2"/>
      <c r="DL22" s="15"/>
    </row>
    <row r="23" spans="16:116" ht="18" customHeight="1">
      <c r="P23" s="462" t="s">
        <v>200</v>
      </c>
      <c r="T23" s="135" t="s">
        <v>186</v>
      </c>
      <c r="W23" s="141"/>
      <c r="X23" s="138"/>
      <c r="AA23" s="2"/>
      <c r="AC23" s="2"/>
      <c r="AE23" s="2"/>
      <c r="AF23" s="2"/>
      <c r="AG23" s="2"/>
      <c r="AO23" s="142" t="s">
        <v>30</v>
      </c>
      <c r="AT23" s="24"/>
      <c r="AV23" s="2"/>
      <c r="BD23" s="2"/>
      <c r="BJ23" s="3"/>
      <c r="BP23" s="150" t="s">
        <v>52</v>
      </c>
      <c r="BS23" s="24"/>
      <c r="BU23" s="2"/>
      <c r="BV23" s="2"/>
      <c r="BX23" s="2"/>
      <c r="BY23" s="2"/>
      <c r="BZ23" s="150"/>
      <c r="CK23" s="2"/>
      <c r="CL23" s="2"/>
      <c r="CT23" s="157"/>
      <c r="CX23" s="161"/>
      <c r="DC23" s="135"/>
      <c r="DD23" s="162"/>
      <c r="DG23" s="24"/>
      <c r="DL23" s="15"/>
    </row>
    <row r="24" spans="4:119" ht="18" customHeight="1">
      <c r="D24" s="143"/>
      <c r="J24" s="2"/>
      <c r="N24" s="482"/>
      <c r="R24" s="458" t="s">
        <v>131</v>
      </c>
      <c r="T24" s="141" t="s">
        <v>204</v>
      </c>
      <c r="W24" s="156"/>
      <c r="AA24" s="24"/>
      <c r="AC24" s="2"/>
      <c r="AE24" s="156"/>
      <c r="AF24" s="156"/>
      <c r="AH24" s="146"/>
      <c r="AO24" s="2"/>
      <c r="AP24" s="459">
        <v>101</v>
      </c>
      <c r="AQ24" s="459">
        <v>102</v>
      </c>
      <c r="AR24" s="459"/>
      <c r="AT24" s="2"/>
      <c r="AV24" s="167" t="s">
        <v>26</v>
      </c>
      <c r="AX24" s="146"/>
      <c r="BF24" s="2"/>
      <c r="BH24" s="157"/>
      <c r="BL24" s="10">
        <v>16</v>
      </c>
      <c r="BS24" s="2"/>
      <c r="CM24" s="152" t="s">
        <v>141</v>
      </c>
      <c r="CR24" s="10">
        <v>27</v>
      </c>
      <c r="CT24" s="142"/>
      <c r="CU24" s="164"/>
      <c r="DC24" s="141"/>
      <c r="DG24" s="138"/>
      <c r="DL24" s="15"/>
      <c r="DO24" s="159"/>
    </row>
    <row r="25" spans="12:119" ht="18" customHeight="1">
      <c r="L25" s="24"/>
      <c r="M25" s="176"/>
      <c r="N25" s="156"/>
      <c r="O25" s="13"/>
      <c r="R25" s="2"/>
      <c r="W25" s="156"/>
      <c r="AC25" s="141"/>
      <c r="AD25" s="156"/>
      <c r="AE25" s="156"/>
      <c r="AF25" s="156"/>
      <c r="AH25" s="149"/>
      <c r="AI25" s="3"/>
      <c r="AJ25" s="24"/>
      <c r="AM25" s="2"/>
      <c r="AN25" s="2"/>
      <c r="AQ25" s="2"/>
      <c r="AR25" s="2"/>
      <c r="BE25" s="3"/>
      <c r="BL25" s="2"/>
      <c r="BM25" s="152"/>
      <c r="BZ25" s="24"/>
      <c r="CE25" s="2"/>
      <c r="CF25" s="3"/>
      <c r="CG25" s="2"/>
      <c r="CL25" s="19"/>
      <c r="CM25" s="157"/>
      <c r="CQ25" s="166"/>
      <c r="CR25" s="2"/>
      <c r="CT25" s="2"/>
      <c r="CV25" s="2"/>
      <c r="DC25" s="2"/>
      <c r="DD25" s="141"/>
      <c r="DE25" s="2"/>
      <c r="DL25" s="15"/>
      <c r="DO25" s="5"/>
    </row>
    <row r="26" spans="3:116" ht="18" customHeight="1">
      <c r="C26" s="167"/>
      <c r="Q26" s="2"/>
      <c r="R26" s="24"/>
      <c r="S26" s="24"/>
      <c r="T26" s="2"/>
      <c r="U26" s="24"/>
      <c r="X26" s="157"/>
      <c r="AF26" s="462" t="s">
        <v>146</v>
      </c>
      <c r="AJ26" s="24"/>
      <c r="AK26" s="2"/>
      <c r="AM26" s="24"/>
      <c r="AN26" s="24"/>
      <c r="AP26" s="117" t="s">
        <v>53</v>
      </c>
      <c r="AX26" s="146" t="s">
        <v>22</v>
      </c>
      <c r="CH26" s="24"/>
      <c r="CP26" s="138"/>
      <c r="CQ26" s="168"/>
      <c r="CT26" s="24"/>
      <c r="CU26" s="24"/>
      <c r="CV26" s="24"/>
      <c r="CW26" s="2">
        <v>0</v>
      </c>
      <c r="DC26" s="24"/>
      <c r="DE26" s="24"/>
      <c r="DG26" s="157"/>
      <c r="DH26" s="157"/>
      <c r="DL26" s="19"/>
    </row>
    <row r="27" spans="6:116" ht="18" customHeight="1">
      <c r="F27" s="169"/>
      <c r="H27" s="3"/>
      <c r="J27" s="3"/>
      <c r="P27" s="1"/>
      <c r="Q27" s="2"/>
      <c r="S27" s="2"/>
      <c r="T27" s="458" t="s">
        <v>132</v>
      </c>
      <c r="U27" s="2"/>
      <c r="Y27" s="487" t="s">
        <v>207</v>
      </c>
      <c r="Z27" s="150"/>
      <c r="AJ27" s="10" t="s">
        <v>190</v>
      </c>
      <c r="AP27" s="117" t="s">
        <v>54</v>
      </c>
      <c r="AQ27" s="156"/>
      <c r="AR27" s="156"/>
      <c r="AS27" s="156"/>
      <c r="AT27" s="156"/>
      <c r="AU27" s="156"/>
      <c r="AV27" s="156"/>
      <c r="AW27" s="156"/>
      <c r="AX27" s="146"/>
      <c r="BB27" s="2"/>
      <c r="BV27" s="170"/>
      <c r="CD27" s="2"/>
      <c r="CH27" s="2"/>
      <c r="CL27" s="11"/>
      <c r="CN27" s="2"/>
      <c r="CO27" s="152" t="s">
        <v>23</v>
      </c>
      <c r="CR27" s="171"/>
      <c r="CT27" s="10">
        <v>28</v>
      </c>
      <c r="CU27" s="2"/>
      <c r="DC27" s="2"/>
      <c r="DF27" s="3"/>
      <c r="DH27" s="162"/>
      <c r="DJ27" s="162"/>
      <c r="DK27" s="162"/>
      <c r="DL27" s="169"/>
    </row>
    <row r="28" spans="3:116" ht="18" customHeight="1">
      <c r="C28" s="2"/>
      <c r="F28" s="144"/>
      <c r="J28" s="1"/>
      <c r="M28" s="13"/>
      <c r="P28" s="24"/>
      <c r="Q28" s="13"/>
      <c r="T28" s="2"/>
      <c r="U28" s="24"/>
      <c r="V28" s="156"/>
      <c r="W28" s="13"/>
      <c r="Y28" s="13"/>
      <c r="Z28" s="24"/>
      <c r="AA28" s="2"/>
      <c r="AH28" s="2"/>
      <c r="AI28" s="2"/>
      <c r="AJ28" s="2"/>
      <c r="AK28" s="2"/>
      <c r="AP28" s="2"/>
      <c r="AS28" s="2"/>
      <c r="AW28" s="156"/>
      <c r="BB28" s="2"/>
      <c r="BL28" s="2"/>
      <c r="BO28" s="2"/>
      <c r="CE28" s="2"/>
      <c r="CF28" s="3"/>
      <c r="CG28" s="2"/>
      <c r="CJ28" s="2"/>
      <c r="CO28" s="2"/>
      <c r="CR28" s="172"/>
      <c r="CT28" s="2"/>
      <c r="DA28" s="157"/>
      <c r="DB28" s="24"/>
      <c r="DG28" s="24"/>
      <c r="DL28" s="19"/>
    </row>
    <row r="29" spans="6:117" ht="18" customHeight="1">
      <c r="F29" s="144"/>
      <c r="I29" s="2"/>
      <c r="J29" s="5"/>
      <c r="L29" s="464">
        <v>90.965</v>
      </c>
      <c r="P29" s="2"/>
      <c r="Q29" s="13"/>
      <c r="S29" s="2"/>
      <c r="T29" s="3"/>
      <c r="U29" s="2"/>
      <c r="V29" s="3"/>
      <c r="W29" s="2"/>
      <c r="Z29" s="463" t="s">
        <v>33</v>
      </c>
      <c r="AC29" s="2"/>
      <c r="AD29" s="143"/>
      <c r="AE29" s="143" t="s">
        <v>138</v>
      </c>
      <c r="AF29" s="24"/>
      <c r="AH29" s="24"/>
      <c r="AI29" s="24"/>
      <c r="AK29" s="24"/>
      <c r="AM29" s="2"/>
      <c r="AR29" s="150" t="s">
        <v>14</v>
      </c>
      <c r="AS29" s="10">
        <v>7</v>
      </c>
      <c r="AT29" s="3"/>
      <c r="AX29" s="2"/>
      <c r="BN29" s="3"/>
      <c r="BT29" s="2"/>
      <c r="BY29" s="2"/>
      <c r="CL29" s="2"/>
      <c r="CO29" s="24"/>
      <c r="CQ29" s="2"/>
      <c r="CR29" s="2"/>
      <c r="CT29" s="2"/>
      <c r="CV29" s="2"/>
      <c r="CW29" s="24"/>
      <c r="CY29" s="2"/>
      <c r="CZ29" s="2"/>
      <c r="DC29" s="2"/>
      <c r="DD29" s="2"/>
      <c r="DE29" s="2"/>
      <c r="DH29" s="2"/>
      <c r="DL29" s="15"/>
      <c r="DM29" s="159" t="s">
        <v>140</v>
      </c>
    </row>
    <row r="30" spans="2:113" ht="18" customHeight="1">
      <c r="B30" s="2"/>
      <c r="D30" s="149"/>
      <c r="E30" s="13"/>
      <c r="F30" s="144"/>
      <c r="G30" s="13"/>
      <c r="H30" s="192">
        <v>91.072</v>
      </c>
      <c r="I30" s="461"/>
      <c r="J30" s="458" t="s">
        <v>130</v>
      </c>
      <c r="Q30" s="13"/>
      <c r="S30" s="156"/>
      <c r="T30" s="156"/>
      <c r="U30" s="487" t="s">
        <v>206</v>
      </c>
      <c r="V30" s="156"/>
      <c r="W30" s="13"/>
      <c r="Z30" s="2"/>
      <c r="AB30" s="10"/>
      <c r="AD30" s="10" t="s">
        <v>189</v>
      </c>
      <c r="AF30" s="2"/>
      <c r="AH30" s="15"/>
      <c r="AJ30" s="141" t="s">
        <v>10</v>
      </c>
      <c r="AN30" s="10">
        <v>6</v>
      </c>
      <c r="AX30" s="146"/>
      <c r="BB30" s="2"/>
      <c r="BR30" s="160"/>
      <c r="BY30" s="24"/>
      <c r="CB30" s="4"/>
      <c r="CL30" s="24"/>
      <c r="CQ30" s="152" t="s">
        <v>21</v>
      </c>
      <c r="CR30" s="24"/>
      <c r="CT30" s="2"/>
      <c r="CU30" s="10"/>
      <c r="CV30" s="141"/>
      <c r="CW30" s="10" t="s">
        <v>184</v>
      </c>
      <c r="DA30" s="2"/>
      <c r="DC30" s="138" t="s">
        <v>27</v>
      </c>
      <c r="DE30" s="13"/>
      <c r="DF30" s="1"/>
      <c r="DH30" s="2"/>
      <c r="DI30" s="2"/>
    </row>
    <row r="31" spans="2:120" ht="18" customHeight="1">
      <c r="B31" s="2"/>
      <c r="D31" s="13"/>
      <c r="E31" s="13"/>
      <c r="F31" s="22"/>
      <c r="G31" s="13"/>
      <c r="H31" s="13"/>
      <c r="I31" s="13"/>
      <c r="J31" s="2"/>
      <c r="Q31" s="13"/>
      <c r="U31" s="13"/>
      <c r="V31" s="156"/>
      <c r="W31" s="13"/>
      <c r="Z31" s="24"/>
      <c r="AA31" s="2"/>
      <c r="AC31" s="2"/>
      <c r="AD31" s="2"/>
      <c r="AF31" s="24"/>
      <c r="AI31" s="173"/>
      <c r="AJ31" s="24"/>
      <c r="AN31" s="2"/>
      <c r="AR31" s="2"/>
      <c r="BB31" s="2"/>
      <c r="BY31" s="24"/>
      <c r="CE31" s="2"/>
      <c r="CF31" s="3"/>
      <c r="CL31" s="2"/>
      <c r="CM31" s="2"/>
      <c r="CN31" s="152"/>
      <c r="CS31" s="2"/>
      <c r="CT31" s="24"/>
      <c r="CU31" s="2"/>
      <c r="CW31" s="2"/>
      <c r="CY31" s="2"/>
      <c r="DA31" s="24"/>
      <c r="DB31" s="2"/>
      <c r="DE31" s="156"/>
      <c r="DL31" s="2"/>
      <c r="DP31" s="5"/>
    </row>
    <row r="32" spans="2:119" ht="18" customHeight="1">
      <c r="B32" s="5"/>
      <c r="D32" s="13"/>
      <c r="E32" s="13"/>
      <c r="F32" s="22"/>
      <c r="G32" s="13"/>
      <c r="H32" s="13"/>
      <c r="J32" s="16" t="s">
        <v>198</v>
      </c>
      <c r="T32" s="3"/>
      <c r="U32" s="2"/>
      <c r="V32" s="3"/>
      <c r="W32" s="2"/>
      <c r="Y32" s="143" t="s">
        <v>137</v>
      </c>
      <c r="AH32" s="173"/>
      <c r="AN32" s="2"/>
      <c r="AR32" s="24"/>
      <c r="AS32" s="11" t="s">
        <v>6</v>
      </c>
      <c r="AX32" s="11"/>
      <c r="BB32" s="2"/>
      <c r="BF32" s="2"/>
      <c r="BG32" s="150" t="s">
        <v>133</v>
      </c>
      <c r="BH32" s="2"/>
      <c r="BN32" s="3"/>
      <c r="BQ32" s="2"/>
      <c r="BT32" s="3"/>
      <c r="BW32" s="2"/>
      <c r="BY32" s="2"/>
      <c r="CL32" s="2"/>
      <c r="CM32" s="24"/>
      <c r="CP32" s="174"/>
      <c r="CR32" s="2"/>
      <c r="CT32" s="2"/>
      <c r="CV32" s="2"/>
      <c r="CX32" s="2"/>
      <c r="DB32" s="10">
        <v>34</v>
      </c>
      <c r="DF32" s="5"/>
      <c r="DH32" s="2"/>
      <c r="DN32" s="159" t="s">
        <v>24</v>
      </c>
      <c r="DO32" s="5"/>
    </row>
    <row r="33" spans="2:112" ht="18" customHeight="1">
      <c r="B33" s="5"/>
      <c r="C33" s="175"/>
      <c r="E33" s="175"/>
      <c r="F33" s="22"/>
      <c r="G33" s="175"/>
      <c r="H33" s="175"/>
      <c r="I33" s="2"/>
      <c r="J33" s="16" t="s">
        <v>199</v>
      </c>
      <c r="M33" s="156"/>
      <c r="P33" s="24"/>
      <c r="Q33" s="13"/>
      <c r="T33" s="156"/>
      <c r="U33" s="24"/>
      <c r="W33" s="24"/>
      <c r="X33" s="10">
        <v>1</v>
      </c>
      <c r="AB33" s="146"/>
      <c r="AC33" s="2"/>
      <c r="AD33" s="142"/>
      <c r="AG33" s="10"/>
      <c r="AL33" s="143" t="s">
        <v>15</v>
      </c>
      <c r="AQ33" s="156"/>
      <c r="AR33" s="156"/>
      <c r="AS33" s="156"/>
      <c r="AT33" s="3"/>
      <c r="AU33" s="2"/>
      <c r="AV33" s="156"/>
      <c r="AW33" s="156"/>
      <c r="BB33" s="2"/>
      <c r="BL33" s="138"/>
      <c r="BR33" s="160"/>
      <c r="BW33" s="150"/>
      <c r="CC33" s="3"/>
      <c r="CM33" s="2"/>
      <c r="CQ33" s="2"/>
      <c r="CS33" s="152" t="s">
        <v>12</v>
      </c>
      <c r="CT33" s="24"/>
      <c r="CV33" s="24"/>
      <c r="CX33" s="2"/>
      <c r="CY33" s="2"/>
      <c r="DB33" s="142"/>
      <c r="DC33" s="138" t="s">
        <v>20</v>
      </c>
      <c r="DF33" s="2"/>
      <c r="DG33" s="2"/>
      <c r="DH33" s="2"/>
    </row>
    <row r="34" spans="2:120" ht="18" customHeight="1">
      <c r="B34" s="5"/>
      <c r="C34" s="176"/>
      <c r="D34" s="156"/>
      <c r="E34" s="13"/>
      <c r="H34" s="24"/>
      <c r="I34" s="176"/>
      <c r="J34" s="156"/>
      <c r="K34" s="13"/>
      <c r="Q34" s="1"/>
      <c r="W34" s="1"/>
      <c r="X34" s="2"/>
      <c r="AC34" s="2"/>
      <c r="AL34" s="2"/>
      <c r="AR34" s="2"/>
      <c r="AS34" s="2"/>
      <c r="AT34" s="2"/>
      <c r="AU34" s="2"/>
      <c r="AY34" s="3"/>
      <c r="BH34" s="24"/>
      <c r="BJ34" s="2"/>
      <c r="BL34" s="142"/>
      <c r="BO34" s="2"/>
      <c r="BZ34" s="152"/>
      <c r="CF34" s="3"/>
      <c r="CL34" s="160"/>
      <c r="CN34" s="157"/>
      <c r="CQ34" s="24"/>
      <c r="CT34" s="2"/>
      <c r="CU34" s="2"/>
      <c r="CW34" s="2"/>
      <c r="DB34" s="2"/>
      <c r="DF34" s="24"/>
      <c r="DH34" s="2"/>
      <c r="DL34" s="177"/>
      <c r="DP34" s="5"/>
    </row>
    <row r="35" spans="3:108" ht="18" customHeight="1">
      <c r="C35" s="104"/>
      <c r="D35" s="178"/>
      <c r="E35" s="109"/>
      <c r="F35" s="109"/>
      <c r="G35" s="104"/>
      <c r="H35" s="178"/>
      <c r="I35" s="2"/>
      <c r="J35" s="2"/>
      <c r="M35" s="156"/>
      <c r="N35" s="156"/>
      <c r="Q35" s="161"/>
      <c r="R35" s="156"/>
      <c r="T35" s="147"/>
      <c r="U35" s="2"/>
      <c r="V35" s="2"/>
      <c r="X35" s="141"/>
      <c r="Z35" s="2"/>
      <c r="AI35" s="146"/>
      <c r="AM35" s="2"/>
      <c r="AS35" s="10">
        <v>8</v>
      </c>
      <c r="AT35" s="24"/>
      <c r="AU35" s="24"/>
      <c r="AW35" s="2"/>
      <c r="BD35" s="10">
        <v>15</v>
      </c>
      <c r="BH35" s="11" t="s">
        <v>134</v>
      </c>
      <c r="BN35" s="3"/>
      <c r="BP35" s="157" t="s">
        <v>136</v>
      </c>
      <c r="BQ35" s="2"/>
      <c r="BW35" s="2"/>
      <c r="CA35" s="2"/>
      <c r="CB35" s="2"/>
      <c r="CG35" s="2"/>
      <c r="CH35" s="2"/>
      <c r="CJ35" s="2"/>
      <c r="CL35" s="2"/>
      <c r="CM35" s="2"/>
      <c r="CN35" s="160"/>
      <c r="CO35" s="2"/>
      <c r="CR35" s="2"/>
      <c r="CS35" s="1"/>
      <c r="CU35" s="10"/>
      <c r="CW35" s="10" t="s">
        <v>185</v>
      </c>
      <c r="CX35" s="2"/>
      <c r="DB35" s="10">
        <v>35</v>
      </c>
      <c r="DD35" s="162"/>
    </row>
    <row r="36" spans="3:110" ht="18" customHeight="1">
      <c r="C36" s="179"/>
      <c r="D36" s="154" t="s">
        <v>25</v>
      </c>
      <c r="E36" s="109"/>
      <c r="F36" s="109"/>
      <c r="G36" s="179"/>
      <c r="H36" s="180"/>
      <c r="K36" s="2"/>
      <c r="N36" s="147"/>
      <c r="R36" s="147"/>
      <c r="S36" s="2"/>
      <c r="T36" s="2"/>
      <c r="X36" s="141" t="s">
        <v>7</v>
      </c>
      <c r="AA36" s="147"/>
      <c r="AG36" s="181"/>
      <c r="AI36" s="146"/>
      <c r="AL36" s="143" t="s">
        <v>28</v>
      </c>
      <c r="BD36" s="11"/>
      <c r="BH36" s="2"/>
      <c r="BL36" s="10">
        <v>17</v>
      </c>
      <c r="BO36" s="2"/>
      <c r="BP36" s="2"/>
      <c r="BR36" s="160"/>
      <c r="BS36" s="2"/>
      <c r="BT36" s="2"/>
      <c r="BW36" s="24"/>
      <c r="CA36" s="156"/>
      <c r="CH36" s="2"/>
      <c r="CJ36" s="24"/>
      <c r="CN36" s="2"/>
      <c r="CP36" s="2"/>
      <c r="CR36" s="160" t="s">
        <v>5</v>
      </c>
      <c r="CU36" s="2"/>
      <c r="DF36" s="139"/>
    </row>
    <row r="37" spans="3:110" ht="18" customHeight="1">
      <c r="C37" s="104"/>
      <c r="D37" s="178"/>
      <c r="E37" s="109"/>
      <c r="F37" s="109"/>
      <c r="G37" s="104"/>
      <c r="H37" s="178"/>
      <c r="J37" s="2"/>
      <c r="K37" s="2"/>
      <c r="L37" s="2"/>
      <c r="R37" s="2"/>
      <c r="S37" s="2"/>
      <c r="W37" s="161"/>
      <c r="AB37" s="2"/>
      <c r="AC37" s="2"/>
      <c r="AO37" s="142"/>
      <c r="AY37" s="2"/>
      <c r="BH37" s="160"/>
      <c r="BL37" s="2"/>
      <c r="BN37" s="156"/>
      <c r="BO37" s="141"/>
      <c r="BT37" s="160"/>
      <c r="BV37" s="157"/>
      <c r="BX37" s="2"/>
      <c r="BY37" s="2"/>
      <c r="CE37" s="2"/>
      <c r="CF37" s="3"/>
      <c r="CG37" s="2"/>
      <c r="CH37" s="2"/>
      <c r="CN37" s="147"/>
      <c r="CO37" s="2"/>
      <c r="CP37" s="2"/>
      <c r="CT37" s="2"/>
      <c r="DF37" s="144"/>
    </row>
    <row r="38" spans="2:110" ht="18" customHeight="1">
      <c r="B38" s="5"/>
      <c r="C38" s="182"/>
      <c r="D38" s="183"/>
      <c r="E38" s="109"/>
      <c r="F38" s="109"/>
      <c r="G38" s="182"/>
      <c r="H38" s="183"/>
      <c r="I38" s="2"/>
      <c r="J38" s="2"/>
      <c r="K38" s="147"/>
      <c r="N38" s="10"/>
      <c r="Q38" s="2"/>
      <c r="R38" s="2"/>
      <c r="U38" s="2"/>
      <c r="X38" s="143"/>
      <c r="AF38" s="2"/>
      <c r="AH38" s="2"/>
      <c r="AM38" s="2"/>
      <c r="AP38" s="3"/>
      <c r="AV38" s="3"/>
      <c r="AY38" s="24"/>
      <c r="BF38" s="3"/>
      <c r="BH38" s="141"/>
      <c r="BM38" s="2"/>
      <c r="BO38" s="2"/>
      <c r="BQ38" s="157" t="s">
        <v>31</v>
      </c>
      <c r="BS38" s="2"/>
      <c r="CB38" s="2"/>
      <c r="CF38" s="152"/>
      <c r="CH38" s="2"/>
      <c r="CJ38" s="152"/>
      <c r="CO38" s="2"/>
      <c r="CQ38" s="2"/>
      <c r="CR38" s="2"/>
      <c r="CT38" s="10">
        <v>29</v>
      </c>
      <c r="CX38" s="2"/>
      <c r="CZ38" s="2"/>
      <c r="DB38" s="2"/>
      <c r="DF38" s="144"/>
    </row>
    <row r="39" spans="3:110" ht="18" customHeight="1">
      <c r="C39" s="109"/>
      <c r="D39" s="109"/>
      <c r="E39" s="109"/>
      <c r="F39" s="109"/>
      <c r="G39" s="109"/>
      <c r="H39" s="109"/>
      <c r="J39" s="147"/>
      <c r="L39" s="2"/>
      <c r="P39" s="184"/>
      <c r="AE39" s="1"/>
      <c r="AF39" s="135"/>
      <c r="AH39" s="135"/>
      <c r="AJ39" s="2"/>
      <c r="AM39" s="2"/>
      <c r="AN39" s="2"/>
      <c r="AO39" s="2"/>
      <c r="AQ39" s="2"/>
      <c r="BC39" s="2"/>
      <c r="BD39" s="185"/>
      <c r="BM39" s="24"/>
      <c r="BQ39" s="2"/>
      <c r="BR39" s="2"/>
      <c r="BX39" s="2"/>
      <c r="BZ39" s="1"/>
      <c r="CA39" s="13"/>
      <c r="CB39" s="159"/>
      <c r="CD39" s="152"/>
      <c r="CF39" s="142"/>
      <c r="CH39" s="5"/>
      <c r="CJ39" s="186"/>
      <c r="CL39" s="2"/>
      <c r="CO39" s="187"/>
      <c r="CP39" s="160" t="s">
        <v>9</v>
      </c>
      <c r="DF39" s="187"/>
    </row>
    <row r="40" spans="30:108" ht="18" customHeight="1">
      <c r="AD40" s="2"/>
      <c r="AF40" s="141"/>
      <c r="AH40" s="141"/>
      <c r="AK40" s="181"/>
      <c r="AO40" s="147"/>
      <c r="AT40" s="152"/>
      <c r="AX40" s="13"/>
      <c r="BG40" s="2"/>
      <c r="BI40" s="2"/>
      <c r="BJ40" s="13"/>
      <c r="BK40" s="2"/>
      <c r="BL40" s="2"/>
      <c r="BO40" s="156"/>
      <c r="BP40" s="185"/>
      <c r="BQ40" s="2"/>
      <c r="BR40" s="147"/>
      <c r="BV40" s="188"/>
      <c r="CA40" s="6"/>
      <c r="CD40" s="24"/>
      <c r="CE40" s="2"/>
      <c r="CF40" s="3"/>
      <c r="CG40" s="2"/>
      <c r="CH40" s="5"/>
      <c r="CL40" s="135"/>
      <c r="CO40" s="2"/>
      <c r="CR40" s="2"/>
      <c r="DB40" s="2"/>
      <c r="DD40" s="162"/>
    </row>
    <row r="41" spans="25:115" ht="18" customHeight="1">
      <c r="Y41" s="2"/>
      <c r="AL41" s="161"/>
      <c r="AM41" s="2"/>
      <c r="AS41" s="2"/>
      <c r="AT41" s="2"/>
      <c r="AV41" s="16"/>
      <c r="BA41" s="2"/>
      <c r="BB41" s="2"/>
      <c r="BD41" s="2"/>
      <c r="BF41" s="185"/>
      <c r="BI41" s="466">
        <v>90.265</v>
      </c>
      <c r="BK41" s="460">
        <v>18</v>
      </c>
      <c r="BL41" s="2"/>
      <c r="BP41" s="2"/>
      <c r="BQ41" s="460">
        <v>21</v>
      </c>
      <c r="BR41" s="2"/>
      <c r="CA41" s="13"/>
      <c r="CD41" s="2"/>
      <c r="CE41" s="2"/>
      <c r="CH41" s="2"/>
      <c r="CJ41" s="2"/>
      <c r="CK41" s="2"/>
      <c r="CO41" s="10">
        <v>25</v>
      </c>
      <c r="DD41" s="162"/>
      <c r="DK41" s="189">
        <v>89.499</v>
      </c>
    </row>
    <row r="42" spans="25:108" ht="18" customHeight="1">
      <c r="Y42" s="135"/>
      <c r="AQ42" s="189"/>
      <c r="AV42" s="16"/>
      <c r="AX42" s="13"/>
      <c r="BA42" s="147"/>
      <c r="BB42" s="147"/>
      <c r="BC42" s="190"/>
      <c r="BD42" s="24"/>
      <c r="BE42" s="191"/>
      <c r="BF42" s="24"/>
      <c r="BL42" s="24"/>
      <c r="BR42" s="24"/>
      <c r="BU42" s="2"/>
      <c r="CD42" s="2"/>
      <c r="CH42" s="2"/>
      <c r="CR42" s="467" t="s">
        <v>148</v>
      </c>
      <c r="CV42" s="2"/>
      <c r="DD42" s="162"/>
    </row>
    <row r="43" spans="20:93" ht="18" customHeight="1">
      <c r="T43" s="192"/>
      <c r="Y43" s="141"/>
      <c r="AE43" s="1"/>
      <c r="AM43" s="13"/>
      <c r="AN43" s="13"/>
      <c r="AO43" s="13"/>
      <c r="AP43" s="13"/>
      <c r="AQ43" s="13"/>
      <c r="AR43" s="13"/>
      <c r="AT43" s="13"/>
      <c r="AU43" s="13"/>
      <c r="AV43" s="13"/>
      <c r="AW43" s="13"/>
      <c r="BC43" s="13"/>
      <c r="BH43" s="2"/>
      <c r="BL43" s="135"/>
      <c r="BM43" s="156"/>
      <c r="BO43" s="13"/>
      <c r="BR43" s="135"/>
      <c r="BT43" s="135"/>
      <c r="BU43" s="193"/>
      <c r="CA43" s="13"/>
      <c r="CB43" s="139"/>
      <c r="CD43" s="160"/>
      <c r="CF43" s="145"/>
      <c r="CO43" s="152" t="s">
        <v>17</v>
      </c>
    </row>
    <row r="44" spans="26:86" ht="18" customHeight="1">
      <c r="Z44" s="2"/>
      <c r="AE44" s="1"/>
      <c r="AL44" s="2"/>
      <c r="AT44" s="2"/>
      <c r="AV44" s="13"/>
      <c r="AW44" s="13"/>
      <c r="BB44" s="13"/>
      <c r="BJ44" s="145"/>
      <c r="BK44" s="2"/>
      <c r="BL44" s="141"/>
      <c r="BM44" s="26"/>
      <c r="BN44" s="26"/>
      <c r="BO44" s="6"/>
      <c r="BP44" s="465">
        <v>90.171</v>
      </c>
      <c r="BR44" s="141"/>
      <c r="BT44" s="141"/>
      <c r="CH44" s="2"/>
    </row>
    <row r="45" spans="23:120" ht="18" customHeight="1">
      <c r="W45" s="13"/>
      <c r="X45" s="13"/>
      <c r="Y45" s="13"/>
      <c r="Z45" s="13"/>
      <c r="AA45" s="13"/>
      <c r="AB45" s="13"/>
      <c r="AC45" s="13"/>
      <c r="AE45" s="1"/>
      <c r="AI45" s="13"/>
      <c r="AJ45" s="13"/>
      <c r="AK45" s="13"/>
      <c r="AL45" s="13"/>
      <c r="AM45" s="13"/>
      <c r="AN45" s="13"/>
      <c r="AQ45" s="13"/>
      <c r="AR45" s="13"/>
      <c r="AS45" s="13"/>
      <c r="AT45" s="13"/>
      <c r="AU45" s="13"/>
      <c r="AV45" s="13"/>
      <c r="AW45" s="13"/>
      <c r="BB45" s="13"/>
      <c r="BC45" s="13"/>
      <c r="BH45" s="2"/>
      <c r="BM45" s="156"/>
      <c r="BN45" s="2"/>
      <c r="BO45" s="13"/>
      <c r="CP45" s="1"/>
      <c r="CQ45" s="1"/>
      <c r="CR45" s="1"/>
      <c r="CT45" s="2"/>
      <c r="DA45" s="1"/>
      <c r="DN45" s="3"/>
      <c r="DO45" s="2"/>
      <c r="DP45" s="3"/>
    </row>
    <row r="46" spans="23:120" ht="18" customHeight="1" thickBot="1">
      <c r="W46" s="13"/>
      <c r="X46" s="13"/>
      <c r="Y46" s="13"/>
      <c r="Z46" s="13"/>
      <c r="AA46" s="13"/>
      <c r="AB46" s="13"/>
      <c r="AC46" s="13"/>
      <c r="AE46" s="1"/>
      <c r="AI46" s="13"/>
      <c r="AJ46" s="13"/>
      <c r="AK46" s="13"/>
      <c r="AL46" s="13"/>
      <c r="AM46" s="13"/>
      <c r="AN46" s="13"/>
      <c r="AQ46" s="13"/>
      <c r="AR46" s="13"/>
      <c r="AS46" s="13"/>
      <c r="AT46" s="13"/>
      <c r="AU46" s="13"/>
      <c r="AV46" s="26"/>
      <c r="AW46" s="26"/>
      <c r="AX46" s="104"/>
      <c r="BB46" s="26"/>
      <c r="BC46" s="26"/>
      <c r="BO46" s="13"/>
      <c r="CX46" s="3"/>
      <c r="CY46" s="3"/>
      <c r="CZ46" s="3"/>
      <c r="DB46" s="3"/>
      <c r="DP46" s="3"/>
    </row>
    <row r="47" spans="3:120" ht="21" customHeight="1" thickBot="1">
      <c r="C47" s="194" t="s">
        <v>34</v>
      </c>
      <c r="D47" s="195" t="s">
        <v>35</v>
      </c>
      <c r="E47" s="195" t="s">
        <v>36</v>
      </c>
      <c r="F47" s="195" t="s">
        <v>37</v>
      </c>
      <c r="G47" s="196" t="s">
        <v>38</v>
      </c>
      <c r="H47" s="197"/>
      <c r="I47" s="195" t="s">
        <v>34</v>
      </c>
      <c r="J47" s="195" t="s">
        <v>35</v>
      </c>
      <c r="K47" s="196" t="s">
        <v>38</v>
      </c>
      <c r="L47" s="197"/>
      <c r="M47" s="195" t="s">
        <v>34</v>
      </c>
      <c r="N47" s="195" t="s">
        <v>35</v>
      </c>
      <c r="O47" s="196" t="s">
        <v>38</v>
      </c>
      <c r="P47" s="197"/>
      <c r="Q47" s="195" t="s">
        <v>34</v>
      </c>
      <c r="R47" s="195" t="s">
        <v>35</v>
      </c>
      <c r="S47" s="198" t="s">
        <v>38</v>
      </c>
      <c r="U47" s="194" t="s">
        <v>34</v>
      </c>
      <c r="V47" s="195" t="s">
        <v>35</v>
      </c>
      <c r="W47" s="195" t="s">
        <v>36</v>
      </c>
      <c r="X47" s="195" t="s">
        <v>37</v>
      </c>
      <c r="Y47" s="446" t="s">
        <v>38</v>
      </c>
      <c r="Z47" s="449" t="s">
        <v>57</v>
      </c>
      <c r="AA47" s="450"/>
      <c r="AB47" s="451"/>
      <c r="AC47" s="452"/>
      <c r="AD47" s="104"/>
      <c r="AE47" s="104"/>
      <c r="AG47" s="194" t="s">
        <v>34</v>
      </c>
      <c r="AH47" s="195" t="s">
        <v>35</v>
      </c>
      <c r="AI47" s="195" t="s">
        <v>36</v>
      </c>
      <c r="AJ47" s="195" t="s">
        <v>37</v>
      </c>
      <c r="AK47" s="446" t="s">
        <v>38</v>
      </c>
      <c r="AL47" s="449" t="s">
        <v>57</v>
      </c>
      <c r="AM47" s="457"/>
      <c r="AN47" s="68"/>
      <c r="AO47" s="194" t="s">
        <v>34</v>
      </c>
      <c r="AP47" s="195" t="s">
        <v>35</v>
      </c>
      <c r="AQ47" s="195" t="s">
        <v>36</v>
      </c>
      <c r="AR47" s="195" t="s">
        <v>37</v>
      </c>
      <c r="AS47" s="446" t="s">
        <v>38</v>
      </c>
      <c r="AT47" s="449" t="s">
        <v>57</v>
      </c>
      <c r="AU47" s="457"/>
      <c r="AV47" s="109"/>
      <c r="BW47" s="2"/>
      <c r="CX47" s="3"/>
      <c r="CY47" s="3"/>
      <c r="CZ47" s="3"/>
      <c r="DA47" s="3"/>
      <c r="DB47" s="3"/>
      <c r="DP47" s="3"/>
    </row>
    <row r="48" spans="3:120" ht="21" customHeight="1" thickBot="1" thickTop="1">
      <c r="C48" s="201"/>
      <c r="D48" s="202"/>
      <c r="E48" s="202"/>
      <c r="F48" s="202"/>
      <c r="G48" s="202"/>
      <c r="H48" s="202"/>
      <c r="I48" s="202"/>
      <c r="J48" s="202"/>
      <c r="K48" s="203" t="s">
        <v>149</v>
      </c>
      <c r="L48" s="202"/>
      <c r="M48" s="203"/>
      <c r="N48" s="202"/>
      <c r="O48" s="202"/>
      <c r="P48" s="202"/>
      <c r="Q48" s="71"/>
      <c r="R48" s="71"/>
      <c r="S48" s="204"/>
      <c r="T48" s="104"/>
      <c r="U48" s="206"/>
      <c r="V48" s="202"/>
      <c r="W48" s="202"/>
      <c r="X48" s="454" t="s">
        <v>59</v>
      </c>
      <c r="Y48" s="72"/>
      <c r="Z48" s="454"/>
      <c r="AA48" s="445"/>
      <c r="AB48" s="445"/>
      <c r="AC48" s="447"/>
      <c r="AD48" s="109"/>
      <c r="AE48" s="109"/>
      <c r="AG48" s="206"/>
      <c r="AH48" s="202"/>
      <c r="AI48" s="202"/>
      <c r="AJ48" s="444" t="s">
        <v>59</v>
      </c>
      <c r="AK48" s="455"/>
      <c r="AL48" s="453"/>
      <c r="AM48" s="447"/>
      <c r="AN48" s="109"/>
      <c r="AO48" s="206"/>
      <c r="AP48" s="202"/>
      <c r="AQ48" s="202"/>
      <c r="AR48" s="444" t="s">
        <v>59</v>
      </c>
      <c r="AS48" s="455"/>
      <c r="AT48" s="453"/>
      <c r="AU48" s="447"/>
      <c r="AV48" s="104"/>
      <c r="CO48" s="194" t="s">
        <v>34</v>
      </c>
      <c r="CP48" s="195" t="s">
        <v>35</v>
      </c>
      <c r="CQ48" s="195" t="s">
        <v>36</v>
      </c>
      <c r="CR48" s="195" t="s">
        <v>37</v>
      </c>
      <c r="CS48" s="446" t="s">
        <v>38</v>
      </c>
      <c r="CT48" s="451" t="s">
        <v>57</v>
      </c>
      <c r="CU48" s="450"/>
      <c r="CV48" s="451"/>
      <c r="CW48" s="452"/>
      <c r="CX48" s="104"/>
      <c r="CY48" s="194" t="s">
        <v>34</v>
      </c>
      <c r="CZ48" s="195" t="s">
        <v>35</v>
      </c>
      <c r="DA48" s="196" t="s">
        <v>38</v>
      </c>
      <c r="DB48" s="197"/>
      <c r="DC48" s="195" t="s">
        <v>34</v>
      </c>
      <c r="DD48" s="195" t="s">
        <v>35</v>
      </c>
      <c r="DE48" s="196" t="s">
        <v>38</v>
      </c>
      <c r="DF48" s="197"/>
      <c r="DG48" s="195" t="s">
        <v>34</v>
      </c>
      <c r="DH48" s="195" t="s">
        <v>35</v>
      </c>
      <c r="DI48" s="196" t="s">
        <v>38</v>
      </c>
      <c r="DJ48" s="197"/>
      <c r="DK48" s="195" t="s">
        <v>34</v>
      </c>
      <c r="DL48" s="195" t="s">
        <v>35</v>
      </c>
      <c r="DM48" s="195" t="s">
        <v>36</v>
      </c>
      <c r="DN48" s="195" t="s">
        <v>37</v>
      </c>
      <c r="DO48" s="200" t="s">
        <v>38</v>
      </c>
      <c r="DP48" s="3"/>
    </row>
    <row r="49" spans="3:120" ht="21" customHeight="1" thickTop="1">
      <c r="C49" s="207"/>
      <c r="D49" s="208"/>
      <c r="E49" s="208"/>
      <c r="F49" s="208"/>
      <c r="G49" s="209"/>
      <c r="H49" s="209"/>
      <c r="I49" s="208"/>
      <c r="J49" s="208"/>
      <c r="K49" s="209"/>
      <c r="L49" s="209"/>
      <c r="M49" s="208"/>
      <c r="N49" s="208"/>
      <c r="O49" s="209"/>
      <c r="P49" s="209"/>
      <c r="Q49" s="208"/>
      <c r="R49" s="208"/>
      <c r="S49" s="210"/>
      <c r="T49" s="109"/>
      <c r="U49" s="223"/>
      <c r="V49" s="217"/>
      <c r="W49" s="216"/>
      <c r="X49" s="217"/>
      <c r="Y49" s="224"/>
      <c r="Z49" s="12"/>
      <c r="AA49" s="1"/>
      <c r="AB49" s="1"/>
      <c r="AC49" s="17"/>
      <c r="AD49" s="13"/>
      <c r="AE49" s="13"/>
      <c r="AG49" s="223"/>
      <c r="AH49" s="217"/>
      <c r="AI49" s="216"/>
      <c r="AJ49" s="217"/>
      <c r="AK49" s="224"/>
      <c r="AL49" s="12"/>
      <c r="AM49" s="17"/>
      <c r="AN49" s="13"/>
      <c r="AO49" s="223"/>
      <c r="AP49" s="217"/>
      <c r="AQ49" s="216"/>
      <c r="AR49" s="217"/>
      <c r="AS49" s="224"/>
      <c r="AT49" s="12"/>
      <c r="AU49" s="17"/>
      <c r="AV49" s="205"/>
      <c r="CF49" s="199" t="s">
        <v>55</v>
      </c>
      <c r="CO49" s="206"/>
      <c r="CP49" s="202"/>
      <c r="CQ49" s="202"/>
      <c r="CR49" s="202"/>
      <c r="CS49" s="203" t="s">
        <v>59</v>
      </c>
      <c r="CT49" s="67"/>
      <c r="CU49" s="202"/>
      <c r="CV49" s="202"/>
      <c r="CW49" s="221"/>
      <c r="CX49" s="109"/>
      <c r="CY49" s="206"/>
      <c r="CZ49" s="202"/>
      <c r="DA49" s="203"/>
      <c r="DB49" s="202"/>
      <c r="DC49" s="202"/>
      <c r="DD49" s="202"/>
      <c r="DE49" s="203"/>
      <c r="DF49" s="203"/>
      <c r="DG49" s="203" t="s">
        <v>150</v>
      </c>
      <c r="DH49" s="203"/>
      <c r="DI49" s="203"/>
      <c r="DJ49" s="202"/>
      <c r="DK49" s="202"/>
      <c r="DL49" s="202"/>
      <c r="DM49" s="202"/>
      <c r="DN49" s="202"/>
      <c r="DO49" s="204"/>
      <c r="DP49" s="3"/>
    </row>
    <row r="50" spans="3:119" ht="21" customHeight="1">
      <c r="C50" s="214" t="s">
        <v>16</v>
      </c>
      <c r="D50" s="215">
        <v>90.757</v>
      </c>
      <c r="E50" s="216">
        <v>-51</v>
      </c>
      <c r="F50" s="217">
        <f>D50+E50*0.001</f>
        <v>90.706</v>
      </c>
      <c r="G50" s="218" t="s">
        <v>46</v>
      </c>
      <c r="H50" s="212"/>
      <c r="I50" s="219" t="s">
        <v>43</v>
      </c>
      <c r="J50" s="88">
        <v>90.681</v>
      </c>
      <c r="K50" s="218" t="s">
        <v>46</v>
      </c>
      <c r="L50" s="212"/>
      <c r="M50" s="219" t="s">
        <v>71</v>
      </c>
      <c r="N50" s="88">
        <v>90.477</v>
      </c>
      <c r="O50" s="218" t="s">
        <v>46</v>
      </c>
      <c r="P50" s="212"/>
      <c r="Q50" s="219" t="s">
        <v>73</v>
      </c>
      <c r="R50" s="88">
        <v>90.21</v>
      </c>
      <c r="S50" s="220" t="s">
        <v>170</v>
      </c>
      <c r="T50" s="104"/>
      <c r="U50" s="223" t="s">
        <v>130</v>
      </c>
      <c r="V50" s="217">
        <v>90.866</v>
      </c>
      <c r="W50" s="216">
        <v>-37</v>
      </c>
      <c r="X50" s="217">
        <f>V50+W50*0.001</f>
        <v>90.829</v>
      </c>
      <c r="Y50" s="224" t="s">
        <v>64</v>
      </c>
      <c r="Z50" s="12" t="s">
        <v>65</v>
      </c>
      <c r="AA50" s="1"/>
      <c r="AB50" s="1"/>
      <c r="AC50" s="17"/>
      <c r="AD50" s="13"/>
      <c r="AE50" s="13"/>
      <c r="AG50" s="223" t="s">
        <v>72</v>
      </c>
      <c r="AH50" s="217">
        <v>90.442</v>
      </c>
      <c r="AI50" s="216">
        <v>-37</v>
      </c>
      <c r="AJ50" s="217">
        <f>AH50+AI50*0.001</f>
        <v>90.40499999999999</v>
      </c>
      <c r="AK50" s="224" t="s">
        <v>64</v>
      </c>
      <c r="AL50" s="12" t="s">
        <v>65</v>
      </c>
      <c r="AM50" s="17"/>
      <c r="AN50" s="13"/>
      <c r="AO50" s="223" t="s">
        <v>180</v>
      </c>
      <c r="AP50" s="217">
        <v>90.263</v>
      </c>
      <c r="AQ50" s="216">
        <v>-37</v>
      </c>
      <c r="AR50" s="217">
        <f>AP50+AQ50*0.001</f>
        <v>90.226</v>
      </c>
      <c r="AS50" s="224" t="s">
        <v>64</v>
      </c>
      <c r="AT50" s="12" t="s">
        <v>65</v>
      </c>
      <c r="AU50" s="456"/>
      <c r="AV50" s="104"/>
      <c r="CF50" s="23" t="s">
        <v>56</v>
      </c>
      <c r="CO50" s="223"/>
      <c r="CP50" s="217"/>
      <c r="CQ50" s="216"/>
      <c r="CR50" s="217">
        <f>CP50+CQ50*0.001</f>
        <v>0</v>
      </c>
      <c r="CS50" s="224"/>
      <c r="CT50" s="12"/>
      <c r="CU50" s="1"/>
      <c r="CV50" s="1"/>
      <c r="CW50" s="17"/>
      <c r="CX50" s="109"/>
      <c r="CY50" s="207"/>
      <c r="CZ50" s="208"/>
      <c r="DA50" s="209"/>
      <c r="DB50" s="211"/>
      <c r="DC50" s="208"/>
      <c r="DD50" s="208"/>
      <c r="DE50" s="209"/>
      <c r="DF50" s="212"/>
      <c r="DG50" s="208"/>
      <c r="DH50" s="208"/>
      <c r="DI50" s="209"/>
      <c r="DJ50" s="212"/>
      <c r="DK50" s="208"/>
      <c r="DL50" s="208"/>
      <c r="DM50" s="208"/>
      <c r="DN50" s="208"/>
      <c r="DO50" s="213"/>
    </row>
    <row r="51" spans="3:119" ht="21" customHeight="1">
      <c r="C51" s="214"/>
      <c r="D51" s="215"/>
      <c r="E51" s="216"/>
      <c r="F51" s="217"/>
      <c r="G51" s="218"/>
      <c r="H51" s="212"/>
      <c r="I51" s="219" t="s">
        <v>44</v>
      </c>
      <c r="J51" s="88">
        <v>90.675</v>
      </c>
      <c r="K51" s="218" t="s">
        <v>46</v>
      </c>
      <c r="L51" s="212"/>
      <c r="M51" s="219" t="s">
        <v>47</v>
      </c>
      <c r="N51" s="88">
        <v>90.472</v>
      </c>
      <c r="O51" s="218" t="s">
        <v>46</v>
      </c>
      <c r="P51" s="212"/>
      <c r="Q51" s="219" t="s">
        <v>77</v>
      </c>
      <c r="R51" s="88">
        <v>90.184</v>
      </c>
      <c r="S51" s="220" t="s">
        <v>170</v>
      </c>
      <c r="T51" s="109"/>
      <c r="U51" s="223" t="s">
        <v>131</v>
      </c>
      <c r="V51" s="217">
        <v>90.838</v>
      </c>
      <c r="W51" s="216">
        <v>37</v>
      </c>
      <c r="X51" s="217">
        <f>V51+W51*0.001</f>
        <v>90.875</v>
      </c>
      <c r="Y51" s="224" t="s">
        <v>64</v>
      </c>
      <c r="Z51" s="12" t="s">
        <v>65</v>
      </c>
      <c r="AA51" s="109"/>
      <c r="AB51" s="1"/>
      <c r="AC51" s="17"/>
      <c r="AD51" s="13"/>
      <c r="AE51" s="13"/>
      <c r="AG51" s="223" t="s">
        <v>76</v>
      </c>
      <c r="AH51" s="217">
        <v>90.44</v>
      </c>
      <c r="AI51" s="216">
        <v>37</v>
      </c>
      <c r="AJ51" s="217">
        <f>AH51+AI51*0.001</f>
        <v>90.477</v>
      </c>
      <c r="AK51" s="224" t="s">
        <v>64</v>
      </c>
      <c r="AL51" s="12" t="s">
        <v>177</v>
      </c>
      <c r="AM51" s="456"/>
      <c r="AN51" s="13"/>
      <c r="AO51" s="223" t="s">
        <v>70</v>
      </c>
      <c r="AP51" s="217">
        <v>90.245</v>
      </c>
      <c r="AQ51" s="216">
        <v>-37</v>
      </c>
      <c r="AR51" s="217">
        <f>AP51+AQ51*0.001</f>
        <v>90.208</v>
      </c>
      <c r="AS51" s="224" t="s">
        <v>64</v>
      </c>
      <c r="AT51" s="12" t="s">
        <v>65</v>
      </c>
      <c r="AU51" s="456"/>
      <c r="AV51" s="205"/>
      <c r="AW51" s="468"/>
      <c r="AX51" s="455"/>
      <c r="AY51" s="455"/>
      <c r="AZ51" s="469" t="s">
        <v>197</v>
      </c>
      <c r="BA51" s="455"/>
      <c r="BB51" s="455"/>
      <c r="BC51" s="470"/>
      <c r="CF51" s="23" t="s">
        <v>157</v>
      </c>
      <c r="CO51" s="223" t="s">
        <v>179</v>
      </c>
      <c r="CP51" s="217">
        <v>90.05</v>
      </c>
      <c r="CQ51" s="216">
        <v>37</v>
      </c>
      <c r="CR51" s="217">
        <f>CP51+CQ51*0.001</f>
        <v>90.087</v>
      </c>
      <c r="CS51" s="224" t="s">
        <v>64</v>
      </c>
      <c r="CT51" s="12" t="s">
        <v>65</v>
      </c>
      <c r="CU51" s="109"/>
      <c r="CV51" s="1"/>
      <c r="CW51" s="17"/>
      <c r="CX51" s="109"/>
      <c r="CY51" s="443" t="s">
        <v>173</v>
      </c>
      <c r="CZ51" s="88">
        <v>89.869</v>
      </c>
      <c r="DA51" s="218" t="s">
        <v>170</v>
      </c>
      <c r="DB51" s="212"/>
      <c r="DC51" s="219" t="s">
        <v>169</v>
      </c>
      <c r="DD51" s="88">
        <v>89.792</v>
      </c>
      <c r="DE51" s="218" t="s">
        <v>170</v>
      </c>
      <c r="DF51" s="212"/>
      <c r="DG51" s="219" t="s">
        <v>165</v>
      </c>
      <c r="DH51" s="88">
        <v>89.737</v>
      </c>
      <c r="DI51" s="218" t="s">
        <v>161</v>
      </c>
      <c r="DJ51" s="212"/>
      <c r="DK51" s="222" t="s">
        <v>160</v>
      </c>
      <c r="DL51" s="215">
        <v>89.664</v>
      </c>
      <c r="DM51" s="216">
        <v>37</v>
      </c>
      <c r="DN51" s="217">
        <f>DL51+DM51*0.001</f>
        <v>89.70100000000001</v>
      </c>
      <c r="DO51" s="108" t="s">
        <v>161</v>
      </c>
    </row>
    <row r="52" spans="3:119" ht="21" customHeight="1" thickBot="1">
      <c r="C52" s="214"/>
      <c r="D52" s="215"/>
      <c r="E52" s="216"/>
      <c r="F52" s="217"/>
      <c r="G52" s="218"/>
      <c r="H52" s="212"/>
      <c r="I52" s="219" t="s">
        <v>45</v>
      </c>
      <c r="J52" s="88">
        <v>90.6</v>
      </c>
      <c r="K52" s="218" t="s">
        <v>46</v>
      </c>
      <c r="L52" s="212"/>
      <c r="M52" s="219" t="s">
        <v>68</v>
      </c>
      <c r="N52" s="88">
        <v>90.331</v>
      </c>
      <c r="O52" s="218" t="s">
        <v>161</v>
      </c>
      <c r="P52" s="212"/>
      <c r="Q52" s="219"/>
      <c r="R52" s="88"/>
      <c r="S52" s="220"/>
      <c r="T52" s="109"/>
      <c r="U52" s="223" t="s">
        <v>132</v>
      </c>
      <c r="V52" s="217">
        <v>90.81</v>
      </c>
      <c r="W52" s="216">
        <v>37</v>
      </c>
      <c r="X52" s="217">
        <f>V52+W52*0.001</f>
        <v>90.84700000000001</v>
      </c>
      <c r="Y52" s="224" t="s">
        <v>64</v>
      </c>
      <c r="Z52" s="12" t="s">
        <v>174</v>
      </c>
      <c r="AA52" s="1"/>
      <c r="AB52" s="1"/>
      <c r="AC52" s="17"/>
      <c r="AD52" s="13"/>
      <c r="AE52" s="13"/>
      <c r="AG52" s="223" t="s">
        <v>67</v>
      </c>
      <c r="AH52" s="217">
        <v>90.414</v>
      </c>
      <c r="AI52" s="216">
        <v>37</v>
      </c>
      <c r="AJ52" s="217">
        <f>AH52+AI52*0.001</f>
        <v>90.45100000000001</v>
      </c>
      <c r="AK52" s="224" t="s">
        <v>64</v>
      </c>
      <c r="AL52" s="12" t="s">
        <v>177</v>
      </c>
      <c r="AM52" s="17"/>
      <c r="AN52" s="13"/>
      <c r="AO52" s="223" t="s">
        <v>181</v>
      </c>
      <c r="AP52" s="217">
        <v>90.233</v>
      </c>
      <c r="AQ52" s="216">
        <v>37</v>
      </c>
      <c r="AR52" s="217">
        <f>AP52+AQ52*0.001</f>
        <v>90.27000000000001</v>
      </c>
      <c r="AS52" s="224" t="s">
        <v>64</v>
      </c>
      <c r="AT52" s="12" t="s">
        <v>65</v>
      </c>
      <c r="AU52" s="17"/>
      <c r="AV52" s="104"/>
      <c r="AW52" s="471"/>
      <c r="AX52" s="472" t="s">
        <v>191</v>
      </c>
      <c r="AY52" s="473"/>
      <c r="AZ52" s="474" t="s">
        <v>192</v>
      </c>
      <c r="BA52" s="475"/>
      <c r="BB52" s="472" t="s">
        <v>193</v>
      </c>
      <c r="BC52" s="476"/>
      <c r="CO52" s="223" t="s">
        <v>128</v>
      </c>
      <c r="CP52" s="217">
        <v>90.01</v>
      </c>
      <c r="CQ52" s="216">
        <v>37</v>
      </c>
      <c r="CR52" s="217">
        <f>CP52+CQ52*0.001</f>
        <v>90.04700000000001</v>
      </c>
      <c r="CS52" s="224" t="s">
        <v>64</v>
      </c>
      <c r="CT52" s="12" t="s">
        <v>65</v>
      </c>
      <c r="CU52" s="1"/>
      <c r="CV52" s="1"/>
      <c r="CW52" s="17"/>
      <c r="CX52" s="109"/>
      <c r="CY52" s="443" t="s">
        <v>172</v>
      </c>
      <c r="CZ52" s="88">
        <v>89.836</v>
      </c>
      <c r="DA52" s="218" t="s">
        <v>170</v>
      </c>
      <c r="DB52" s="212"/>
      <c r="DC52" s="219" t="s">
        <v>168</v>
      </c>
      <c r="DD52" s="88">
        <v>89.766</v>
      </c>
      <c r="DE52" s="218" t="s">
        <v>170</v>
      </c>
      <c r="DF52" s="212"/>
      <c r="DG52" s="219" t="s">
        <v>164</v>
      </c>
      <c r="DH52" s="88">
        <v>89.732</v>
      </c>
      <c r="DI52" s="218" t="s">
        <v>161</v>
      </c>
      <c r="DJ52" s="212"/>
      <c r="DK52" s="222" t="s">
        <v>18</v>
      </c>
      <c r="DL52" s="215">
        <v>0.289</v>
      </c>
      <c r="DM52" s="216">
        <v>-37</v>
      </c>
      <c r="DN52" s="217">
        <f>DL52+DM52*0.001</f>
        <v>0.252</v>
      </c>
      <c r="DO52" s="108"/>
    </row>
    <row r="53" spans="3:119" ht="21" customHeight="1" thickTop="1">
      <c r="C53" s="223" t="s">
        <v>33</v>
      </c>
      <c r="D53" s="217">
        <v>90.734</v>
      </c>
      <c r="E53" s="216"/>
      <c r="F53" s="217"/>
      <c r="G53" s="218" t="s">
        <v>46</v>
      </c>
      <c r="H53" s="212"/>
      <c r="I53" s="219" t="s">
        <v>3</v>
      </c>
      <c r="J53" s="88">
        <v>90.594</v>
      </c>
      <c r="K53" s="218" t="s">
        <v>46</v>
      </c>
      <c r="L53" s="212"/>
      <c r="M53" s="219" t="s">
        <v>69</v>
      </c>
      <c r="N53" s="88">
        <v>90.237</v>
      </c>
      <c r="O53" s="218" t="s">
        <v>170</v>
      </c>
      <c r="P53" s="212"/>
      <c r="Q53" s="227" t="s">
        <v>61</v>
      </c>
      <c r="R53" s="217">
        <v>90.169</v>
      </c>
      <c r="S53" s="220" t="s">
        <v>170</v>
      </c>
      <c r="T53" s="109"/>
      <c r="U53" s="223" t="s">
        <v>75</v>
      </c>
      <c r="V53" s="217">
        <v>90.523</v>
      </c>
      <c r="W53" s="216">
        <v>-37</v>
      </c>
      <c r="X53" s="217">
        <f>V53+W53*0.001</f>
        <v>90.48599999999999</v>
      </c>
      <c r="Y53" s="224" t="s">
        <v>64</v>
      </c>
      <c r="Z53" s="12" t="s">
        <v>65</v>
      </c>
      <c r="AA53" s="109"/>
      <c r="AB53" s="1"/>
      <c r="AC53" s="17"/>
      <c r="AD53" s="13"/>
      <c r="AE53" s="13"/>
      <c r="AG53" s="223" t="s">
        <v>175</v>
      </c>
      <c r="AH53" s="217">
        <v>90.397</v>
      </c>
      <c r="AI53" s="216">
        <v>-37</v>
      </c>
      <c r="AJ53" s="217">
        <f>AH53+AI53*0.001</f>
        <v>90.36</v>
      </c>
      <c r="AK53" s="224" t="s">
        <v>64</v>
      </c>
      <c r="AL53" s="12" t="s">
        <v>65</v>
      </c>
      <c r="AM53" s="456"/>
      <c r="AN53" s="13"/>
      <c r="AO53" s="223" t="s">
        <v>182</v>
      </c>
      <c r="AP53" s="217">
        <v>90.133</v>
      </c>
      <c r="AQ53" s="216">
        <v>37</v>
      </c>
      <c r="AR53" s="217">
        <f>AP53+AQ53*0.001</f>
        <v>90.17</v>
      </c>
      <c r="AS53" s="224" t="s">
        <v>64</v>
      </c>
      <c r="AT53" s="12" t="s">
        <v>65</v>
      </c>
      <c r="AU53" s="456"/>
      <c r="AV53" s="205"/>
      <c r="AW53" s="83"/>
      <c r="AX53" s="14"/>
      <c r="AY53" s="86"/>
      <c r="AZ53" s="477"/>
      <c r="BA53" s="81"/>
      <c r="BB53" s="14"/>
      <c r="BC53" s="478"/>
      <c r="CF53" s="225" t="s">
        <v>66</v>
      </c>
      <c r="CO53" s="223" t="s">
        <v>129</v>
      </c>
      <c r="CP53" s="217">
        <v>89.886</v>
      </c>
      <c r="CQ53" s="216">
        <v>37</v>
      </c>
      <c r="CR53" s="217">
        <f>CP53+CQ53*0.001</f>
        <v>89.923</v>
      </c>
      <c r="CS53" s="224" t="s">
        <v>64</v>
      </c>
      <c r="CT53" s="12" t="s">
        <v>178</v>
      </c>
      <c r="CU53" s="1"/>
      <c r="CV53" s="1"/>
      <c r="CW53" s="17"/>
      <c r="CX53" s="109"/>
      <c r="CY53" s="443" t="s">
        <v>171</v>
      </c>
      <c r="CZ53" s="88">
        <v>89.822</v>
      </c>
      <c r="DA53" s="218" t="s">
        <v>170</v>
      </c>
      <c r="DB53" s="212"/>
      <c r="DC53" s="219" t="s">
        <v>167</v>
      </c>
      <c r="DD53" s="88">
        <v>89.767</v>
      </c>
      <c r="DE53" s="218" t="s">
        <v>170</v>
      </c>
      <c r="DF53" s="212"/>
      <c r="DG53" s="219" t="s">
        <v>163</v>
      </c>
      <c r="DH53" s="88">
        <v>89.732</v>
      </c>
      <c r="DI53" s="218" t="s">
        <v>161</v>
      </c>
      <c r="DJ53" s="212"/>
      <c r="DK53" s="222"/>
      <c r="DL53" s="215"/>
      <c r="DM53" s="216"/>
      <c r="DN53" s="217">
        <f>DL53+DM53*0.001</f>
        <v>0</v>
      </c>
      <c r="DO53" s="108"/>
    </row>
    <row r="54" spans="3:119" ht="21" customHeight="1">
      <c r="C54" s="223" t="s">
        <v>146</v>
      </c>
      <c r="D54" s="217">
        <v>90.654</v>
      </c>
      <c r="E54" s="216"/>
      <c r="F54" s="217"/>
      <c r="G54" s="218" t="s">
        <v>46</v>
      </c>
      <c r="H54" s="212"/>
      <c r="I54" s="219" t="s">
        <v>74</v>
      </c>
      <c r="J54" s="88">
        <v>90.548</v>
      </c>
      <c r="K54" s="218" t="s">
        <v>46</v>
      </c>
      <c r="L54" s="226"/>
      <c r="M54" s="219" t="s">
        <v>60</v>
      </c>
      <c r="N54" s="88">
        <v>90.234</v>
      </c>
      <c r="O54" s="218" t="s">
        <v>170</v>
      </c>
      <c r="P54" s="226"/>
      <c r="Q54" s="227" t="s">
        <v>78</v>
      </c>
      <c r="R54" s="217">
        <v>90.12</v>
      </c>
      <c r="S54" s="220" t="s">
        <v>170</v>
      </c>
      <c r="T54" s="109"/>
      <c r="U54" s="223" t="s">
        <v>63</v>
      </c>
      <c r="V54" s="217">
        <v>90.491</v>
      </c>
      <c r="W54" s="216">
        <v>-37</v>
      </c>
      <c r="X54" s="217">
        <f>V54+W54*0.001</f>
        <v>90.454</v>
      </c>
      <c r="Y54" s="224" t="s">
        <v>64</v>
      </c>
      <c r="Z54" s="12" t="s">
        <v>65</v>
      </c>
      <c r="AA54" s="1"/>
      <c r="AB54" s="1"/>
      <c r="AC54" s="17"/>
      <c r="AD54" s="13"/>
      <c r="AE54" s="13"/>
      <c r="AF54" s="1"/>
      <c r="AG54" s="223" t="s">
        <v>176</v>
      </c>
      <c r="AH54" s="217">
        <v>90.396</v>
      </c>
      <c r="AI54" s="216">
        <v>-37</v>
      </c>
      <c r="AJ54" s="217">
        <f>AH54+AI54*0.001</f>
        <v>90.359</v>
      </c>
      <c r="AK54" s="224" t="s">
        <v>64</v>
      </c>
      <c r="AL54" s="12" t="s">
        <v>177</v>
      </c>
      <c r="AM54" s="17"/>
      <c r="AN54" s="13"/>
      <c r="AO54" s="223" t="s">
        <v>183</v>
      </c>
      <c r="AP54" s="217">
        <v>90.121</v>
      </c>
      <c r="AQ54" s="216">
        <v>37</v>
      </c>
      <c r="AR54" s="217">
        <f>AP54+AQ54*0.001</f>
        <v>90.158</v>
      </c>
      <c r="AS54" s="224" t="s">
        <v>64</v>
      </c>
      <c r="AT54" s="12" t="s">
        <v>177</v>
      </c>
      <c r="AU54" s="17"/>
      <c r="AV54" s="178"/>
      <c r="AW54" s="83"/>
      <c r="AX54" s="14" t="s">
        <v>194</v>
      </c>
      <c r="AY54" s="86"/>
      <c r="AZ54" s="477" t="s">
        <v>195</v>
      </c>
      <c r="BA54" s="81"/>
      <c r="BB54" s="14" t="s">
        <v>196</v>
      </c>
      <c r="BC54" s="478"/>
      <c r="BJ54" s="1"/>
      <c r="CF54" s="23" t="s">
        <v>158</v>
      </c>
      <c r="CM54" s="1"/>
      <c r="CN54" s="1"/>
      <c r="CO54" s="223" t="s">
        <v>208</v>
      </c>
      <c r="CP54" s="217">
        <v>89.839</v>
      </c>
      <c r="CQ54" s="216"/>
      <c r="CR54" s="217"/>
      <c r="CS54" s="224" t="s">
        <v>64</v>
      </c>
      <c r="CT54" s="12" t="s">
        <v>209</v>
      </c>
      <c r="CU54" s="1"/>
      <c r="CV54" s="1"/>
      <c r="CW54" s="17"/>
      <c r="CX54" s="109"/>
      <c r="CY54" s="223" t="s">
        <v>148</v>
      </c>
      <c r="CZ54" s="217">
        <v>89.794</v>
      </c>
      <c r="DA54" s="218" t="s">
        <v>170</v>
      </c>
      <c r="DB54" s="212"/>
      <c r="DC54" s="219" t="s">
        <v>166</v>
      </c>
      <c r="DD54" s="88">
        <v>89.736</v>
      </c>
      <c r="DE54" s="218" t="s">
        <v>161</v>
      </c>
      <c r="DF54" s="212"/>
      <c r="DG54" s="227" t="s">
        <v>143</v>
      </c>
      <c r="DH54" s="217">
        <v>89.698</v>
      </c>
      <c r="DI54" s="218"/>
      <c r="DJ54" s="212"/>
      <c r="DK54" s="222" t="s">
        <v>162</v>
      </c>
      <c r="DL54" s="215">
        <v>89.664</v>
      </c>
      <c r="DM54" s="216">
        <v>37</v>
      </c>
      <c r="DN54" s="217">
        <f>DL54+DM54*0.001</f>
        <v>89.70100000000001</v>
      </c>
      <c r="DO54" s="108" t="s">
        <v>161</v>
      </c>
    </row>
    <row r="55" spans="3:119" ht="21" customHeight="1" thickBot="1">
      <c r="C55" s="228"/>
      <c r="D55" s="229"/>
      <c r="E55" s="230"/>
      <c r="F55" s="230"/>
      <c r="G55" s="231"/>
      <c r="H55" s="232"/>
      <c r="I55" s="233"/>
      <c r="J55" s="229"/>
      <c r="K55" s="231"/>
      <c r="L55" s="232"/>
      <c r="M55" s="233"/>
      <c r="N55" s="229"/>
      <c r="O55" s="231"/>
      <c r="P55" s="232"/>
      <c r="Q55" s="233"/>
      <c r="R55" s="229"/>
      <c r="S55" s="234"/>
      <c r="T55" s="109"/>
      <c r="U55" s="228"/>
      <c r="V55" s="229"/>
      <c r="W55" s="230"/>
      <c r="X55" s="230"/>
      <c r="Y55" s="235"/>
      <c r="Z55" s="236"/>
      <c r="AA55" s="9"/>
      <c r="AB55" s="9"/>
      <c r="AC55" s="448"/>
      <c r="AD55" s="13"/>
      <c r="AE55" s="6"/>
      <c r="AG55" s="228"/>
      <c r="AH55" s="229"/>
      <c r="AI55" s="230"/>
      <c r="AJ55" s="230"/>
      <c r="AK55" s="235"/>
      <c r="AL55" s="236"/>
      <c r="AM55" s="448"/>
      <c r="AN55" s="13"/>
      <c r="AO55" s="228"/>
      <c r="AP55" s="229"/>
      <c r="AQ55" s="230"/>
      <c r="AR55" s="230"/>
      <c r="AS55" s="235"/>
      <c r="AT55" s="236"/>
      <c r="AU55" s="448"/>
      <c r="AW55" s="127"/>
      <c r="AX55" s="129"/>
      <c r="AY55" s="133"/>
      <c r="AZ55" s="479"/>
      <c r="BA55" s="129"/>
      <c r="BB55" s="480"/>
      <c r="BC55" s="481"/>
      <c r="CF55" s="23" t="s">
        <v>159</v>
      </c>
      <c r="CO55" s="228"/>
      <c r="CP55" s="229"/>
      <c r="CQ55" s="230"/>
      <c r="CR55" s="230"/>
      <c r="CS55" s="235"/>
      <c r="CT55" s="236"/>
      <c r="CU55" s="9"/>
      <c r="CV55" s="9"/>
      <c r="CW55" s="448"/>
      <c r="CX55" s="109"/>
      <c r="CY55" s="228"/>
      <c r="CZ55" s="229"/>
      <c r="DA55" s="231"/>
      <c r="DB55" s="232"/>
      <c r="DC55" s="233"/>
      <c r="DD55" s="229"/>
      <c r="DE55" s="231"/>
      <c r="DF55" s="232"/>
      <c r="DG55" s="233"/>
      <c r="DH55" s="229"/>
      <c r="DI55" s="231"/>
      <c r="DJ55" s="232"/>
      <c r="DK55" s="233"/>
      <c r="DL55" s="229"/>
      <c r="DM55" s="230"/>
      <c r="DN55" s="230"/>
      <c r="DO55" s="237"/>
    </row>
    <row r="56" spans="120:121" ht="12.75">
      <c r="DP56" s="1"/>
      <c r="DQ56" s="1"/>
    </row>
    <row r="57" spans="31:121" ht="12.75">
      <c r="AE57" s="17"/>
      <c r="AF57" s="8"/>
      <c r="BI57" s="17"/>
      <c r="BJ57" s="8"/>
      <c r="CM57" s="17"/>
      <c r="CN57" s="8"/>
      <c r="DP57" s="1"/>
      <c r="DQ57" s="1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11"/>
  <drawing r:id="rId10"/>
  <legacyDrawing r:id="rId9"/>
  <oleObjects>
    <oleObject progId="Paint.Picture" shapeId="614261" r:id="rId1"/>
    <oleObject progId="Paint.Picture" shapeId="626205" r:id="rId2"/>
    <oleObject progId="Paint.Picture" shapeId="655558" r:id="rId3"/>
    <oleObject progId="Paint.Picture" shapeId="669253" r:id="rId4"/>
    <oleObject progId="Paint.Picture" shapeId="675249" r:id="rId5"/>
    <oleObject progId="Paint.Picture" shapeId="865985" r:id="rId6"/>
    <oleObject progId="Paint.Picture" shapeId="873470" r:id="rId7"/>
    <oleObject progId="Paint.Picture" shapeId="1220219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Pagac</cp:lastModifiedBy>
  <cp:lastPrinted>2008-05-26T09:17:50Z</cp:lastPrinted>
  <dcterms:created xsi:type="dcterms:W3CDTF">2001-03-27T10:43:47Z</dcterms:created>
  <dcterms:modified xsi:type="dcterms:W3CDTF">2008-05-26T09:18:03Z</dcterms:modified>
  <cp:category/>
  <cp:version/>
  <cp:contentType/>
  <cp:contentStatus/>
</cp:coreProperties>
</file>