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" windowWidth="11460" windowHeight="5745" activeTab="0"/>
  </bookViews>
  <sheets>
    <sheet name="Hněvčeves" sheetId="1" r:id="rId1"/>
  </sheets>
  <definedNames/>
  <calcPr fullCalcOnLoad="1"/>
</workbook>
</file>

<file path=xl/sharedStrings.xml><?xml version="1.0" encoding="utf-8"?>
<sst xmlns="http://schemas.openxmlformats.org/spreadsheetml/2006/main" count="179" uniqueCount="115">
  <si>
    <t xml:space="preserve"> Sadová zn.</t>
  </si>
  <si>
    <t xml:space="preserve"> Hoříněves zn.</t>
  </si>
  <si>
    <t xml:space="preserve">Třebovětice zn. </t>
  </si>
  <si>
    <t>Všestary</t>
  </si>
  <si>
    <t>Smiřice</t>
  </si>
  <si>
    <t>Hořice v Podkrkonoší</t>
  </si>
  <si>
    <t>Návěstidla</t>
  </si>
  <si>
    <t xml:space="preserve"> Číslo  stavědla</t>
  </si>
  <si>
    <t>Pst. 1</t>
  </si>
  <si>
    <t>556407</t>
  </si>
  <si>
    <t xml:space="preserve">          Číslo  stavědla</t>
  </si>
  <si>
    <t>Pst. 2</t>
  </si>
  <si>
    <t>Vjezdová</t>
  </si>
  <si>
    <t>Odjezdová</t>
  </si>
  <si>
    <t xml:space="preserve">          Km  poloha</t>
  </si>
  <si>
    <t>Km  17,117  =  0,178</t>
  </si>
  <si>
    <t>Km  poloha</t>
  </si>
  <si>
    <t xml:space="preserve">           Z Všestar</t>
  </si>
  <si>
    <t>S 1</t>
  </si>
  <si>
    <t xml:space="preserve">   Typ  zabezpeč.   zařízení :</t>
  </si>
  <si>
    <t>staniční</t>
  </si>
  <si>
    <t>11/0</t>
  </si>
  <si>
    <t>Z Hořic v Podkrkonoší</t>
  </si>
  <si>
    <t>Př L</t>
  </si>
  <si>
    <t>S 2</t>
  </si>
  <si>
    <t>traťové</t>
  </si>
  <si>
    <t>TEST 13</t>
  </si>
  <si>
    <t>L 1</t>
  </si>
  <si>
    <t>L</t>
  </si>
  <si>
    <t>S 3</t>
  </si>
  <si>
    <t xml:space="preserve">Všestary - </t>
  </si>
  <si>
    <t>RPB</t>
  </si>
  <si>
    <t>E</t>
  </si>
  <si>
    <t>F</t>
  </si>
  <si>
    <t xml:space="preserve">Hořice v Podkrkonoší -   </t>
  </si>
  <si>
    <t xml:space="preserve">  Telefonické dorozumívání - D 2</t>
  </si>
  <si>
    <t>L 2</t>
  </si>
  <si>
    <t>Př S</t>
  </si>
  <si>
    <t>S 4</t>
  </si>
  <si>
    <t xml:space="preserve">Smiřice - </t>
  </si>
  <si>
    <t>*)</t>
  </si>
  <si>
    <t>L 3</t>
  </si>
  <si>
    <t xml:space="preserve">           Ze Smiřic</t>
  </si>
  <si>
    <t>S 5</t>
  </si>
  <si>
    <t xml:space="preserve">   Způsob  přestavování  výhybek</t>
  </si>
  <si>
    <t>1</t>
  </si>
  <si>
    <t>L 4</t>
  </si>
  <si>
    <t>S</t>
  </si>
  <si>
    <t>Př HS</t>
  </si>
  <si>
    <t>S 6</t>
  </si>
  <si>
    <t xml:space="preserve">   Zjišťování  konce  vlaku</t>
  </si>
  <si>
    <t>zast.</t>
  </si>
  <si>
    <t>00/40</t>
  </si>
  <si>
    <t>Počet  výpravčích  :   1</t>
  </si>
  <si>
    <t>60/40/00</t>
  </si>
  <si>
    <t>L 5</t>
  </si>
  <si>
    <t>HS</t>
  </si>
  <si>
    <t>S 8</t>
  </si>
  <si>
    <t>proj.</t>
  </si>
  <si>
    <t>00</t>
  </si>
  <si>
    <t>Staniční dozorce  :  1</t>
  </si>
  <si>
    <t>L 6</t>
  </si>
  <si>
    <t>=</t>
  </si>
  <si>
    <t xml:space="preserve">   Počet  signalistů  (vyhybkářů)</t>
  </si>
  <si>
    <t>-</t>
  </si>
  <si>
    <t>SZZ II.kategorie - TEST 13 pro celý obvod ŽST tj. včetně vlečkového odevzdávkového kolejiště. SZZ je s rychlostní návěstní soustavou. Pro VC jsou pro každou kolej samostatné EMZ volnosti VC. Tyto EMZ jsou na stojanu před DK.</t>
  </si>
  <si>
    <t>SZZ při přípravě VC obsluhuje jen výpravčí. Při posunu na odevzdávkovém kolejišti vl.ČEPRO předá výpravčí obsluhu Pst.1 a Pst.2 na místní obsluhu.</t>
  </si>
  <si>
    <t>v.č. 1- 5,10,12,13,15 výpravčí</t>
  </si>
  <si>
    <t>v.č. 6- 9,11,14 výpr.+st.dozorce</t>
  </si>
  <si>
    <t>Hořice v Podkr.</t>
  </si>
  <si>
    <t xml:space="preserve">   PZS</t>
  </si>
  <si>
    <t>km = 16,895</t>
  </si>
  <si>
    <t>Pst.1</t>
  </si>
  <si>
    <t>v.č. 6- 8</t>
  </si>
  <si>
    <t xml:space="preserve">                 L 4</t>
  </si>
  <si>
    <t>Pst.2</t>
  </si>
  <si>
    <t>v.č. 9,11,14</t>
  </si>
  <si>
    <t>vlečka ČEPRO Cerekvice n.B.</t>
  </si>
  <si>
    <t xml:space="preserve">              km = 17,132</t>
  </si>
  <si>
    <t xml:space="preserve">   L 6</t>
  </si>
  <si>
    <t xml:space="preserve">               km = 17,063</t>
  </si>
  <si>
    <t>Koleje vlečky ČEPRO</t>
  </si>
  <si>
    <t xml:space="preserve"> km = 17,654</t>
  </si>
  <si>
    <t>Kolej č.2 - odevzdávková</t>
  </si>
  <si>
    <t>Kolej č.4 - návratová</t>
  </si>
  <si>
    <t>Kolej č.6 - objízdná</t>
  </si>
  <si>
    <t>Výhybky</t>
  </si>
  <si>
    <t>Tabulka  rychlostí</t>
  </si>
  <si>
    <t xml:space="preserve">   Dopravní  koleje</t>
  </si>
  <si>
    <t xml:space="preserve"> 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</si>
  <si>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</si>
  <si>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</si>
  <si>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</si>
  <si>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</si>
  <si>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</si>
  <si>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</si>
  <si>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</si>
  <si>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</si>
  <si>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</si>
  <si>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</si>
  <si>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</si>
  <si>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</si>
  <si>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elm.</t>
  </si>
  <si>
    <t>Hořice v Podkrk.</t>
  </si>
  <si>
    <t>trať.</t>
  </si>
  <si>
    <t>C</t>
  </si>
  <si>
    <t>Sena</t>
  </si>
  <si>
    <t>J.Tom</t>
  </si>
  <si>
    <t>V/99</t>
  </si>
  <si>
    <t>ruč.</t>
  </si>
  <si>
    <t xml:space="preserve">  Dopravní koleje - společné s vl.ČEPRO</t>
  </si>
  <si>
    <t xml:space="preserve">   Vlečkové koleje</t>
  </si>
  <si>
    <t>2a</t>
  </si>
  <si>
    <t>6a</t>
  </si>
  <si>
    <t>8a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</si>
</sst>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2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b/>
      <i/>
      <sz val="12"/>
      <color indexed="12"/>
      <name val="Arial CE"/>
      <family val="0"/>
    </font>
    <font>
      <i/>
      <sz val="12"/>
      <name val="Britannic Bold"/>
      <family val="0"/>
    </font>
    <font>
      <b/>
      <sz val="14"/>
      <color indexed="12"/>
      <name val="Arial CE"/>
      <family val="2"/>
    </font>
    <font>
      <i/>
      <sz val="12"/>
      <color indexed="12"/>
      <name val="Arial CE"/>
      <family val="0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b/>
      <sz val="12"/>
      <name val="Courier New CE"/>
      <family val="3"/>
    </font>
    <font>
      <sz val="18"/>
      <name val="Britannic Bold"/>
      <family val="2"/>
    </font>
    <font>
      <sz val="18"/>
      <name val="Times New Roman CE"/>
      <family val="1"/>
    </font>
    <font>
      <sz val="14"/>
      <name val="Courier New CE"/>
      <family val="3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0"/>
    </font>
    <font>
      <i/>
      <sz val="12"/>
      <name val="Arial CE"/>
      <family val="2"/>
    </font>
    <font>
      <i/>
      <sz val="14"/>
      <name val="Arial CE"/>
      <family val="2"/>
    </font>
    <font>
      <b/>
      <sz val="10"/>
      <name val="Courier New CE"/>
      <family val="0"/>
    </font>
    <font>
      <b/>
      <sz val="14"/>
      <name val="Britannic Bold"/>
      <family val="2"/>
    </font>
    <font>
      <b/>
      <i/>
      <sz val="12"/>
      <name val="Britannic Bold"/>
      <family val="2"/>
    </font>
    <font>
      <sz val="14"/>
      <name val="Britannic Bold"/>
      <family val="0"/>
    </font>
    <font>
      <i/>
      <sz val="16"/>
      <name val="Britannic Bold"/>
      <family val="0"/>
    </font>
    <font>
      <sz val="11"/>
      <name val="Arial CE"/>
      <family val="2"/>
    </font>
    <font>
      <b/>
      <sz val="16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26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9" xfId="0" applyBorder="1" applyAlignment="1">
      <alignment/>
    </xf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0" fillId="0" borderId="11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6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9" fillId="0" borderId="14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2" xfId="0" applyFont="1" applyBorder="1" applyAlignment="1" quotePrefix="1">
      <alignment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0" borderId="20" xfId="0" applyFont="1" applyBorder="1" applyAlignment="1" quotePrefix="1">
      <alignment horizontal="right"/>
    </xf>
    <xf numFmtId="49" fontId="9" fillId="0" borderId="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64" fontId="0" fillId="0" borderId="0" xfId="0" applyNumberFormat="1" applyFont="1" applyBorder="1" applyAlignment="1">
      <alignment textRotation="90"/>
    </xf>
    <xf numFmtId="0" fontId="17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6" fillId="0" borderId="0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49" fontId="0" fillId="0" borderId="27" xfId="0" applyNumberFormat="1" applyFont="1" applyFill="1" applyBorder="1" applyAlignment="1">
      <alignment/>
    </xf>
    <xf numFmtId="49" fontId="18" fillId="0" borderId="0" xfId="0" applyNumberFormat="1" applyFont="1" applyBorder="1" applyAlignment="1" quotePrefix="1">
      <alignment/>
    </xf>
    <xf numFmtId="0" fontId="16" fillId="0" borderId="0" xfId="0" applyFont="1" applyAlignment="1">
      <alignment horizontal="left"/>
    </xf>
    <xf numFmtId="0" fontId="0" fillId="0" borderId="28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16" fillId="0" borderId="2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0" xfId="0" applyFont="1" applyAlignment="1" quotePrefix="1">
      <alignment/>
    </xf>
    <xf numFmtId="49" fontId="0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" fontId="0" fillId="0" borderId="8" xfId="0" applyNumberFormat="1" applyFont="1" applyBorder="1" applyAlignment="1" quotePrefix="1">
      <alignment/>
    </xf>
    <xf numFmtId="0" fontId="22" fillId="0" borderId="6" xfId="0" applyFont="1" applyBorder="1" applyAlignment="1">
      <alignment horizontal="center"/>
    </xf>
    <xf numFmtId="16" fontId="0" fillId="0" borderId="7" xfId="0" applyNumberFormat="1" applyFont="1" applyBorder="1" applyAlignment="1" quotePrefix="1">
      <alignment/>
    </xf>
    <xf numFmtId="0" fontId="23" fillId="0" borderId="31" xfId="0" applyFont="1" applyBorder="1" applyAlignment="1">
      <alignment horizontal="center"/>
    </xf>
    <xf numFmtId="164" fontId="19" fillId="0" borderId="30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" fontId="25" fillId="0" borderId="12" xfId="0" applyNumberFormat="1" applyFont="1" applyBorder="1" applyAlignment="1">
      <alignment horizontal="center"/>
    </xf>
    <xf numFmtId="16" fontId="25" fillId="0" borderId="11" xfId="0" applyNumberFormat="1" applyFont="1" applyBorder="1" applyAlignment="1">
      <alignment horizontal="center"/>
    </xf>
    <xf numFmtId="0" fontId="27" fillId="0" borderId="0" xfId="0" applyFont="1" applyFill="1" applyBorder="1" applyAlignment="1" quotePrefix="1">
      <alignment horizontal="center"/>
    </xf>
    <xf numFmtId="1" fontId="25" fillId="0" borderId="12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29" fillId="0" borderId="0" xfId="0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164" fontId="3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2" borderId="34" xfId="0" applyFont="1" applyFill="1" applyBorder="1" applyAlignment="1">
      <alignment/>
    </xf>
    <xf numFmtId="49" fontId="35" fillId="2" borderId="35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/>
    </xf>
    <xf numFmtId="49" fontId="7" fillId="2" borderId="20" xfId="0" applyNumberFormat="1" applyFont="1" applyFill="1" applyBorder="1" applyAlignment="1">
      <alignment horizontal="right"/>
    </xf>
    <xf numFmtId="49" fontId="7" fillId="2" borderId="22" xfId="0" applyNumberFormat="1" applyFont="1" applyFill="1" applyBorder="1" applyAlignment="1" quotePrefix="1">
      <alignment/>
    </xf>
    <xf numFmtId="49" fontId="1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0" fillId="3" borderId="24" xfId="0" applyNumberFormat="1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vertical="center"/>
    </xf>
    <xf numFmtId="0" fontId="20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0" fillId="3" borderId="37" xfId="0" applyFont="1" applyFill="1" applyBorder="1" applyAlignment="1">
      <alignment vertical="center"/>
    </xf>
    <xf numFmtId="0" fontId="0" fillId="3" borderId="4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19" fillId="2" borderId="35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19" fillId="2" borderId="38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19" fillId="4" borderId="38" xfId="0" applyFont="1" applyFill="1" applyBorder="1" applyAlignment="1" quotePrefix="1">
      <alignment horizontal="center" vertical="center"/>
    </xf>
    <xf numFmtId="0" fontId="0" fillId="4" borderId="39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0" fillId="5" borderId="37" xfId="0" applyFont="1" applyFill="1" applyBorder="1" applyAlignment="1">
      <alignment vertical="center"/>
    </xf>
    <xf numFmtId="0" fontId="19" fillId="5" borderId="38" xfId="0" applyFont="1" applyFill="1" applyBorder="1" applyAlignment="1">
      <alignment horizontal="left" vertical="center"/>
    </xf>
    <xf numFmtId="0" fontId="0" fillId="5" borderId="38" xfId="0" applyFont="1" applyFill="1" applyBorder="1" applyAlignment="1">
      <alignment vertical="center"/>
    </xf>
    <xf numFmtId="0" fontId="5" fillId="5" borderId="39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164" fontId="37" fillId="3" borderId="24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49" fontId="0" fillId="7" borderId="2" xfId="0" applyNumberFormat="1" applyFont="1" applyFill="1" applyBorder="1" applyAlignment="1">
      <alignment/>
    </xf>
    <xf numFmtId="49" fontId="0" fillId="7" borderId="3" xfId="0" applyNumberFormat="1" applyFont="1" applyFill="1" applyBorder="1" applyAlignment="1">
      <alignment/>
    </xf>
    <xf numFmtId="0" fontId="0" fillId="7" borderId="5" xfId="0" applyFont="1" applyFill="1" applyBorder="1" applyAlignment="1">
      <alignment/>
    </xf>
    <xf numFmtId="49" fontId="38" fillId="7" borderId="3" xfId="0" applyNumberFormat="1" applyFont="1" applyFill="1" applyBorder="1" applyAlignment="1">
      <alignment horizontal="center"/>
    </xf>
    <xf numFmtId="0" fontId="39" fillId="6" borderId="6" xfId="0" applyFont="1" applyFill="1" applyBorder="1" applyAlignment="1">
      <alignment horizontal="center"/>
    </xf>
    <xf numFmtId="0" fontId="39" fillId="6" borderId="51" xfId="0" applyFont="1" applyFill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right"/>
    </xf>
    <xf numFmtId="0" fontId="26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6" borderId="8" xfId="0" applyFill="1" applyBorder="1" applyAlignment="1">
      <alignment/>
    </xf>
    <xf numFmtId="0" fontId="39" fillId="6" borderId="9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3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42</xdr:row>
      <xdr:rowOff>209550</xdr:rowOff>
    </xdr:from>
    <xdr:to>
      <xdr:col>5</xdr:col>
      <xdr:colOff>314325</xdr:colOff>
      <xdr:row>42</xdr:row>
      <xdr:rowOff>209550</xdr:rowOff>
    </xdr:to>
    <xdr:sp>
      <xdr:nvSpPr>
        <xdr:cNvPr id="1" name="Line 17"/>
        <xdr:cNvSpPr>
          <a:spLocks/>
        </xdr:cNvSpPr>
      </xdr:nvSpPr>
      <xdr:spPr>
        <a:xfrm>
          <a:off x="3695700" y="101822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42</xdr:row>
      <xdr:rowOff>219075</xdr:rowOff>
    </xdr:from>
    <xdr:to>
      <xdr:col>7</xdr:col>
      <xdr:colOff>895350</xdr:colOff>
      <xdr:row>42</xdr:row>
      <xdr:rowOff>219075</xdr:rowOff>
    </xdr:to>
    <xdr:sp>
      <xdr:nvSpPr>
        <xdr:cNvPr id="2" name="Line 18"/>
        <xdr:cNvSpPr>
          <a:spLocks/>
        </xdr:cNvSpPr>
      </xdr:nvSpPr>
      <xdr:spPr>
        <a:xfrm flipH="1" flipV="1">
          <a:off x="5715000" y="101917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43</xdr:row>
      <xdr:rowOff>66675</xdr:rowOff>
    </xdr:from>
    <xdr:to>
      <xdr:col>12</xdr:col>
      <xdr:colOff>485775</xdr:colOff>
      <xdr:row>43</xdr:row>
      <xdr:rowOff>304800</xdr:rowOff>
    </xdr:to>
    <xdr:sp>
      <xdr:nvSpPr>
        <xdr:cNvPr id="3" name="Oval 19"/>
        <xdr:cNvSpPr>
          <a:spLocks/>
        </xdr:cNvSpPr>
      </xdr:nvSpPr>
      <xdr:spPr>
        <a:xfrm>
          <a:off x="10191750" y="10353675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219075</xdr:rowOff>
    </xdr:from>
    <xdr:to>
      <xdr:col>24</xdr:col>
      <xdr:colOff>0</xdr:colOff>
      <xdr:row>1</xdr:row>
      <xdr:rowOff>219075</xdr:rowOff>
    </xdr:to>
    <xdr:sp>
      <xdr:nvSpPr>
        <xdr:cNvPr id="4" name="Line 24"/>
        <xdr:cNvSpPr>
          <a:spLocks/>
        </xdr:cNvSpPr>
      </xdr:nvSpPr>
      <xdr:spPr>
        <a:xfrm>
          <a:off x="19050000" y="38100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5" name="Line 25"/>
        <xdr:cNvSpPr>
          <a:spLocks/>
        </xdr:cNvSpPr>
      </xdr:nvSpPr>
      <xdr:spPr>
        <a:xfrm flipH="1">
          <a:off x="514350" y="3619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42</xdr:row>
      <xdr:rowOff>209550</xdr:rowOff>
    </xdr:from>
    <xdr:to>
      <xdr:col>17</xdr:col>
      <xdr:colOff>314325</xdr:colOff>
      <xdr:row>42</xdr:row>
      <xdr:rowOff>209550</xdr:rowOff>
    </xdr:to>
    <xdr:sp>
      <xdr:nvSpPr>
        <xdr:cNvPr id="6" name="Line 26"/>
        <xdr:cNvSpPr>
          <a:spLocks/>
        </xdr:cNvSpPr>
      </xdr:nvSpPr>
      <xdr:spPr>
        <a:xfrm>
          <a:off x="14592300" y="101822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590550</xdr:colOff>
      <xdr:row>42</xdr:row>
      <xdr:rowOff>219075</xdr:rowOff>
    </xdr:from>
    <xdr:to>
      <xdr:col>19</xdr:col>
      <xdr:colOff>895350</xdr:colOff>
      <xdr:row>42</xdr:row>
      <xdr:rowOff>219075</xdr:rowOff>
    </xdr:to>
    <xdr:sp>
      <xdr:nvSpPr>
        <xdr:cNvPr id="7" name="Line 27"/>
        <xdr:cNvSpPr>
          <a:spLocks/>
        </xdr:cNvSpPr>
      </xdr:nvSpPr>
      <xdr:spPr>
        <a:xfrm flipH="1" flipV="1">
          <a:off x="16611600" y="101917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95250</xdr:rowOff>
    </xdr:from>
    <xdr:ext cx="133350" cy="0"/>
    <xdr:sp>
      <xdr:nvSpPr>
        <xdr:cNvPr id="8" name="Line 28"/>
        <xdr:cNvSpPr>
          <a:spLocks/>
        </xdr:cNvSpPr>
      </xdr:nvSpPr>
      <xdr:spPr>
        <a:xfrm flipV="1">
          <a:off x="581025" y="61245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25</xdr:row>
      <xdr:rowOff>47625</xdr:rowOff>
    </xdr:from>
    <xdr:ext cx="28575" cy="104775"/>
    <xdr:sp>
      <xdr:nvSpPr>
        <xdr:cNvPr id="9" name="Rectangle 29"/>
        <xdr:cNvSpPr>
          <a:spLocks/>
        </xdr:cNvSpPr>
      </xdr:nvSpPr>
      <xdr:spPr>
        <a:xfrm>
          <a:off x="542925" y="6076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314325</xdr:colOff>
      <xdr:row>25</xdr:row>
      <xdr:rowOff>47625</xdr:rowOff>
    </xdr:from>
    <xdr:ext cx="123825" cy="104775"/>
    <xdr:sp>
      <xdr:nvSpPr>
        <xdr:cNvPr id="10" name="Oval 30"/>
        <xdr:cNvSpPr>
          <a:spLocks/>
        </xdr:cNvSpPr>
      </xdr:nvSpPr>
      <xdr:spPr>
        <a:xfrm>
          <a:off x="828675" y="60769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438150</xdr:colOff>
      <xdr:row>25</xdr:row>
      <xdr:rowOff>47625</xdr:rowOff>
    </xdr:from>
    <xdr:ext cx="123825" cy="104775"/>
    <xdr:sp>
      <xdr:nvSpPr>
        <xdr:cNvPr id="11" name="Oval 31"/>
        <xdr:cNvSpPr>
          <a:spLocks/>
        </xdr:cNvSpPr>
      </xdr:nvSpPr>
      <xdr:spPr>
        <a:xfrm>
          <a:off x="952500" y="60769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676275</xdr:colOff>
      <xdr:row>25</xdr:row>
      <xdr:rowOff>47625</xdr:rowOff>
    </xdr:from>
    <xdr:ext cx="123825" cy="104775"/>
    <xdr:sp>
      <xdr:nvSpPr>
        <xdr:cNvPr id="12" name="Oval 32"/>
        <xdr:cNvSpPr>
          <a:spLocks/>
        </xdr:cNvSpPr>
      </xdr:nvSpPr>
      <xdr:spPr>
        <a:xfrm>
          <a:off x="1190625" y="60769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552450</xdr:colOff>
      <xdr:row>25</xdr:row>
      <xdr:rowOff>47625</xdr:rowOff>
    </xdr:from>
    <xdr:ext cx="123825" cy="104775"/>
    <xdr:sp>
      <xdr:nvSpPr>
        <xdr:cNvPr id="13" name="Oval 33"/>
        <xdr:cNvSpPr>
          <a:spLocks/>
        </xdr:cNvSpPr>
      </xdr:nvSpPr>
      <xdr:spPr>
        <a:xfrm>
          <a:off x="1066800" y="60769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25</xdr:row>
      <xdr:rowOff>47625</xdr:rowOff>
    </xdr:from>
    <xdr:ext cx="123825" cy="104775"/>
    <xdr:sp>
      <xdr:nvSpPr>
        <xdr:cNvPr id="14" name="Oval 34"/>
        <xdr:cNvSpPr>
          <a:spLocks/>
        </xdr:cNvSpPr>
      </xdr:nvSpPr>
      <xdr:spPr>
        <a:xfrm>
          <a:off x="714375" y="60769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971550</xdr:colOff>
      <xdr:row>23</xdr:row>
      <xdr:rowOff>57150</xdr:rowOff>
    </xdr:from>
    <xdr:ext cx="28575" cy="95250"/>
    <xdr:sp>
      <xdr:nvSpPr>
        <xdr:cNvPr id="15" name="Rectangle 35"/>
        <xdr:cNvSpPr>
          <a:spLocks/>
        </xdr:cNvSpPr>
      </xdr:nvSpPr>
      <xdr:spPr>
        <a:xfrm>
          <a:off x="20040600" y="5629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371475</xdr:colOff>
      <xdr:row>23</xdr:row>
      <xdr:rowOff>47625</xdr:rowOff>
    </xdr:from>
    <xdr:ext cx="123825" cy="104775"/>
    <xdr:sp>
      <xdr:nvSpPr>
        <xdr:cNvPr id="16" name="Oval 36"/>
        <xdr:cNvSpPr>
          <a:spLocks/>
        </xdr:cNvSpPr>
      </xdr:nvSpPr>
      <xdr:spPr>
        <a:xfrm>
          <a:off x="19440525" y="56197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495300</xdr:colOff>
      <xdr:row>23</xdr:row>
      <xdr:rowOff>47625</xdr:rowOff>
    </xdr:from>
    <xdr:ext cx="123825" cy="104775"/>
    <xdr:sp>
      <xdr:nvSpPr>
        <xdr:cNvPr id="17" name="Oval 37"/>
        <xdr:cNvSpPr>
          <a:spLocks/>
        </xdr:cNvSpPr>
      </xdr:nvSpPr>
      <xdr:spPr>
        <a:xfrm>
          <a:off x="19564350" y="56197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733425</xdr:colOff>
      <xdr:row>23</xdr:row>
      <xdr:rowOff>47625</xdr:rowOff>
    </xdr:from>
    <xdr:ext cx="123825" cy="104775"/>
    <xdr:sp>
      <xdr:nvSpPr>
        <xdr:cNvPr id="18" name="Oval 38"/>
        <xdr:cNvSpPr>
          <a:spLocks/>
        </xdr:cNvSpPr>
      </xdr:nvSpPr>
      <xdr:spPr>
        <a:xfrm>
          <a:off x="19802475" y="56197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609600</xdr:colOff>
      <xdr:row>23</xdr:row>
      <xdr:rowOff>47625</xdr:rowOff>
    </xdr:from>
    <xdr:ext cx="123825" cy="104775"/>
    <xdr:sp>
      <xdr:nvSpPr>
        <xdr:cNvPr id="19" name="Oval 39"/>
        <xdr:cNvSpPr>
          <a:spLocks/>
        </xdr:cNvSpPr>
      </xdr:nvSpPr>
      <xdr:spPr>
        <a:xfrm>
          <a:off x="19678650" y="56197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247650</xdr:colOff>
      <xdr:row>23</xdr:row>
      <xdr:rowOff>47625</xdr:rowOff>
    </xdr:from>
    <xdr:ext cx="123825" cy="104775"/>
    <xdr:sp>
      <xdr:nvSpPr>
        <xdr:cNvPr id="20" name="Oval 40"/>
        <xdr:cNvSpPr>
          <a:spLocks/>
        </xdr:cNvSpPr>
      </xdr:nvSpPr>
      <xdr:spPr>
        <a:xfrm>
          <a:off x="19316700" y="56197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619125</xdr:colOff>
      <xdr:row>24</xdr:row>
      <xdr:rowOff>114300</xdr:rowOff>
    </xdr:from>
    <xdr:to>
      <xdr:col>24</xdr:col>
      <xdr:colOff>0</xdr:colOff>
      <xdr:row>24</xdr:row>
      <xdr:rowOff>114300</xdr:rowOff>
    </xdr:to>
    <xdr:sp>
      <xdr:nvSpPr>
        <xdr:cNvPr id="21" name="Line 43"/>
        <xdr:cNvSpPr>
          <a:spLocks/>
        </xdr:cNvSpPr>
      </xdr:nvSpPr>
      <xdr:spPr>
        <a:xfrm flipV="1">
          <a:off x="10601325" y="5915025"/>
          <a:ext cx="9515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847725</xdr:colOff>
      <xdr:row>23</xdr:row>
      <xdr:rowOff>104775</xdr:rowOff>
    </xdr:from>
    <xdr:to>
      <xdr:col>23</xdr:col>
      <xdr:colOff>971550</xdr:colOff>
      <xdr:row>23</xdr:row>
      <xdr:rowOff>104775</xdr:rowOff>
    </xdr:to>
    <xdr:sp>
      <xdr:nvSpPr>
        <xdr:cNvPr id="22" name="Line 44"/>
        <xdr:cNvSpPr>
          <a:spLocks/>
        </xdr:cNvSpPr>
      </xdr:nvSpPr>
      <xdr:spPr>
        <a:xfrm flipH="1">
          <a:off x="19916775" y="56769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12</xdr:col>
      <xdr:colOff>28575</xdr:colOff>
      <xdr:row>24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514350" y="5915025"/>
          <a:ext cx="9496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76200</xdr:colOff>
      <xdr:row>25</xdr:row>
      <xdr:rowOff>104775</xdr:rowOff>
    </xdr:from>
    <xdr:ext cx="133350" cy="0"/>
    <xdr:sp>
      <xdr:nvSpPr>
        <xdr:cNvPr id="24" name="Line 47"/>
        <xdr:cNvSpPr>
          <a:spLocks/>
        </xdr:cNvSpPr>
      </xdr:nvSpPr>
      <xdr:spPr>
        <a:xfrm flipV="1">
          <a:off x="15582900" y="61341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47625</xdr:colOff>
      <xdr:row>25</xdr:row>
      <xdr:rowOff>57150</xdr:rowOff>
    </xdr:from>
    <xdr:ext cx="28575" cy="95250"/>
    <xdr:sp>
      <xdr:nvSpPr>
        <xdr:cNvPr id="25" name="Rectangle 48"/>
        <xdr:cNvSpPr>
          <a:spLocks/>
        </xdr:cNvSpPr>
      </xdr:nvSpPr>
      <xdr:spPr>
        <a:xfrm>
          <a:off x="15554325" y="6086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25</xdr:row>
      <xdr:rowOff>57150</xdr:rowOff>
    </xdr:from>
    <xdr:ext cx="123825" cy="104775"/>
    <xdr:sp>
      <xdr:nvSpPr>
        <xdr:cNvPr id="26" name="Oval 49"/>
        <xdr:cNvSpPr>
          <a:spLocks/>
        </xdr:cNvSpPr>
      </xdr:nvSpPr>
      <xdr:spPr>
        <a:xfrm>
          <a:off x="15830550" y="60864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447675</xdr:colOff>
      <xdr:row>25</xdr:row>
      <xdr:rowOff>57150</xdr:rowOff>
    </xdr:from>
    <xdr:ext cx="123825" cy="104775"/>
    <xdr:sp>
      <xdr:nvSpPr>
        <xdr:cNvPr id="27" name="Oval 50"/>
        <xdr:cNvSpPr>
          <a:spLocks/>
        </xdr:cNvSpPr>
      </xdr:nvSpPr>
      <xdr:spPr>
        <a:xfrm>
          <a:off x="15954375" y="60864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209550</xdr:colOff>
      <xdr:row>25</xdr:row>
      <xdr:rowOff>57150</xdr:rowOff>
    </xdr:from>
    <xdr:ext cx="123825" cy="104775"/>
    <xdr:sp>
      <xdr:nvSpPr>
        <xdr:cNvPr id="28" name="Oval 51"/>
        <xdr:cNvSpPr>
          <a:spLocks/>
        </xdr:cNvSpPr>
      </xdr:nvSpPr>
      <xdr:spPr>
        <a:xfrm>
          <a:off x="15716250" y="60864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</xdr:colOff>
      <xdr:row>23</xdr:row>
      <xdr:rowOff>76200</xdr:rowOff>
    </xdr:from>
    <xdr:ext cx="123825" cy="104775"/>
    <xdr:sp>
      <xdr:nvSpPr>
        <xdr:cNvPr id="29" name="Oval 52"/>
        <xdr:cNvSpPr>
          <a:spLocks/>
        </xdr:cNvSpPr>
      </xdr:nvSpPr>
      <xdr:spPr>
        <a:xfrm>
          <a:off x="5133975" y="5648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23</xdr:row>
      <xdr:rowOff>76200</xdr:rowOff>
    </xdr:from>
    <xdr:to>
      <xdr:col>7</xdr:col>
      <xdr:colOff>371475</xdr:colOff>
      <xdr:row>23</xdr:row>
      <xdr:rowOff>180975</xdr:rowOff>
    </xdr:to>
    <xdr:sp>
      <xdr:nvSpPr>
        <xdr:cNvPr id="30" name="Oval 53"/>
        <xdr:cNvSpPr>
          <a:spLocks/>
        </xdr:cNvSpPr>
      </xdr:nvSpPr>
      <xdr:spPr>
        <a:xfrm>
          <a:off x="5372100" y="5648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23</xdr:row>
      <xdr:rowOff>76200</xdr:rowOff>
    </xdr:from>
    <xdr:to>
      <xdr:col>7</xdr:col>
      <xdr:colOff>247650</xdr:colOff>
      <xdr:row>23</xdr:row>
      <xdr:rowOff>180975</xdr:rowOff>
    </xdr:to>
    <xdr:sp>
      <xdr:nvSpPr>
        <xdr:cNvPr id="31" name="Oval 54"/>
        <xdr:cNvSpPr>
          <a:spLocks/>
        </xdr:cNvSpPr>
      </xdr:nvSpPr>
      <xdr:spPr>
        <a:xfrm>
          <a:off x="5257800" y="5648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85725</xdr:rowOff>
    </xdr:from>
    <xdr:to>
      <xdr:col>7</xdr:col>
      <xdr:colOff>533400</xdr:colOff>
      <xdr:row>23</xdr:row>
      <xdr:rowOff>180975</xdr:rowOff>
    </xdr:to>
    <xdr:sp>
      <xdr:nvSpPr>
        <xdr:cNvPr id="32" name="Rectangle 55"/>
        <xdr:cNvSpPr>
          <a:spLocks/>
        </xdr:cNvSpPr>
      </xdr:nvSpPr>
      <xdr:spPr>
        <a:xfrm>
          <a:off x="5629275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371475</xdr:colOff>
      <xdr:row>23</xdr:row>
      <xdr:rowOff>133350</xdr:rowOff>
    </xdr:from>
    <xdr:ext cx="133350" cy="0"/>
    <xdr:sp>
      <xdr:nvSpPr>
        <xdr:cNvPr id="33" name="Line 56"/>
        <xdr:cNvSpPr>
          <a:spLocks/>
        </xdr:cNvSpPr>
      </xdr:nvSpPr>
      <xdr:spPr>
        <a:xfrm flipV="1">
          <a:off x="5495925" y="57054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914400</xdr:colOff>
      <xdr:row>19</xdr:row>
      <xdr:rowOff>57150</xdr:rowOff>
    </xdr:from>
    <xdr:ext cx="123825" cy="104775"/>
    <xdr:sp>
      <xdr:nvSpPr>
        <xdr:cNvPr id="34" name="Oval 57"/>
        <xdr:cNvSpPr>
          <a:spLocks/>
        </xdr:cNvSpPr>
      </xdr:nvSpPr>
      <xdr:spPr>
        <a:xfrm>
          <a:off x="4552950" y="47148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190500</xdr:colOff>
      <xdr:row>19</xdr:row>
      <xdr:rowOff>57150</xdr:rowOff>
    </xdr:from>
    <xdr:to>
      <xdr:col>6</xdr:col>
      <xdr:colOff>304800</xdr:colOff>
      <xdr:row>19</xdr:row>
      <xdr:rowOff>161925</xdr:rowOff>
    </xdr:to>
    <xdr:sp>
      <xdr:nvSpPr>
        <xdr:cNvPr id="35" name="Oval 58"/>
        <xdr:cNvSpPr>
          <a:spLocks/>
        </xdr:cNvSpPr>
      </xdr:nvSpPr>
      <xdr:spPr>
        <a:xfrm>
          <a:off x="4800600" y="47148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19</xdr:row>
      <xdr:rowOff>57150</xdr:rowOff>
    </xdr:from>
    <xdr:to>
      <xdr:col>6</xdr:col>
      <xdr:colOff>190500</xdr:colOff>
      <xdr:row>19</xdr:row>
      <xdr:rowOff>161925</xdr:rowOff>
    </xdr:to>
    <xdr:sp>
      <xdr:nvSpPr>
        <xdr:cNvPr id="36" name="Oval 59"/>
        <xdr:cNvSpPr>
          <a:spLocks/>
        </xdr:cNvSpPr>
      </xdr:nvSpPr>
      <xdr:spPr>
        <a:xfrm>
          <a:off x="4676775" y="47148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66675</xdr:rowOff>
    </xdr:from>
    <xdr:to>
      <xdr:col>6</xdr:col>
      <xdr:colOff>466725</xdr:colOff>
      <xdr:row>19</xdr:row>
      <xdr:rowOff>161925</xdr:rowOff>
    </xdr:to>
    <xdr:sp>
      <xdr:nvSpPr>
        <xdr:cNvPr id="37" name="Rectangle 60"/>
        <xdr:cNvSpPr>
          <a:spLocks/>
        </xdr:cNvSpPr>
      </xdr:nvSpPr>
      <xdr:spPr>
        <a:xfrm>
          <a:off x="5048250" y="472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304800</xdr:colOff>
      <xdr:row>19</xdr:row>
      <xdr:rowOff>114300</xdr:rowOff>
    </xdr:from>
    <xdr:ext cx="133350" cy="0"/>
    <xdr:sp>
      <xdr:nvSpPr>
        <xdr:cNvPr id="38" name="Line 61"/>
        <xdr:cNvSpPr>
          <a:spLocks/>
        </xdr:cNvSpPr>
      </xdr:nvSpPr>
      <xdr:spPr>
        <a:xfrm flipV="1">
          <a:off x="4914900" y="4772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800100</xdr:colOff>
      <xdr:row>19</xdr:row>
      <xdr:rowOff>57150</xdr:rowOff>
    </xdr:from>
    <xdr:to>
      <xdr:col>5</xdr:col>
      <xdr:colOff>914400</xdr:colOff>
      <xdr:row>19</xdr:row>
      <xdr:rowOff>161925</xdr:rowOff>
    </xdr:to>
    <xdr:sp>
      <xdr:nvSpPr>
        <xdr:cNvPr id="39" name="Oval 62"/>
        <xdr:cNvSpPr>
          <a:spLocks/>
        </xdr:cNvSpPr>
      </xdr:nvSpPr>
      <xdr:spPr>
        <a:xfrm>
          <a:off x="4438650" y="47148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</xdr:row>
      <xdr:rowOff>228600</xdr:rowOff>
    </xdr:from>
    <xdr:to>
      <xdr:col>8</xdr:col>
      <xdr:colOff>542925</xdr:colOff>
      <xdr:row>1</xdr:row>
      <xdr:rowOff>228600</xdr:rowOff>
    </xdr:to>
    <xdr:sp>
      <xdr:nvSpPr>
        <xdr:cNvPr id="40" name="Line 66"/>
        <xdr:cNvSpPr>
          <a:spLocks/>
        </xdr:cNvSpPr>
      </xdr:nvSpPr>
      <xdr:spPr>
        <a:xfrm>
          <a:off x="5972175" y="3905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8</xdr:col>
      <xdr:colOff>876300</xdr:colOff>
      <xdr:row>2</xdr:row>
      <xdr:rowOff>0</xdr:rowOff>
    </xdr:to>
    <xdr:sp>
      <xdr:nvSpPr>
        <xdr:cNvPr id="41" name="Line 67"/>
        <xdr:cNvSpPr>
          <a:spLocks/>
        </xdr:cNvSpPr>
      </xdr:nvSpPr>
      <xdr:spPr>
        <a:xfrm>
          <a:off x="6638925" y="390525"/>
          <a:ext cx="3238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50</xdr:row>
      <xdr:rowOff>209550</xdr:rowOff>
    </xdr:from>
    <xdr:to>
      <xdr:col>5</xdr:col>
      <xdr:colOff>314325</xdr:colOff>
      <xdr:row>50</xdr:row>
      <xdr:rowOff>209550</xdr:rowOff>
    </xdr:to>
    <xdr:sp>
      <xdr:nvSpPr>
        <xdr:cNvPr id="42" name="Line 68"/>
        <xdr:cNvSpPr>
          <a:spLocks/>
        </xdr:cNvSpPr>
      </xdr:nvSpPr>
      <xdr:spPr>
        <a:xfrm>
          <a:off x="3695700" y="126968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50</xdr:row>
      <xdr:rowOff>219075</xdr:rowOff>
    </xdr:from>
    <xdr:to>
      <xdr:col>7</xdr:col>
      <xdr:colOff>895350</xdr:colOff>
      <xdr:row>50</xdr:row>
      <xdr:rowOff>219075</xdr:rowOff>
    </xdr:to>
    <xdr:sp>
      <xdr:nvSpPr>
        <xdr:cNvPr id="43" name="Line 69"/>
        <xdr:cNvSpPr>
          <a:spLocks/>
        </xdr:cNvSpPr>
      </xdr:nvSpPr>
      <xdr:spPr>
        <a:xfrm flipH="1" flipV="1">
          <a:off x="5715000" y="127063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161925</xdr:rowOff>
    </xdr:from>
    <xdr:to>
      <xdr:col>7</xdr:col>
      <xdr:colOff>152400</xdr:colOff>
      <xdr:row>35</xdr:row>
      <xdr:rowOff>19050</xdr:rowOff>
    </xdr:to>
    <xdr:sp>
      <xdr:nvSpPr>
        <xdr:cNvPr id="44" name="Line 70"/>
        <xdr:cNvSpPr>
          <a:spLocks/>
        </xdr:cNvSpPr>
      </xdr:nvSpPr>
      <xdr:spPr>
        <a:xfrm>
          <a:off x="3714750" y="6419850"/>
          <a:ext cx="1562100" cy="1914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114300</xdr:rowOff>
    </xdr:from>
    <xdr:to>
      <xdr:col>12</xdr:col>
      <xdr:colOff>28575</xdr:colOff>
      <xdr:row>26</xdr:row>
      <xdr:rowOff>114300</xdr:rowOff>
    </xdr:to>
    <xdr:sp>
      <xdr:nvSpPr>
        <xdr:cNvPr id="45" name="Line 73"/>
        <xdr:cNvSpPr>
          <a:spLocks/>
        </xdr:cNvSpPr>
      </xdr:nvSpPr>
      <xdr:spPr>
        <a:xfrm>
          <a:off x="5619750" y="637222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885825</xdr:colOff>
      <xdr:row>24</xdr:row>
      <xdr:rowOff>114300</xdr:rowOff>
    </xdr:from>
    <xdr:to>
      <xdr:col>7</xdr:col>
      <xdr:colOff>495300</xdr:colOff>
      <xdr:row>26</xdr:row>
      <xdr:rowOff>114300</xdr:rowOff>
    </xdr:to>
    <xdr:sp>
      <xdr:nvSpPr>
        <xdr:cNvPr id="46" name="Line 74"/>
        <xdr:cNvSpPr>
          <a:spLocks/>
        </xdr:cNvSpPr>
      </xdr:nvSpPr>
      <xdr:spPr>
        <a:xfrm>
          <a:off x="4524375" y="5915025"/>
          <a:ext cx="1095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28</xdr:row>
      <xdr:rowOff>114300</xdr:rowOff>
    </xdr:from>
    <xdr:to>
      <xdr:col>12</xdr:col>
      <xdr:colOff>9525</xdr:colOff>
      <xdr:row>28</xdr:row>
      <xdr:rowOff>114300</xdr:rowOff>
    </xdr:to>
    <xdr:sp>
      <xdr:nvSpPr>
        <xdr:cNvPr id="47" name="Line 75"/>
        <xdr:cNvSpPr>
          <a:spLocks/>
        </xdr:cNvSpPr>
      </xdr:nvSpPr>
      <xdr:spPr>
        <a:xfrm flipV="1">
          <a:off x="6972300" y="6829425"/>
          <a:ext cx="301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26</xdr:row>
      <xdr:rowOff>114300</xdr:rowOff>
    </xdr:from>
    <xdr:to>
      <xdr:col>21</xdr:col>
      <xdr:colOff>523875</xdr:colOff>
      <xdr:row>26</xdr:row>
      <xdr:rowOff>114300</xdr:rowOff>
    </xdr:to>
    <xdr:sp>
      <xdr:nvSpPr>
        <xdr:cNvPr id="48" name="Line 78"/>
        <xdr:cNvSpPr>
          <a:spLocks/>
        </xdr:cNvSpPr>
      </xdr:nvSpPr>
      <xdr:spPr>
        <a:xfrm flipH="1" flipV="1">
          <a:off x="16516350" y="6372225"/>
          <a:ext cx="1514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24</xdr:row>
      <xdr:rowOff>114300</xdr:rowOff>
    </xdr:from>
    <xdr:to>
      <xdr:col>21</xdr:col>
      <xdr:colOff>533400</xdr:colOff>
      <xdr:row>26</xdr:row>
      <xdr:rowOff>114300</xdr:rowOff>
    </xdr:to>
    <xdr:sp>
      <xdr:nvSpPr>
        <xdr:cNvPr id="49" name="Line 79"/>
        <xdr:cNvSpPr>
          <a:spLocks/>
        </xdr:cNvSpPr>
      </xdr:nvSpPr>
      <xdr:spPr>
        <a:xfrm flipH="1">
          <a:off x="16516350" y="5915025"/>
          <a:ext cx="1524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638175</xdr:colOff>
      <xdr:row>26</xdr:row>
      <xdr:rowOff>114300</xdr:rowOff>
    </xdr:from>
    <xdr:to>
      <xdr:col>19</xdr:col>
      <xdr:colOff>495300</xdr:colOff>
      <xdr:row>26</xdr:row>
      <xdr:rowOff>114300</xdr:rowOff>
    </xdr:to>
    <xdr:sp>
      <xdr:nvSpPr>
        <xdr:cNvPr id="50" name="Line 80"/>
        <xdr:cNvSpPr>
          <a:spLocks/>
        </xdr:cNvSpPr>
      </xdr:nvSpPr>
      <xdr:spPr>
        <a:xfrm flipH="1" flipV="1">
          <a:off x="10620375" y="6372225"/>
          <a:ext cx="589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76200</xdr:rowOff>
    </xdr:from>
    <xdr:to>
      <xdr:col>13</xdr:col>
      <xdr:colOff>0</xdr:colOff>
      <xdr:row>35</xdr:row>
      <xdr:rowOff>76200</xdr:rowOff>
    </xdr:to>
    <xdr:sp>
      <xdr:nvSpPr>
        <xdr:cNvPr id="51" name="Line 81"/>
        <xdr:cNvSpPr>
          <a:spLocks/>
        </xdr:cNvSpPr>
      </xdr:nvSpPr>
      <xdr:spPr>
        <a:xfrm>
          <a:off x="106489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36</xdr:row>
      <xdr:rowOff>104775</xdr:rowOff>
    </xdr:from>
    <xdr:to>
      <xdr:col>10</xdr:col>
      <xdr:colOff>352425</xdr:colOff>
      <xdr:row>36</xdr:row>
      <xdr:rowOff>104775</xdr:rowOff>
    </xdr:to>
    <xdr:sp>
      <xdr:nvSpPr>
        <xdr:cNvPr id="52" name="Line 88"/>
        <xdr:cNvSpPr>
          <a:spLocks/>
        </xdr:cNvSpPr>
      </xdr:nvSpPr>
      <xdr:spPr>
        <a:xfrm>
          <a:off x="5886450" y="8648700"/>
          <a:ext cx="250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962025</xdr:colOff>
      <xdr:row>35</xdr:row>
      <xdr:rowOff>57150</xdr:rowOff>
    </xdr:from>
    <xdr:ext cx="28575" cy="95250"/>
    <xdr:sp>
      <xdr:nvSpPr>
        <xdr:cNvPr id="53" name="Rectangle 90"/>
        <xdr:cNvSpPr>
          <a:spLocks/>
        </xdr:cNvSpPr>
      </xdr:nvSpPr>
      <xdr:spPr>
        <a:xfrm>
          <a:off x="7058025" y="8372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361950</xdr:colOff>
      <xdr:row>35</xdr:row>
      <xdr:rowOff>47625</xdr:rowOff>
    </xdr:from>
    <xdr:ext cx="123825" cy="104775"/>
    <xdr:sp>
      <xdr:nvSpPr>
        <xdr:cNvPr id="54" name="Oval 91"/>
        <xdr:cNvSpPr>
          <a:spLocks/>
        </xdr:cNvSpPr>
      </xdr:nvSpPr>
      <xdr:spPr>
        <a:xfrm>
          <a:off x="6457950" y="83629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476250</xdr:colOff>
      <xdr:row>35</xdr:row>
      <xdr:rowOff>47625</xdr:rowOff>
    </xdr:from>
    <xdr:ext cx="123825" cy="104775"/>
    <xdr:sp>
      <xdr:nvSpPr>
        <xdr:cNvPr id="55" name="Oval 92"/>
        <xdr:cNvSpPr>
          <a:spLocks/>
        </xdr:cNvSpPr>
      </xdr:nvSpPr>
      <xdr:spPr>
        <a:xfrm>
          <a:off x="6572250" y="83629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723900</xdr:colOff>
      <xdr:row>35</xdr:row>
      <xdr:rowOff>47625</xdr:rowOff>
    </xdr:from>
    <xdr:ext cx="123825" cy="104775"/>
    <xdr:sp>
      <xdr:nvSpPr>
        <xdr:cNvPr id="56" name="Oval 93"/>
        <xdr:cNvSpPr>
          <a:spLocks/>
        </xdr:cNvSpPr>
      </xdr:nvSpPr>
      <xdr:spPr>
        <a:xfrm>
          <a:off x="6819900" y="83629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600075</xdr:colOff>
      <xdr:row>35</xdr:row>
      <xdr:rowOff>47625</xdr:rowOff>
    </xdr:from>
    <xdr:ext cx="123825" cy="104775"/>
    <xdr:sp>
      <xdr:nvSpPr>
        <xdr:cNvPr id="57" name="Oval 94"/>
        <xdr:cNvSpPr>
          <a:spLocks/>
        </xdr:cNvSpPr>
      </xdr:nvSpPr>
      <xdr:spPr>
        <a:xfrm>
          <a:off x="6696075" y="83629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838200</xdr:colOff>
      <xdr:row>35</xdr:row>
      <xdr:rowOff>104775</xdr:rowOff>
    </xdr:from>
    <xdr:to>
      <xdr:col>8</xdr:col>
      <xdr:colOff>962025</xdr:colOff>
      <xdr:row>35</xdr:row>
      <xdr:rowOff>104775</xdr:rowOff>
    </xdr:to>
    <xdr:sp>
      <xdr:nvSpPr>
        <xdr:cNvPr id="58" name="Line 95"/>
        <xdr:cNvSpPr>
          <a:spLocks/>
        </xdr:cNvSpPr>
      </xdr:nvSpPr>
      <xdr:spPr>
        <a:xfrm flipH="1">
          <a:off x="6934200" y="84201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638175</xdr:colOff>
      <xdr:row>30</xdr:row>
      <xdr:rowOff>114300</xdr:rowOff>
    </xdr:from>
    <xdr:to>
      <xdr:col>16</xdr:col>
      <xdr:colOff>600075</xdr:colOff>
      <xdr:row>30</xdr:row>
      <xdr:rowOff>114300</xdr:rowOff>
    </xdr:to>
    <xdr:sp>
      <xdr:nvSpPr>
        <xdr:cNvPr id="59" name="Line 106"/>
        <xdr:cNvSpPr>
          <a:spLocks/>
        </xdr:cNvSpPr>
      </xdr:nvSpPr>
      <xdr:spPr>
        <a:xfrm flipH="1">
          <a:off x="10620375" y="728662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28</xdr:row>
      <xdr:rowOff>114300</xdr:rowOff>
    </xdr:from>
    <xdr:to>
      <xdr:col>17</xdr:col>
      <xdr:colOff>476250</xdr:colOff>
      <xdr:row>28</xdr:row>
      <xdr:rowOff>114300</xdr:rowOff>
    </xdr:to>
    <xdr:sp>
      <xdr:nvSpPr>
        <xdr:cNvPr id="60" name="Line 107"/>
        <xdr:cNvSpPr>
          <a:spLocks/>
        </xdr:cNvSpPr>
      </xdr:nvSpPr>
      <xdr:spPr>
        <a:xfrm flipH="1">
          <a:off x="10601325" y="6829425"/>
          <a:ext cx="441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20</xdr:row>
      <xdr:rowOff>114300</xdr:rowOff>
    </xdr:from>
    <xdr:to>
      <xdr:col>19</xdr:col>
      <xdr:colOff>828675</xdr:colOff>
      <xdr:row>24</xdr:row>
      <xdr:rowOff>114300</xdr:rowOff>
    </xdr:to>
    <xdr:sp>
      <xdr:nvSpPr>
        <xdr:cNvPr id="61" name="Line 108"/>
        <xdr:cNvSpPr>
          <a:spLocks/>
        </xdr:cNvSpPr>
      </xdr:nvSpPr>
      <xdr:spPr>
        <a:xfrm flipH="1" flipV="1">
          <a:off x="14687550" y="5000625"/>
          <a:ext cx="21621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22</xdr:row>
      <xdr:rowOff>114300</xdr:rowOff>
    </xdr:from>
    <xdr:to>
      <xdr:col>18</xdr:col>
      <xdr:colOff>266700</xdr:colOff>
      <xdr:row>22</xdr:row>
      <xdr:rowOff>114300</xdr:rowOff>
    </xdr:to>
    <xdr:sp>
      <xdr:nvSpPr>
        <xdr:cNvPr id="62" name="Line 109"/>
        <xdr:cNvSpPr>
          <a:spLocks/>
        </xdr:cNvSpPr>
      </xdr:nvSpPr>
      <xdr:spPr>
        <a:xfrm flipH="1" flipV="1">
          <a:off x="10629900" y="5457825"/>
          <a:ext cx="514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885825</xdr:colOff>
      <xdr:row>30</xdr:row>
      <xdr:rowOff>114300</xdr:rowOff>
    </xdr:from>
    <xdr:to>
      <xdr:col>12</xdr:col>
      <xdr:colOff>28575</xdr:colOff>
      <xdr:row>30</xdr:row>
      <xdr:rowOff>114300</xdr:rowOff>
    </xdr:to>
    <xdr:sp>
      <xdr:nvSpPr>
        <xdr:cNvPr id="63" name="Line 115"/>
        <xdr:cNvSpPr>
          <a:spLocks/>
        </xdr:cNvSpPr>
      </xdr:nvSpPr>
      <xdr:spPr>
        <a:xfrm>
          <a:off x="7953375" y="7286625"/>
          <a:ext cx="205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20</xdr:row>
      <xdr:rowOff>114300</xdr:rowOff>
    </xdr:from>
    <xdr:to>
      <xdr:col>12</xdr:col>
      <xdr:colOff>9525</xdr:colOff>
      <xdr:row>20</xdr:row>
      <xdr:rowOff>114300</xdr:rowOff>
    </xdr:to>
    <xdr:sp>
      <xdr:nvSpPr>
        <xdr:cNvPr id="64" name="Line 116"/>
        <xdr:cNvSpPr>
          <a:spLocks/>
        </xdr:cNvSpPr>
      </xdr:nvSpPr>
      <xdr:spPr>
        <a:xfrm>
          <a:off x="4591050" y="5000625"/>
          <a:ext cx="540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771525</xdr:colOff>
      <xdr:row>30</xdr:row>
      <xdr:rowOff>114300</xdr:rowOff>
    </xdr:from>
    <xdr:to>
      <xdr:col>9</xdr:col>
      <xdr:colOff>885825</xdr:colOff>
      <xdr:row>30</xdr:row>
      <xdr:rowOff>114300</xdr:rowOff>
    </xdr:to>
    <xdr:sp>
      <xdr:nvSpPr>
        <xdr:cNvPr id="65" name="Line 117"/>
        <xdr:cNvSpPr>
          <a:spLocks/>
        </xdr:cNvSpPr>
      </xdr:nvSpPr>
      <xdr:spPr>
        <a:xfrm>
          <a:off x="5895975" y="7286625"/>
          <a:ext cx="2057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114300</xdr:rowOff>
    </xdr:from>
    <xdr:to>
      <xdr:col>5</xdr:col>
      <xdr:colOff>952500</xdr:colOff>
      <xdr:row>24</xdr:row>
      <xdr:rowOff>114300</xdr:rowOff>
    </xdr:to>
    <xdr:sp>
      <xdr:nvSpPr>
        <xdr:cNvPr id="66" name="Line 118"/>
        <xdr:cNvSpPr>
          <a:spLocks/>
        </xdr:cNvSpPr>
      </xdr:nvSpPr>
      <xdr:spPr>
        <a:xfrm flipV="1">
          <a:off x="2171700" y="5000625"/>
          <a:ext cx="24193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22</xdr:row>
      <xdr:rowOff>114300</xdr:rowOff>
    </xdr:from>
    <xdr:to>
      <xdr:col>12</xdr:col>
      <xdr:colOff>28575</xdr:colOff>
      <xdr:row>22</xdr:row>
      <xdr:rowOff>114300</xdr:rowOff>
    </xdr:to>
    <xdr:sp>
      <xdr:nvSpPr>
        <xdr:cNvPr id="67" name="Line 119"/>
        <xdr:cNvSpPr>
          <a:spLocks/>
        </xdr:cNvSpPr>
      </xdr:nvSpPr>
      <xdr:spPr>
        <a:xfrm>
          <a:off x="3390900" y="5457825"/>
          <a:ext cx="661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800100</xdr:colOff>
      <xdr:row>21</xdr:row>
      <xdr:rowOff>57150</xdr:rowOff>
    </xdr:from>
    <xdr:to>
      <xdr:col>5</xdr:col>
      <xdr:colOff>914400</xdr:colOff>
      <xdr:row>21</xdr:row>
      <xdr:rowOff>161925</xdr:rowOff>
    </xdr:to>
    <xdr:sp>
      <xdr:nvSpPr>
        <xdr:cNvPr id="68" name="Oval 125"/>
        <xdr:cNvSpPr>
          <a:spLocks/>
        </xdr:cNvSpPr>
      </xdr:nvSpPr>
      <xdr:spPr>
        <a:xfrm>
          <a:off x="4438650" y="51720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27</xdr:row>
      <xdr:rowOff>76200</xdr:rowOff>
    </xdr:from>
    <xdr:to>
      <xdr:col>9</xdr:col>
      <xdr:colOff>19050</xdr:colOff>
      <xdr:row>27</xdr:row>
      <xdr:rowOff>180975</xdr:rowOff>
    </xdr:to>
    <xdr:sp>
      <xdr:nvSpPr>
        <xdr:cNvPr id="69" name="Oval 126"/>
        <xdr:cNvSpPr>
          <a:spLocks/>
        </xdr:cNvSpPr>
      </xdr:nvSpPr>
      <xdr:spPr>
        <a:xfrm>
          <a:off x="6972300" y="6562725"/>
          <a:ext cx="114300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25</xdr:row>
      <xdr:rowOff>76200</xdr:rowOff>
    </xdr:from>
    <xdr:to>
      <xdr:col>8</xdr:col>
      <xdr:colOff>0</xdr:colOff>
      <xdr:row>25</xdr:row>
      <xdr:rowOff>180975</xdr:rowOff>
    </xdr:to>
    <xdr:sp>
      <xdr:nvSpPr>
        <xdr:cNvPr id="70" name="Oval 127"/>
        <xdr:cNvSpPr>
          <a:spLocks/>
        </xdr:cNvSpPr>
      </xdr:nvSpPr>
      <xdr:spPr>
        <a:xfrm>
          <a:off x="5972175" y="61055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95250</xdr:colOff>
      <xdr:row>27</xdr:row>
      <xdr:rowOff>95250</xdr:rowOff>
    </xdr:from>
    <xdr:ext cx="133350" cy="0"/>
    <xdr:sp>
      <xdr:nvSpPr>
        <xdr:cNvPr id="71" name="Line 128"/>
        <xdr:cNvSpPr>
          <a:spLocks/>
        </xdr:cNvSpPr>
      </xdr:nvSpPr>
      <xdr:spPr>
        <a:xfrm flipV="1">
          <a:off x="14630400" y="65817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66675</xdr:colOff>
      <xdr:row>27</xdr:row>
      <xdr:rowOff>47625</xdr:rowOff>
    </xdr:from>
    <xdr:ext cx="28575" cy="95250"/>
    <xdr:sp>
      <xdr:nvSpPr>
        <xdr:cNvPr id="72" name="Rectangle 129"/>
        <xdr:cNvSpPr>
          <a:spLocks/>
        </xdr:cNvSpPr>
      </xdr:nvSpPr>
      <xdr:spPr>
        <a:xfrm>
          <a:off x="14601825" y="6534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352425</xdr:colOff>
      <xdr:row>27</xdr:row>
      <xdr:rowOff>47625</xdr:rowOff>
    </xdr:from>
    <xdr:ext cx="123825" cy="104775"/>
    <xdr:sp>
      <xdr:nvSpPr>
        <xdr:cNvPr id="73" name="Oval 130"/>
        <xdr:cNvSpPr>
          <a:spLocks/>
        </xdr:cNvSpPr>
      </xdr:nvSpPr>
      <xdr:spPr>
        <a:xfrm>
          <a:off x="14887575" y="65341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466725</xdr:colOff>
      <xdr:row>27</xdr:row>
      <xdr:rowOff>47625</xdr:rowOff>
    </xdr:from>
    <xdr:ext cx="123825" cy="104775"/>
    <xdr:sp>
      <xdr:nvSpPr>
        <xdr:cNvPr id="74" name="Oval 131"/>
        <xdr:cNvSpPr>
          <a:spLocks/>
        </xdr:cNvSpPr>
      </xdr:nvSpPr>
      <xdr:spPr>
        <a:xfrm>
          <a:off x="15001875" y="65341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590550</xdr:colOff>
      <xdr:row>27</xdr:row>
      <xdr:rowOff>47625</xdr:rowOff>
    </xdr:from>
    <xdr:ext cx="123825" cy="104775"/>
    <xdr:sp>
      <xdr:nvSpPr>
        <xdr:cNvPr id="75" name="Oval 132"/>
        <xdr:cNvSpPr>
          <a:spLocks/>
        </xdr:cNvSpPr>
      </xdr:nvSpPr>
      <xdr:spPr>
        <a:xfrm>
          <a:off x="15125700" y="65341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228600</xdr:colOff>
      <xdr:row>27</xdr:row>
      <xdr:rowOff>47625</xdr:rowOff>
    </xdr:from>
    <xdr:ext cx="123825" cy="104775"/>
    <xdr:sp>
      <xdr:nvSpPr>
        <xdr:cNvPr id="76" name="Oval 133"/>
        <xdr:cNvSpPr>
          <a:spLocks/>
        </xdr:cNvSpPr>
      </xdr:nvSpPr>
      <xdr:spPr>
        <a:xfrm>
          <a:off x="14763750" y="65341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771525</xdr:colOff>
      <xdr:row>21</xdr:row>
      <xdr:rowOff>114300</xdr:rowOff>
    </xdr:from>
    <xdr:ext cx="133350" cy="0"/>
    <xdr:sp>
      <xdr:nvSpPr>
        <xdr:cNvPr id="77" name="Line 134"/>
        <xdr:cNvSpPr>
          <a:spLocks/>
        </xdr:cNvSpPr>
      </xdr:nvSpPr>
      <xdr:spPr>
        <a:xfrm flipV="1">
          <a:off x="14335125" y="52292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742950</xdr:colOff>
      <xdr:row>21</xdr:row>
      <xdr:rowOff>66675</xdr:rowOff>
    </xdr:from>
    <xdr:ext cx="28575" cy="95250"/>
    <xdr:sp>
      <xdr:nvSpPr>
        <xdr:cNvPr id="78" name="Rectangle 135"/>
        <xdr:cNvSpPr>
          <a:spLocks/>
        </xdr:cNvSpPr>
      </xdr:nvSpPr>
      <xdr:spPr>
        <a:xfrm>
          <a:off x="14306550" y="518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57150</xdr:colOff>
      <xdr:row>21</xdr:row>
      <xdr:rowOff>66675</xdr:rowOff>
    </xdr:from>
    <xdr:ext cx="123825" cy="104775"/>
    <xdr:sp>
      <xdr:nvSpPr>
        <xdr:cNvPr id="79" name="Oval 136"/>
        <xdr:cNvSpPr>
          <a:spLocks/>
        </xdr:cNvSpPr>
      </xdr:nvSpPr>
      <xdr:spPr>
        <a:xfrm>
          <a:off x="14592300" y="51816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171450</xdr:colOff>
      <xdr:row>21</xdr:row>
      <xdr:rowOff>66675</xdr:rowOff>
    </xdr:from>
    <xdr:ext cx="123825" cy="104775"/>
    <xdr:sp>
      <xdr:nvSpPr>
        <xdr:cNvPr id="80" name="Oval 137"/>
        <xdr:cNvSpPr>
          <a:spLocks/>
        </xdr:cNvSpPr>
      </xdr:nvSpPr>
      <xdr:spPr>
        <a:xfrm>
          <a:off x="14706600" y="51816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295275</xdr:colOff>
      <xdr:row>21</xdr:row>
      <xdr:rowOff>66675</xdr:rowOff>
    </xdr:from>
    <xdr:ext cx="123825" cy="104775"/>
    <xdr:sp>
      <xdr:nvSpPr>
        <xdr:cNvPr id="81" name="Oval 138"/>
        <xdr:cNvSpPr>
          <a:spLocks/>
        </xdr:cNvSpPr>
      </xdr:nvSpPr>
      <xdr:spPr>
        <a:xfrm>
          <a:off x="14830425" y="51816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904875</xdr:colOff>
      <xdr:row>21</xdr:row>
      <xdr:rowOff>66675</xdr:rowOff>
    </xdr:from>
    <xdr:ext cx="123825" cy="104775"/>
    <xdr:sp>
      <xdr:nvSpPr>
        <xdr:cNvPr id="82" name="Oval 139"/>
        <xdr:cNvSpPr>
          <a:spLocks/>
        </xdr:cNvSpPr>
      </xdr:nvSpPr>
      <xdr:spPr>
        <a:xfrm>
          <a:off x="14468475" y="51816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581025</xdr:colOff>
      <xdr:row>31</xdr:row>
      <xdr:rowOff>104775</xdr:rowOff>
    </xdr:from>
    <xdr:ext cx="133350" cy="0"/>
    <xdr:sp>
      <xdr:nvSpPr>
        <xdr:cNvPr id="83" name="Line 140"/>
        <xdr:cNvSpPr>
          <a:spLocks/>
        </xdr:cNvSpPr>
      </xdr:nvSpPr>
      <xdr:spPr>
        <a:xfrm flipV="1">
          <a:off x="14144625" y="75057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542925</xdr:colOff>
      <xdr:row>31</xdr:row>
      <xdr:rowOff>47625</xdr:rowOff>
    </xdr:from>
    <xdr:ext cx="28575" cy="104775"/>
    <xdr:sp>
      <xdr:nvSpPr>
        <xdr:cNvPr id="84" name="Rectangle 141"/>
        <xdr:cNvSpPr>
          <a:spLocks/>
        </xdr:cNvSpPr>
      </xdr:nvSpPr>
      <xdr:spPr>
        <a:xfrm>
          <a:off x="14106525" y="74485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828675</xdr:colOff>
      <xdr:row>31</xdr:row>
      <xdr:rowOff>47625</xdr:rowOff>
    </xdr:from>
    <xdr:ext cx="123825" cy="104775"/>
    <xdr:sp>
      <xdr:nvSpPr>
        <xdr:cNvPr id="85" name="Oval 142"/>
        <xdr:cNvSpPr>
          <a:spLocks/>
        </xdr:cNvSpPr>
      </xdr:nvSpPr>
      <xdr:spPr>
        <a:xfrm>
          <a:off x="14392275" y="74485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952500</xdr:colOff>
      <xdr:row>31</xdr:row>
      <xdr:rowOff>47625</xdr:rowOff>
    </xdr:from>
    <xdr:ext cx="114300" cy="104775"/>
    <xdr:sp>
      <xdr:nvSpPr>
        <xdr:cNvPr id="86" name="Oval 143"/>
        <xdr:cNvSpPr>
          <a:spLocks/>
        </xdr:cNvSpPr>
      </xdr:nvSpPr>
      <xdr:spPr>
        <a:xfrm>
          <a:off x="14516100" y="7448550"/>
          <a:ext cx="11430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95250</xdr:colOff>
      <xdr:row>31</xdr:row>
      <xdr:rowOff>47625</xdr:rowOff>
    </xdr:from>
    <xdr:ext cx="123825" cy="104775"/>
    <xdr:sp>
      <xdr:nvSpPr>
        <xdr:cNvPr id="87" name="Oval 144"/>
        <xdr:cNvSpPr>
          <a:spLocks/>
        </xdr:cNvSpPr>
      </xdr:nvSpPr>
      <xdr:spPr>
        <a:xfrm>
          <a:off x="14630400" y="74485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714375</xdr:colOff>
      <xdr:row>31</xdr:row>
      <xdr:rowOff>47625</xdr:rowOff>
    </xdr:from>
    <xdr:ext cx="123825" cy="104775"/>
    <xdr:sp>
      <xdr:nvSpPr>
        <xdr:cNvPr id="88" name="Oval 145"/>
        <xdr:cNvSpPr>
          <a:spLocks/>
        </xdr:cNvSpPr>
      </xdr:nvSpPr>
      <xdr:spPr>
        <a:xfrm>
          <a:off x="14277975" y="7448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85725</xdr:colOff>
      <xdr:row>26</xdr:row>
      <xdr:rowOff>114300</xdr:rowOff>
    </xdr:from>
    <xdr:to>
      <xdr:col>8</xdr:col>
      <xdr:colOff>876300</xdr:colOff>
      <xdr:row>28</xdr:row>
      <xdr:rowOff>114300</xdr:rowOff>
    </xdr:to>
    <xdr:sp>
      <xdr:nvSpPr>
        <xdr:cNvPr id="89" name="Line 154"/>
        <xdr:cNvSpPr>
          <a:spLocks/>
        </xdr:cNvSpPr>
      </xdr:nvSpPr>
      <xdr:spPr>
        <a:xfrm>
          <a:off x="6181725" y="6372225"/>
          <a:ext cx="781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28</xdr:row>
      <xdr:rowOff>114300</xdr:rowOff>
    </xdr:from>
    <xdr:to>
      <xdr:col>9</xdr:col>
      <xdr:colOff>885825</xdr:colOff>
      <xdr:row>30</xdr:row>
      <xdr:rowOff>114300</xdr:rowOff>
    </xdr:to>
    <xdr:sp>
      <xdr:nvSpPr>
        <xdr:cNvPr id="90" name="Line 155"/>
        <xdr:cNvSpPr>
          <a:spLocks/>
        </xdr:cNvSpPr>
      </xdr:nvSpPr>
      <xdr:spPr>
        <a:xfrm>
          <a:off x="6972300" y="6829425"/>
          <a:ext cx="981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114300</xdr:rowOff>
    </xdr:from>
    <xdr:to>
      <xdr:col>7</xdr:col>
      <xdr:colOff>495300</xdr:colOff>
      <xdr:row>26</xdr:row>
      <xdr:rowOff>114300</xdr:rowOff>
    </xdr:to>
    <xdr:sp>
      <xdr:nvSpPr>
        <xdr:cNvPr id="91" name="Line 160"/>
        <xdr:cNvSpPr>
          <a:spLocks/>
        </xdr:cNvSpPr>
      </xdr:nvSpPr>
      <xdr:spPr>
        <a:xfrm>
          <a:off x="4657725" y="6372225"/>
          <a:ext cx="962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28</xdr:row>
      <xdr:rowOff>0</xdr:rowOff>
    </xdr:from>
    <xdr:to>
      <xdr:col>7</xdr:col>
      <xdr:colOff>952500</xdr:colOff>
      <xdr:row>29</xdr:row>
      <xdr:rowOff>0</xdr:rowOff>
    </xdr:to>
    <xdr:sp>
      <xdr:nvSpPr>
        <xdr:cNvPr id="92" name="Rectangle 161"/>
        <xdr:cNvSpPr>
          <a:spLocks/>
        </xdr:cNvSpPr>
      </xdr:nvSpPr>
      <xdr:spPr>
        <a:xfrm>
          <a:off x="5619750" y="6715125"/>
          <a:ext cx="4572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23</xdr:row>
      <xdr:rowOff>0</xdr:rowOff>
    </xdr:from>
    <xdr:to>
      <xdr:col>2</xdr:col>
      <xdr:colOff>304800</xdr:colOff>
      <xdr:row>26</xdr:row>
      <xdr:rowOff>9525</xdr:rowOff>
    </xdr:to>
    <xdr:sp>
      <xdr:nvSpPr>
        <xdr:cNvPr id="93" name="Line 163"/>
        <xdr:cNvSpPr>
          <a:spLocks/>
        </xdr:cNvSpPr>
      </xdr:nvSpPr>
      <xdr:spPr>
        <a:xfrm>
          <a:off x="1866900" y="557212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23</xdr:row>
      <xdr:rowOff>0</xdr:rowOff>
    </xdr:from>
    <xdr:to>
      <xdr:col>2</xdr:col>
      <xdr:colOff>228600</xdr:colOff>
      <xdr:row>26</xdr:row>
      <xdr:rowOff>9525</xdr:rowOff>
    </xdr:to>
    <xdr:sp>
      <xdr:nvSpPr>
        <xdr:cNvPr id="94" name="Line 164"/>
        <xdr:cNvSpPr>
          <a:spLocks/>
        </xdr:cNvSpPr>
      </xdr:nvSpPr>
      <xdr:spPr>
        <a:xfrm>
          <a:off x="1790700" y="557212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914400</xdr:colOff>
      <xdr:row>29</xdr:row>
      <xdr:rowOff>57150</xdr:rowOff>
    </xdr:from>
    <xdr:to>
      <xdr:col>10</xdr:col>
      <xdr:colOff>66675</xdr:colOff>
      <xdr:row>29</xdr:row>
      <xdr:rowOff>161925</xdr:rowOff>
    </xdr:to>
    <xdr:sp>
      <xdr:nvSpPr>
        <xdr:cNvPr id="95" name="Oval 165"/>
        <xdr:cNvSpPr>
          <a:spLocks/>
        </xdr:cNvSpPr>
      </xdr:nvSpPr>
      <xdr:spPr>
        <a:xfrm>
          <a:off x="7981950" y="70008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552450</xdr:colOff>
      <xdr:row>29</xdr:row>
      <xdr:rowOff>57150</xdr:rowOff>
    </xdr:from>
    <xdr:to>
      <xdr:col>9</xdr:col>
      <xdr:colOff>676275</xdr:colOff>
      <xdr:row>29</xdr:row>
      <xdr:rowOff>161925</xdr:rowOff>
    </xdr:to>
    <xdr:sp>
      <xdr:nvSpPr>
        <xdr:cNvPr id="96" name="Oval 166"/>
        <xdr:cNvSpPr>
          <a:spLocks/>
        </xdr:cNvSpPr>
      </xdr:nvSpPr>
      <xdr:spPr>
        <a:xfrm>
          <a:off x="7620000" y="70008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800100</xdr:colOff>
      <xdr:row>29</xdr:row>
      <xdr:rowOff>57150</xdr:rowOff>
    </xdr:from>
    <xdr:to>
      <xdr:col>9</xdr:col>
      <xdr:colOff>914400</xdr:colOff>
      <xdr:row>29</xdr:row>
      <xdr:rowOff>161925</xdr:rowOff>
    </xdr:to>
    <xdr:sp>
      <xdr:nvSpPr>
        <xdr:cNvPr id="97" name="Oval 167"/>
        <xdr:cNvSpPr>
          <a:spLocks/>
        </xdr:cNvSpPr>
      </xdr:nvSpPr>
      <xdr:spPr>
        <a:xfrm>
          <a:off x="7867650" y="70008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29</xdr:row>
      <xdr:rowOff>57150</xdr:rowOff>
    </xdr:from>
    <xdr:to>
      <xdr:col>9</xdr:col>
      <xdr:colOff>800100</xdr:colOff>
      <xdr:row>29</xdr:row>
      <xdr:rowOff>161925</xdr:rowOff>
    </xdr:to>
    <xdr:sp>
      <xdr:nvSpPr>
        <xdr:cNvPr id="98" name="Oval 168"/>
        <xdr:cNvSpPr>
          <a:spLocks/>
        </xdr:cNvSpPr>
      </xdr:nvSpPr>
      <xdr:spPr>
        <a:xfrm>
          <a:off x="7743825" y="70008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29</xdr:row>
      <xdr:rowOff>57150</xdr:rowOff>
    </xdr:from>
    <xdr:to>
      <xdr:col>10</xdr:col>
      <xdr:colOff>238125</xdr:colOff>
      <xdr:row>29</xdr:row>
      <xdr:rowOff>152400</xdr:rowOff>
    </xdr:to>
    <xdr:sp>
      <xdr:nvSpPr>
        <xdr:cNvPr id="99" name="Rectangle 169"/>
        <xdr:cNvSpPr>
          <a:spLocks/>
        </xdr:cNvSpPr>
      </xdr:nvSpPr>
      <xdr:spPr>
        <a:xfrm>
          <a:off x="8248650" y="70008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66675</xdr:colOff>
      <xdr:row>29</xdr:row>
      <xdr:rowOff>104775</xdr:rowOff>
    </xdr:from>
    <xdr:ext cx="142875" cy="0"/>
    <xdr:sp>
      <xdr:nvSpPr>
        <xdr:cNvPr id="100" name="Line 170"/>
        <xdr:cNvSpPr>
          <a:spLocks/>
        </xdr:cNvSpPr>
      </xdr:nvSpPr>
      <xdr:spPr>
        <a:xfrm flipV="1">
          <a:off x="8105775" y="70485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914400</xdr:colOff>
      <xdr:row>21</xdr:row>
      <xdr:rowOff>57150</xdr:rowOff>
    </xdr:from>
    <xdr:ext cx="123825" cy="104775"/>
    <xdr:sp>
      <xdr:nvSpPr>
        <xdr:cNvPr id="101" name="Oval 171"/>
        <xdr:cNvSpPr>
          <a:spLocks/>
        </xdr:cNvSpPr>
      </xdr:nvSpPr>
      <xdr:spPr>
        <a:xfrm>
          <a:off x="4552950" y="51720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190500</xdr:colOff>
      <xdr:row>21</xdr:row>
      <xdr:rowOff>57150</xdr:rowOff>
    </xdr:from>
    <xdr:to>
      <xdr:col>6</xdr:col>
      <xdr:colOff>304800</xdr:colOff>
      <xdr:row>21</xdr:row>
      <xdr:rowOff>161925</xdr:rowOff>
    </xdr:to>
    <xdr:sp>
      <xdr:nvSpPr>
        <xdr:cNvPr id="102" name="Oval 172"/>
        <xdr:cNvSpPr>
          <a:spLocks/>
        </xdr:cNvSpPr>
      </xdr:nvSpPr>
      <xdr:spPr>
        <a:xfrm>
          <a:off x="4800600" y="51720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57150</xdr:rowOff>
    </xdr:from>
    <xdr:to>
      <xdr:col>6</xdr:col>
      <xdr:colOff>190500</xdr:colOff>
      <xdr:row>21</xdr:row>
      <xdr:rowOff>161925</xdr:rowOff>
    </xdr:to>
    <xdr:sp>
      <xdr:nvSpPr>
        <xdr:cNvPr id="103" name="Oval 173"/>
        <xdr:cNvSpPr>
          <a:spLocks/>
        </xdr:cNvSpPr>
      </xdr:nvSpPr>
      <xdr:spPr>
        <a:xfrm>
          <a:off x="4676775" y="51720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21</xdr:row>
      <xdr:rowOff>66675</xdr:rowOff>
    </xdr:from>
    <xdr:to>
      <xdr:col>6</xdr:col>
      <xdr:colOff>466725</xdr:colOff>
      <xdr:row>21</xdr:row>
      <xdr:rowOff>161925</xdr:rowOff>
    </xdr:to>
    <xdr:sp>
      <xdr:nvSpPr>
        <xdr:cNvPr id="104" name="Rectangle 174"/>
        <xdr:cNvSpPr>
          <a:spLocks/>
        </xdr:cNvSpPr>
      </xdr:nvSpPr>
      <xdr:spPr>
        <a:xfrm>
          <a:off x="5048250" y="518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304800</xdr:colOff>
      <xdr:row>21</xdr:row>
      <xdr:rowOff>114300</xdr:rowOff>
    </xdr:from>
    <xdr:ext cx="133350" cy="0"/>
    <xdr:sp>
      <xdr:nvSpPr>
        <xdr:cNvPr id="105" name="Line 175"/>
        <xdr:cNvSpPr>
          <a:spLocks/>
        </xdr:cNvSpPr>
      </xdr:nvSpPr>
      <xdr:spPr>
        <a:xfrm flipV="1">
          <a:off x="4914900" y="52292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76200</xdr:rowOff>
    </xdr:from>
    <xdr:ext cx="123825" cy="104775"/>
    <xdr:sp>
      <xdr:nvSpPr>
        <xdr:cNvPr id="106" name="Oval 176"/>
        <xdr:cNvSpPr>
          <a:spLocks/>
        </xdr:cNvSpPr>
      </xdr:nvSpPr>
      <xdr:spPr>
        <a:xfrm>
          <a:off x="6096000" y="6105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238125</xdr:colOff>
      <xdr:row>25</xdr:row>
      <xdr:rowOff>76200</xdr:rowOff>
    </xdr:from>
    <xdr:to>
      <xdr:col>8</xdr:col>
      <xdr:colOff>361950</xdr:colOff>
      <xdr:row>25</xdr:row>
      <xdr:rowOff>180975</xdr:rowOff>
    </xdr:to>
    <xdr:sp>
      <xdr:nvSpPr>
        <xdr:cNvPr id="107" name="Oval 177"/>
        <xdr:cNvSpPr>
          <a:spLocks/>
        </xdr:cNvSpPr>
      </xdr:nvSpPr>
      <xdr:spPr>
        <a:xfrm>
          <a:off x="6334125" y="6105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25</xdr:row>
      <xdr:rowOff>76200</xdr:rowOff>
    </xdr:from>
    <xdr:to>
      <xdr:col>8</xdr:col>
      <xdr:colOff>238125</xdr:colOff>
      <xdr:row>25</xdr:row>
      <xdr:rowOff>180975</xdr:rowOff>
    </xdr:to>
    <xdr:sp>
      <xdr:nvSpPr>
        <xdr:cNvPr id="108" name="Oval 178"/>
        <xdr:cNvSpPr>
          <a:spLocks/>
        </xdr:cNvSpPr>
      </xdr:nvSpPr>
      <xdr:spPr>
        <a:xfrm>
          <a:off x="6219825" y="6105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76200</xdr:rowOff>
    </xdr:from>
    <xdr:to>
      <xdr:col>8</xdr:col>
      <xdr:colOff>523875</xdr:colOff>
      <xdr:row>25</xdr:row>
      <xdr:rowOff>171450</xdr:rowOff>
    </xdr:to>
    <xdr:sp>
      <xdr:nvSpPr>
        <xdr:cNvPr id="109" name="Rectangle 179"/>
        <xdr:cNvSpPr>
          <a:spLocks/>
        </xdr:cNvSpPr>
      </xdr:nvSpPr>
      <xdr:spPr>
        <a:xfrm>
          <a:off x="6591300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361950</xdr:colOff>
      <xdr:row>25</xdr:row>
      <xdr:rowOff>123825</xdr:rowOff>
    </xdr:from>
    <xdr:ext cx="133350" cy="0"/>
    <xdr:sp>
      <xdr:nvSpPr>
        <xdr:cNvPr id="110" name="Line 180"/>
        <xdr:cNvSpPr>
          <a:spLocks/>
        </xdr:cNvSpPr>
      </xdr:nvSpPr>
      <xdr:spPr>
        <a:xfrm flipV="1">
          <a:off x="6457950" y="61531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19050</xdr:colOff>
      <xdr:row>27</xdr:row>
      <xdr:rowOff>76200</xdr:rowOff>
    </xdr:from>
    <xdr:ext cx="123825" cy="104775"/>
    <xdr:sp>
      <xdr:nvSpPr>
        <xdr:cNvPr id="111" name="Oval 181"/>
        <xdr:cNvSpPr>
          <a:spLocks/>
        </xdr:cNvSpPr>
      </xdr:nvSpPr>
      <xdr:spPr>
        <a:xfrm>
          <a:off x="7086600" y="6562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257175</xdr:colOff>
      <xdr:row>27</xdr:row>
      <xdr:rowOff>76200</xdr:rowOff>
    </xdr:from>
    <xdr:to>
      <xdr:col>9</xdr:col>
      <xdr:colOff>381000</xdr:colOff>
      <xdr:row>27</xdr:row>
      <xdr:rowOff>180975</xdr:rowOff>
    </xdr:to>
    <xdr:sp>
      <xdr:nvSpPr>
        <xdr:cNvPr id="112" name="Oval 182"/>
        <xdr:cNvSpPr>
          <a:spLocks/>
        </xdr:cNvSpPr>
      </xdr:nvSpPr>
      <xdr:spPr>
        <a:xfrm>
          <a:off x="7324725" y="6562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76200</xdr:rowOff>
    </xdr:from>
    <xdr:to>
      <xdr:col>9</xdr:col>
      <xdr:colOff>266700</xdr:colOff>
      <xdr:row>27</xdr:row>
      <xdr:rowOff>180975</xdr:rowOff>
    </xdr:to>
    <xdr:sp>
      <xdr:nvSpPr>
        <xdr:cNvPr id="113" name="Oval 183"/>
        <xdr:cNvSpPr>
          <a:spLocks/>
        </xdr:cNvSpPr>
      </xdr:nvSpPr>
      <xdr:spPr>
        <a:xfrm>
          <a:off x="7210425" y="6562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76200</xdr:rowOff>
    </xdr:from>
    <xdr:to>
      <xdr:col>9</xdr:col>
      <xdr:colOff>542925</xdr:colOff>
      <xdr:row>27</xdr:row>
      <xdr:rowOff>171450</xdr:rowOff>
    </xdr:to>
    <xdr:sp>
      <xdr:nvSpPr>
        <xdr:cNvPr id="114" name="Rectangle 184"/>
        <xdr:cNvSpPr>
          <a:spLocks/>
        </xdr:cNvSpPr>
      </xdr:nvSpPr>
      <xdr:spPr>
        <a:xfrm>
          <a:off x="7581900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381000</xdr:colOff>
      <xdr:row>27</xdr:row>
      <xdr:rowOff>123825</xdr:rowOff>
    </xdr:from>
    <xdr:ext cx="133350" cy="0"/>
    <xdr:sp>
      <xdr:nvSpPr>
        <xdr:cNvPr id="115" name="Line 185"/>
        <xdr:cNvSpPr>
          <a:spLocks/>
        </xdr:cNvSpPr>
      </xdr:nvSpPr>
      <xdr:spPr>
        <a:xfrm flipV="1">
          <a:off x="7448550" y="66103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504825</xdr:colOff>
      <xdr:row>27</xdr:row>
      <xdr:rowOff>28575</xdr:rowOff>
    </xdr:from>
    <xdr:to>
      <xdr:col>5</xdr:col>
      <xdr:colOff>619125</xdr:colOff>
      <xdr:row>27</xdr:row>
      <xdr:rowOff>133350</xdr:rowOff>
    </xdr:to>
    <xdr:sp>
      <xdr:nvSpPr>
        <xdr:cNvPr id="116" name="Oval 187"/>
        <xdr:cNvSpPr>
          <a:spLocks/>
        </xdr:cNvSpPr>
      </xdr:nvSpPr>
      <xdr:spPr>
        <a:xfrm>
          <a:off x="4143375" y="65151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590550</xdr:colOff>
      <xdr:row>27</xdr:row>
      <xdr:rowOff>123825</xdr:rowOff>
    </xdr:from>
    <xdr:to>
      <xdr:col>5</xdr:col>
      <xdr:colOff>657225</xdr:colOff>
      <xdr:row>27</xdr:row>
      <xdr:rowOff>200025</xdr:rowOff>
    </xdr:to>
    <xdr:sp>
      <xdr:nvSpPr>
        <xdr:cNvPr id="117" name="Line 188"/>
        <xdr:cNvSpPr>
          <a:spLocks/>
        </xdr:cNvSpPr>
      </xdr:nvSpPr>
      <xdr:spPr>
        <a:xfrm>
          <a:off x="4229100" y="661035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27</xdr:row>
      <xdr:rowOff>171450</xdr:rowOff>
    </xdr:from>
    <xdr:to>
      <xdr:col>5</xdr:col>
      <xdr:colOff>695325</xdr:colOff>
      <xdr:row>28</xdr:row>
      <xdr:rowOff>0</xdr:rowOff>
    </xdr:to>
    <xdr:sp>
      <xdr:nvSpPr>
        <xdr:cNvPr id="118" name="Line 189"/>
        <xdr:cNvSpPr>
          <a:spLocks/>
        </xdr:cNvSpPr>
      </xdr:nvSpPr>
      <xdr:spPr>
        <a:xfrm flipV="1">
          <a:off x="4248150" y="6657975"/>
          <a:ext cx="85725" cy="57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29</xdr:row>
      <xdr:rowOff>123825</xdr:rowOff>
    </xdr:from>
    <xdr:to>
      <xdr:col>6</xdr:col>
      <xdr:colOff>342900</xdr:colOff>
      <xdr:row>32</xdr:row>
      <xdr:rowOff>114300</xdr:rowOff>
    </xdr:to>
    <xdr:sp>
      <xdr:nvSpPr>
        <xdr:cNvPr id="119" name="Line 190"/>
        <xdr:cNvSpPr>
          <a:spLocks/>
        </xdr:cNvSpPr>
      </xdr:nvSpPr>
      <xdr:spPr>
        <a:xfrm>
          <a:off x="4381500" y="7067550"/>
          <a:ext cx="5715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29</xdr:row>
      <xdr:rowOff>19050</xdr:rowOff>
    </xdr:from>
    <xdr:to>
      <xdr:col>5</xdr:col>
      <xdr:colOff>914400</xdr:colOff>
      <xdr:row>29</xdr:row>
      <xdr:rowOff>123825</xdr:rowOff>
    </xdr:to>
    <xdr:sp>
      <xdr:nvSpPr>
        <xdr:cNvPr id="120" name="Line 191"/>
        <xdr:cNvSpPr>
          <a:spLocks/>
        </xdr:cNvSpPr>
      </xdr:nvSpPr>
      <xdr:spPr>
        <a:xfrm flipV="1">
          <a:off x="4381500" y="69627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838200</xdr:colOff>
      <xdr:row>29</xdr:row>
      <xdr:rowOff>104775</xdr:rowOff>
    </xdr:from>
    <xdr:to>
      <xdr:col>6</xdr:col>
      <xdr:colOff>47625</xdr:colOff>
      <xdr:row>29</xdr:row>
      <xdr:rowOff>209550</xdr:rowOff>
    </xdr:to>
    <xdr:sp>
      <xdr:nvSpPr>
        <xdr:cNvPr id="121" name="Line 192"/>
        <xdr:cNvSpPr>
          <a:spLocks/>
        </xdr:cNvSpPr>
      </xdr:nvSpPr>
      <xdr:spPr>
        <a:xfrm flipV="1">
          <a:off x="4476750" y="7048500"/>
          <a:ext cx="1809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219075</xdr:rowOff>
    </xdr:from>
    <xdr:to>
      <xdr:col>7</xdr:col>
      <xdr:colOff>9525</xdr:colOff>
      <xdr:row>32</xdr:row>
      <xdr:rowOff>114300</xdr:rowOff>
    </xdr:to>
    <xdr:sp>
      <xdr:nvSpPr>
        <xdr:cNvPr id="122" name="Line 193"/>
        <xdr:cNvSpPr>
          <a:spLocks/>
        </xdr:cNvSpPr>
      </xdr:nvSpPr>
      <xdr:spPr>
        <a:xfrm flipV="1">
          <a:off x="4953000" y="7620000"/>
          <a:ext cx="1809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31</xdr:row>
      <xdr:rowOff>104775</xdr:rowOff>
    </xdr:from>
    <xdr:to>
      <xdr:col>6</xdr:col>
      <xdr:colOff>428625</xdr:colOff>
      <xdr:row>31</xdr:row>
      <xdr:rowOff>209550</xdr:rowOff>
    </xdr:to>
    <xdr:sp>
      <xdr:nvSpPr>
        <xdr:cNvPr id="123" name="Line 194"/>
        <xdr:cNvSpPr>
          <a:spLocks/>
        </xdr:cNvSpPr>
      </xdr:nvSpPr>
      <xdr:spPr>
        <a:xfrm flipV="1">
          <a:off x="4857750" y="75057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57150</xdr:rowOff>
    </xdr:from>
    <xdr:to>
      <xdr:col>6</xdr:col>
      <xdr:colOff>171450</xdr:colOff>
      <xdr:row>30</xdr:row>
      <xdr:rowOff>161925</xdr:rowOff>
    </xdr:to>
    <xdr:sp>
      <xdr:nvSpPr>
        <xdr:cNvPr id="124" name="Line 195"/>
        <xdr:cNvSpPr>
          <a:spLocks/>
        </xdr:cNvSpPr>
      </xdr:nvSpPr>
      <xdr:spPr>
        <a:xfrm flipV="1">
          <a:off x="4610100" y="72294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152400</xdr:rowOff>
    </xdr:from>
    <xdr:to>
      <xdr:col>6</xdr:col>
      <xdr:colOff>276225</xdr:colOff>
      <xdr:row>31</xdr:row>
      <xdr:rowOff>28575</xdr:rowOff>
    </xdr:to>
    <xdr:sp>
      <xdr:nvSpPr>
        <xdr:cNvPr id="125" name="Line 196"/>
        <xdr:cNvSpPr>
          <a:spLocks/>
        </xdr:cNvSpPr>
      </xdr:nvSpPr>
      <xdr:spPr>
        <a:xfrm flipV="1">
          <a:off x="4705350" y="73247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800100</xdr:colOff>
      <xdr:row>29</xdr:row>
      <xdr:rowOff>95250</xdr:rowOff>
    </xdr:from>
    <xdr:to>
      <xdr:col>5</xdr:col>
      <xdr:colOff>876300</xdr:colOff>
      <xdr:row>29</xdr:row>
      <xdr:rowOff>180975</xdr:rowOff>
    </xdr:to>
    <xdr:sp>
      <xdr:nvSpPr>
        <xdr:cNvPr id="126" name="Line 197"/>
        <xdr:cNvSpPr>
          <a:spLocks/>
        </xdr:cNvSpPr>
      </xdr:nvSpPr>
      <xdr:spPr>
        <a:xfrm>
          <a:off x="4438650" y="7038975"/>
          <a:ext cx="76200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866775</xdr:colOff>
      <xdr:row>29</xdr:row>
      <xdr:rowOff>66675</xdr:rowOff>
    </xdr:from>
    <xdr:to>
      <xdr:col>5</xdr:col>
      <xdr:colOff>923925</xdr:colOff>
      <xdr:row>29</xdr:row>
      <xdr:rowOff>152400</xdr:rowOff>
    </xdr:to>
    <xdr:sp>
      <xdr:nvSpPr>
        <xdr:cNvPr id="127" name="Line 198"/>
        <xdr:cNvSpPr>
          <a:spLocks/>
        </xdr:cNvSpPr>
      </xdr:nvSpPr>
      <xdr:spPr>
        <a:xfrm>
          <a:off x="4505325" y="7010400"/>
          <a:ext cx="66675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142875</xdr:rowOff>
    </xdr:from>
    <xdr:to>
      <xdr:col>6</xdr:col>
      <xdr:colOff>123825</xdr:colOff>
      <xdr:row>31</xdr:row>
      <xdr:rowOff>0</xdr:rowOff>
    </xdr:to>
    <xdr:sp>
      <xdr:nvSpPr>
        <xdr:cNvPr id="128" name="Line 199"/>
        <xdr:cNvSpPr>
          <a:spLocks/>
        </xdr:cNvSpPr>
      </xdr:nvSpPr>
      <xdr:spPr>
        <a:xfrm>
          <a:off x="4667250" y="7315200"/>
          <a:ext cx="66675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114300</xdr:rowOff>
    </xdr:from>
    <xdr:to>
      <xdr:col>6</xdr:col>
      <xdr:colOff>171450</xdr:colOff>
      <xdr:row>30</xdr:row>
      <xdr:rowOff>209550</xdr:rowOff>
    </xdr:to>
    <xdr:sp>
      <xdr:nvSpPr>
        <xdr:cNvPr id="129" name="Line 200"/>
        <xdr:cNvSpPr>
          <a:spLocks/>
        </xdr:cNvSpPr>
      </xdr:nvSpPr>
      <xdr:spPr>
        <a:xfrm>
          <a:off x="4705350" y="7286625"/>
          <a:ext cx="76200" cy="95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31</xdr:row>
      <xdr:rowOff>200025</xdr:rowOff>
    </xdr:from>
    <xdr:to>
      <xdr:col>6</xdr:col>
      <xdr:colOff>381000</xdr:colOff>
      <xdr:row>32</xdr:row>
      <xdr:rowOff>66675</xdr:rowOff>
    </xdr:to>
    <xdr:sp>
      <xdr:nvSpPr>
        <xdr:cNvPr id="130" name="Line 201"/>
        <xdr:cNvSpPr>
          <a:spLocks/>
        </xdr:cNvSpPr>
      </xdr:nvSpPr>
      <xdr:spPr>
        <a:xfrm>
          <a:off x="4905375" y="7600950"/>
          <a:ext cx="85725" cy="95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161925</xdr:rowOff>
    </xdr:from>
    <xdr:to>
      <xdr:col>6</xdr:col>
      <xdr:colOff>438150</xdr:colOff>
      <xdr:row>32</xdr:row>
      <xdr:rowOff>47625</xdr:rowOff>
    </xdr:to>
    <xdr:sp>
      <xdr:nvSpPr>
        <xdr:cNvPr id="131" name="Line 202"/>
        <xdr:cNvSpPr>
          <a:spLocks/>
        </xdr:cNvSpPr>
      </xdr:nvSpPr>
      <xdr:spPr>
        <a:xfrm>
          <a:off x="4953000" y="7562850"/>
          <a:ext cx="952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20</xdr:row>
      <xdr:rowOff>114300</xdr:rowOff>
    </xdr:from>
    <xdr:to>
      <xdr:col>17</xdr:col>
      <xdr:colOff>152400</xdr:colOff>
      <xdr:row>20</xdr:row>
      <xdr:rowOff>114300</xdr:rowOff>
    </xdr:to>
    <xdr:sp>
      <xdr:nvSpPr>
        <xdr:cNvPr id="132" name="Line 205"/>
        <xdr:cNvSpPr>
          <a:spLocks/>
        </xdr:cNvSpPr>
      </xdr:nvSpPr>
      <xdr:spPr>
        <a:xfrm flipH="1" flipV="1">
          <a:off x="10629900" y="5000625"/>
          <a:ext cx="405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26</xdr:row>
      <xdr:rowOff>114300</xdr:rowOff>
    </xdr:from>
    <xdr:to>
      <xdr:col>18</xdr:col>
      <xdr:colOff>361950</xdr:colOff>
      <xdr:row>30</xdr:row>
      <xdr:rowOff>114300</xdr:rowOff>
    </xdr:to>
    <xdr:sp>
      <xdr:nvSpPr>
        <xdr:cNvPr id="133" name="Line 208"/>
        <xdr:cNvSpPr>
          <a:spLocks/>
        </xdr:cNvSpPr>
      </xdr:nvSpPr>
      <xdr:spPr>
        <a:xfrm flipH="1">
          <a:off x="14163675" y="6372225"/>
          <a:ext cx="17049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95250</xdr:rowOff>
    </xdr:from>
    <xdr:to>
      <xdr:col>23</xdr:col>
      <xdr:colOff>847725</xdr:colOff>
      <xdr:row>29</xdr:row>
      <xdr:rowOff>95250</xdr:rowOff>
    </xdr:to>
    <xdr:sp>
      <xdr:nvSpPr>
        <xdr:cNvPr id="134" name="Line 209"/>
        <xdr:cNvSpPr>
          <a:spLocks/>
        </xdr:cNvSpPr>
      </xdr:nvSpPr>
      <xdr:spPr>
        <a:xfrm flipH="1" flipV="1">
          <a:off x="18897600" y="7038975"/>
          <a:ext cx="1019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371475</xdr:colOff>
      <xdr:row>26</xdr:row>
      <xdr:rowOff>114300</xdr:rowOff>
    </xdr:from>
    <xdr:to>
      <xdr:col>21</xdr:col>
      <xdr:colOff>142875</xdr:colOff>
      <xdr:row>31</xdr:row>
      <xdr:rowOff>114300</xdr:rowOff>
    </xdr:to>
    <xdr:sp>
      <xdr:nvSpPr>
        <xdr:cNvPr id="135" name="Line 210"/>
        <xdr:cNvSpPr>
          <a:spLocks/>
        </xdr:cNvSpPr>
      </xdr:nvSpPr>
      <xdr:spPr>
        <a:xfrm flipH="1">
          <a:off x="16392525" y="6372225"/>
          <a:ext cx="12573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523875</xdr:colOff>
      <xdr:row>26</xdr:row>
      <xdr:rowOff>114300</xdr:rowOff>
    </xdr:from>
    <xdr:to>
      <xdr:col>21</xdr:col>
      <xdr:colOff>942975</xdr:colOff>
      <xdr:row>28</xdr:row>
      <xdr:rowOff>0</xdr:rowOff>
    </xdr:to>
    <xdr:sp>
      <xdr:nvSpPr>
        <xdr:cNvPr id="136" name="Arc 213"/>
        <xdr:cNvSpPr>
          <a:spLocks/>
        </xdr:cNvSpPr>
      </xdr:nvSpPr>
      <xdr:spPr>
        <a:xfrm>
          <a:off x="18030825" y="6372225"/>
          <a:ext cx="419100" cy="342900"/>
        </a:xfrm>
        <a:prstGeom prst="arc">
          <a:avLst/>
        </a:prstGeom>
        <a:noFill/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942975</xdr:colOff>
      <xdr:row>28</xdr:row>
      <xdr:rowOff>0</xdr:rowOff>
    </xdr:from>
    <xdr:to>
      <xdr:col>22</xdr:col>
      <xdr:colOff>342900</xdr:colOff>
      <xdr:row>29</xdr:row>
      <xdr:rowOff>95250</xdr:rowOff>
    </xdr:to>
    <xdr:sp>
      <xdr:nvSpPr>
        <xdr:cNvPr id="137" name="Arc 214"/>
        <xdr:cNvSpPr>
          <a:spLocks/>
        </xdr:cNvSpPr>
      </xdr:nvSpPr>
      <xdr:spPr>
        <a:xfrm flipH="1" flipV="1">
          <a:off x="18449925" y="6715125"/>
          <a:ext cx="447675" cy="323850"/>
        </a:xfrm>
        <a:prstGeom prst="arc">
          <a:avLst/>
        </a:prstGeom>
        <a:noFill/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19050</xdr:colOff>
      <xdr:row>23</xdr:row>
      <xdr:rowOff>114300</xdr:rowOff>
    </xdr:from>
    <xdr:ext cx="133350" cy="0"/>
    <xdr:sp>
      <xdr:nvSpPr>
        <xdr:cNvPr id="138" name="Line 215"/>
        <xdr:cNvSpPr>
          <a:spLocks/>
        </xdr:cNvSpPr>
      </xdr:nvSpPr>
      <xdr:spPr>
        <a:xfrm flipV="1">
          <a:off x="14554200" y="56864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962025</xdr:colOff>
      <xdr:row>23</xdr:row>
      <xdr:rowOff>66675</xdr:rowOff>
    </xdr:from>
    <xdr:ext cx="28575" cy="95250"/>
    <xdr:sp>
      <xdr:nvSpPr>
        <xdr:cNvPr id="139" name="Rectangle 216"/>
        <xdr:cNvSpPr>
          <a:spLocks/>
        </xdr:cNvSpPr>
      </xdr:nvSpPr>
      <xdr:spPr>
        <a:xfrm>
          <a:off x="14525625" y="563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276225</xdr:colOff>
      <xdr:row>23</xdr:row>
      <xdr:rowOff>66675</xdr:rowOff>
    </xdr:from>
    <xdr:ext cx="123825" cy="104775"/>
    <xdr:sp>
      <xdr:nvSpPr>
        <xdr:cNvPr id="140" name="Oval 217"/>
        <xdr:cNvSpPr>
          <a:spLocks/>
        </xdr:cNvSpPr>
      </xdr:nvSpPr>
      <xdr:spPr>
        <a:xfrm>
          <a:off x="14811375" y="56388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390525</xdr:colOff>
      <xdr:row>23</xdr:row>
      <xdr:rowOff>66675</xdr:rowOff>
    </xdr:from>
    <xdr:ext cx="123825" cy="104775"/>
    <xdr:sp>
      <xdr:nvSpPr>
        <xdr:cNvPr id="141" name="Oval 218"/>
        <xdr:cNvSpPr>
          <a:spLocks/>
        </xdr:cNvSpPr>
      </xdr:nvSpPr>
      <xdr:spPr>
        <a:xfrm>
          <a:off x="14925675" y="56388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514350</xdr:colOff>
      <xdr:row>23</xdr:row>
      <xdr:rowOff>66675</xdr:rowOff>
    </xdr:from>
    <xdr:ext cx="123825" cy="104775"/>
    <xdr:sp>
      <xdr:nvSpPr>
        <xdr:cNvPr id="142" name="Oval 219"/>
        <xdr:cNvSpPr>
          <a:spLocks/>
        </xdr:cNvSpPr>
      </xdr:nvSpPr>
      <xdr:spPr>
        <a:xfrm>
          <a:off x="15049500" y="56388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152400</xdr:colOff>
      <xdr:row>23</xdr:row>
      <xdr:rowOff>66675</xdr:rowOff>
    </xdr:from>
    <xdr:ext cx="123825" cy="104775"/>
    <xdr:sp>
      <xdr:nvSpPr>
        <xdr:cNvPr id="143" name="Oval 220"/>
        <xdr:cNvSpPr>
          <a:spLocks/>
        </xdr:cNvSpPr>
      </xdr:nvSpPr>
      <xdr:spPr>
        <a:xfrm>
          <a:off x="14687550" y="56388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95250</xdr:rowOff>
    </xdr:from>
    <xdr:ext cx="133350" cy="0"/>
    <xdr:sp>
      <xdr:nvSpPr>
        <xdr:cNvPr id="144" name="Line 221"/>
        <xdr:cNvSpPr>
          <a:spLocks/>
        </xdr:cNvSpPr>
      </xdr:nvSpPr>
      <xdr:spPr>
        <a:xfrm flipV="1">
          <a:off x="13820775" y="70389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228600</xdr:colOff>
      <xdr:row>29</xdr:row>
      <xdr:rowOff>47625</xdr:rowOff>
    </xdr:from>
    <xdr:ext cx="28575" cy="95250"/>
    <xdr:sp>
      <xdr:nvSpPr>
        <xdr:cNvPr id="145" name="Rectangle 222"/>
        <xdr:cNvSpPr>
          <a:spLocks/>
        </xdr:cNvSpPr>
      </xdr:nvSpPr>
      <xdr:spPr>
        <a:xfrm>
          <a:off x="13792200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514350</xdr:colOff>
      <xdr:row>29</xdr:row>
      <xdr:rowOff>47625</xdr:rowOff>
    </xdr:from>
    <xdr:ext cx="123825" cy="104775"/>
    <xdr:sp>
      <xdr:nvSpPr>
        <xdr:cNvPr id="146" name="Oval 223"/>
        <xdr:cNvSpPr>
          <a:spLocks/>
        </xdr:cNvSpPr>
      </xdr:nvSpPr>
      <xdr:spPr>
        <a:xfrm>
          <a:off x="14077950" y="69913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628650</xdr:colOff>
      <xdr:row>29</xdr:row>
      <xdr:rowOff>47625</xdr:rowOff>
    </xdr:from>
    <xdr:ext cx="123825" cy="104775"/>
    <xdr:sp>
      <xdr:nvSpPr>
        <xdr:cNvPr id="147" name="Oval 224"/>
        <xdr:cNvSpPr>
          <a:spLocks/>
        </xdr:cNvSpPr>
      </xdr:nvSpPr>
      <xdr:spPr>
        <a:xfrm>
          <a:off x="14192250" y="69913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752475</xdr:colOff>
      <xdr:row>29</xdr:row>
      <xdr:rowOff>47625</xdr:rowOff>
    </xdr:from>
    <xdr:ext cx="123825" cy="104775"/>
    <xdr:sp>
      <xdr:nvSpPr>
        <xdr:cNvPr id="148" name="Oval 225"/>
        <xdr:cNvSpPr>
          <a:spLocks/>
        </xdr:cNvSpPr>
      </xdr:nvSpPr>
      <xdr:spPr>
        <a:xfrm>
          <a:off x="14316075" y="69913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390525</xdr:colOff>
      <xdr:row>29</xdr:row>
      <xdr:rowOff>47625</xdr:rowOff>
    </xdr:from>
    <xdr:ext cx="123825" cy="104775"/>
    <xdr:sp>
      <xdr:nvSpPr>
        <xdr:cNvPr id="149" name="Oval 226"/>
        <xdr:cNvSpPr>
          <a:spLocks/>
        </xdr:cNvSpPr>
      </xdr:nvSpPr>
      <xdr:spPr>
        <a:xfrm>
          <a:off x="13954125" y="69913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9525</xdr:colOff>
      <xdr:row>31</xdr:row>
      <xdr:rowOff>114300</xdr:rowOff>
    </xdr:from>
    <xdr:to>
      <xdr:col>19</xdr:col>
      <xdr:colOff>371475</xdr:colOff>
      <xdr:row>31</xdr:row>
      <xdr:rowOff>114300</xdr:rowOff>
    </xdr:to>
    <xdr:sp>
      <xdr:nvSpPr>
        <xdr:cNvPr id="150" name="Line 236"/>
        <xdr:cNvSpPr>
          <a:spLocks/>
        </xdr:cNvSpPr>
      </xdr:nvSpPr>
      <xdr:spPr>
        <a:xfrm flipH="1">
          <a:off x="16030575" y="7515225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27</xdr:row>
      <xdr:rowOff>19050</xdr:rowOff>
    </xdr:from>
    <xdr:to>
      <xdr:col>7</xdr:col>
      <xdr:colOff>542925</xdr:colOff>
      <xdr:row>32</xdr:row>
      <xdr:rowOff>123825</xdr:rowOff>
    </xdr:to>
    <xdr:sp>
      <xdr:nvSpPr>
        <xdr:cNvPr id="151" name="Line 237"/>
        <xdr:cNvSpPr>
          <a:spLocks/>
        </xdr:cNvSpPr>
      </xdr:nvSpPr>
      <xdr:spPr>
        <a:xfrm>
          <a:off x="4600575" y="6505575"/>
          <a:ext cx="10668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35</xdr:row>
      <xdr:rowOff>19050</xdr:rowOff>
    </xdr:from>
    <xdr:to>
      <xdr:col>7</xdr:col>
      <xdr:colOff>762000</xdr:colOff>
      <xdr:row>36</xdr:row>
      <xdr:rowOff>104775</xdr:rowOff>
    </xdr:to>
    <xdr:sp>
      <xdr:nvSpPr>
        <xdr:cNvPr id="152" name="Line 253"/>
        <xdr:cNvSpPr>
          <a:spLocks/>
        </xdr:cNvSpPr>
      </xdr:nvSpPr>
      <xdr:spPr>
        <a:xfrm>
          <a:off x="5276850" y="8334375"/>
          <a:ext cx="609600" cy="314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53" name="text 29"/>
        <xdr:cNvSpPr txBox="1">
          <a:spLocks noChangeArrowheads="1"/>
        </xdr:cNvSpPr>
      </xdr:nvSpPr>
      <xdr:spPr>
        <a:xfrm>
          <a:off x="9982200" y="58007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54" name="text 29"/>
        <xdr:cNvSpPr txBox="1">
          <a:spLocks noChangeArrowheads="1"/>
        </xdr:cNvSpPr>
      </xdr:nvSpPr>
      <xdr:spPr>
        <a:xfrm>
          <a:off x="9982200" y="5343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21</xdr:row>
      <xdr:rowOff>0</xdr:rowOff>
    </xdr:to>
    <xdr:sp>
      <xdr:nvSpPr>
        <xdr:cNvPr id="155" name="text 29"/>
        <xdr:cNvSpPr txBox="1">
          <a:spLocks noChangeArrowheads="1"/>
        </xdr:cNvSpPr>
      </xdr:nvSpPr>
      <xdr:spPr>
        <a:xfrm>
          <a:off x="9982200" y="48863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9982200" y="6257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0</xdr:rowOff>
    </xdr:to>
    <xdr:sp>
      <xdr:nvSpPr>
        <xdr:cNvPr id="157" name="text 29"/>
        <xdr:cNvSpPr txBox="1">
          <a:spLocks noChangeArrowheads="1"/>
        </xdr:cNvSpPr>
      </xdr:nvSpPr>
      <xdr:spPr>
        <a:xfrm>
          <a:off x="9982200" y="67151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158" name="text 29"/>
        <xdr:cNvSpPr txBox="1">
          <a:spLocks noChangeArrowheads="1"/>
        </xdr:cNvSpPr>
      </xdr:nvSpPr>
      <xdr:spPr>
        <a:xfrm>
          <a:off x="9982200" y="71723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oneCellAnchor>
    <xdr:from>
      <xdr:col>19</xdr:col>
      <xdr:colOff>571500</xdr:colOff>
      <xdr:row>29</xdr:row>
      <xdr:rowOff>0</xdr:rowOff>
    </xdr:from>
    <xdr:ext cx="504825" cy="228600"/>
    <xdr:sp>
      <xdr:nvSpPr>
        <xdr:cNvPr id="159" name="text 821"/>
        <xdr:cNvSpPr txBox="1">
          <a:spLocks noChangeArrowheads="1"/>
        </xdr:cNvSpPr>
      </xdr:nvSpPr>
      <xdr:spPr>
        <a:xfrm>
          <a:off x="16592550" y="694372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3</xdr:col>
      <xdr:colOff>95250</xdr:colOff>
      <xdr:row>24</xdr:row>
      <xdr:rowOff>19050</xdr:rowOff>
    </xdr:from>
    <xdr:to>
      <xdr:col>3</xdr:col>
      <xdr:colOff>95250</xdr:colOff>
      <xdr:row>24</xdr:row>
      <xdr:rowOff>114300</xdr:rowOff>
    </xdr:to>
    <xdr:sp>
      <xdr:nvSpPr>
        <xdr:cNvPr id="160" name="Line 261"/>
        <xdr:cNvSpPr>
          <a:spLocks/>
        </xdr:cNvSpPr>
      </xdr:nvSpPr>
      <xdr:spPr>
        <a:xfrm>
          <a:off x="2171700" y="5819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24</xdr:row>
      <xdr:rowOff>114300</xdr:rowOff>
    </xdr:from>
    <xdr:to>
      <xdr:col>3</xdr:col>
      <xdr:colOff>523875</xdr:colOff>
      <xdr:row>24</xdr:row>
      <xdr:rowOff>219075</xdr:rowOff>
    </xdr:to>
    <xdr:sp>
      <xdr:nvSpPr>
        <xdr:cNvPr id="161" name="Line 263"/>
        <xdr:cNvSpPr>
          <a:spLocks/>
        </xdr:cNvSpPr>
      </xdr:nvSpPr>
      <xdr:spPr>
        <a:xfrm>
          <a:off x="2600325" y="5915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22</xdr:row>
      <xdr:rowOff>19050</xdr:rowOff>
    </xdr:from>
    <xdr:to>
      <xdr:col>4</xdr:col>
      <xdr:colOff>266700</xdr:colOff>
      <xdr:row>22</xdr:row>
      <xdr:rowOff>114300</xdr:rowOff>
    </xdr:to>
    <xdr:sp>
      <xdr:nvSpPr>
        <xdr:cNvPr id="162" name="Line 265"/>
        <xdr:cNvSpPr>
          <a:spLocks/>
        </xdr:cNvSpPr>
      </xdr:nvSpPr>
      <xdr:spPr>
        <a:xfrm>
          <a:off x="3390900" y="5362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24</xdr:row>
      <xdr:rowOff>114300</xdr:rowOff>
    </xdr:from>
    <xdr:to>
      <xdr:col>5</xdr:col>
      <xdr:colOff>76200</xdr:colOff>
      <xdr:row>26</xdr:row>
      <xdr:rowOff>161925</xdr:rowOff>
    </xdr:to>
    <xdr:sp>
      <xdr:nvSpPr>
        <xdr:cNvPr id="163" name="Line 267"/>
        <xdr:cNvSpPr>
          <a:spLocks/>
        </xdr:cNvSpPr>
      </xdr:nvSpPr>
      <xdr:spPr>
        <a:xfrm>
          <a:off x="2600325" y="5915025"/>
          <a:ext cx="1114425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285750</xdr:colOff>
      <xdr:row>26</xdr:row>
      <xdr:rowOff>38100</xdr:rowOff>
    </xdr:from>
    <xdr:ext cx="333375" cy="247650"/>
    <xdr:sp>
      <xdr:nvSpPr>
        <xdr:cNvPr id="164" name="text 821"/>
        <xdr:cNvSpPr txBox="1">
          <a:spLocks noChangeArrowheads="1"/>
        </xdr:cNvSpPr>
      </xdr:nvSpPr>
      <xdr:spPr>
        <a:xfrm>
          <a:off x="4895850" y="6296025"/>
          <a:ext cx="333375" cy="2476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</xdr:col>
      <xdr:colOff>885825</xdr:colOff>
      <xdr:row>24</xdr:row>
      <xdr:rowOff>19050</xdr:rowOff>
    </xdr:from>
    <xdr:to>
      <xdr:col>5</xdr:col>
      <xdr:colOff>885825</xdr:colOff>
      <xdr:row>24</xdr:row>
      <xdr:rowOff>114300</xdr:rowOff>
    </xdr:to>
    <xdr:sp>
      <xdr:nvSpPr>
        <xdr:cNvPr id="165" name="Line 269"/>
        <xdr:cNvSpPr>
          <a:spLocks/>
        </xdr:cNvSpPr>
      </xdr:nvSpPr>
      <xdr:spPr>
        <a:xfrm>
          <a:off x="4524375" y="5819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885825</xdr:colOff>
      <xdr:row>30</xdr:row>
      <xdr:rowOff>114300</xdr:rowOff>
    </xdr:from>
    <xdr:to>
      <xdr:col>9</xdr:col>
      <xdr:colOff>885825</xdr:colOff>
      <xdr:row>30</xdr:row>
      <xdr:rowOff>219075</xdr:rowOff>
    </xdr:to>
    <xdr:sp>
      <xdr:nvSpPr>
        <xdr:cNvPr id="166" name="Line 271"/>
        <xdr:cNvSpPr>
          <a:spLocks/>
        </xdr:cNvSpPr>
      </xdr:nvSpPr>
      <xdr:spPr>
        <a:xfrm flipH="1">
          <a:off x="7953375" y="72866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342900</xdr:colOff>
      <xdr:row>30</xdr:row>
      <xdr:rowOff>9525</xdr:rowOff>
    </xdr:from>
    <xdr:ext cx="352425" cy="219075"/>
    <xdr:sp>
      <xdr:nvSpPr>
        <xdr:cNvPr id="167" name="text 821"/>
        <xdr:cNvSpPr txBox="1">
          <a:spLocks noChangeArrowheads="1"/>
        </xdr:cNvSpPr>
      </xdr:nvSpPr>
      <xdr:spPr>
        <a:xfrm>
          <a:off x="6438900" y="7181850"/>
          <a:ext cx="352425" cy="219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8</xdr:col>
      <xdr:colOff>876300</xdr:colOff>
      <xdr:row>28</xdr:row>
      <xdr:rowOff>114300</xdr:rowOff>
    </xdr:from>
    <xdr:to>
      <xdr:col>8</xdr:col>
      <xdr:colOff>876300</xdr:colOff>
      <xdr:row>28</xdr:row>
      <xdr:rowOff>219075</xdr:rowOff>
    </xdr:to>
    <xdr:sp>
      <xdr:nvSpPr>
        <xdr:cNvPr id="168" name="Line 274"/>
        <xdr:cNvSpPr>
          <a:spLocks/>
        </xdr:cNvSpPr>
      </xdr:nvSpPr>
      <xdr:spPr>
        <a:xfrm flipH="1">
          <a:off x="6972300" y="6829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114300</xdr:rowOff>
    </xdr:from>
    <xdr:to>
      <xdr:col>8</xdr:col>
      <xdr:colOff>85725</xdr:colOff>
      <xdr:row>26</xdr:row>
      <xdr:rowOff>219075</xdr:rowOff>
    </xdr:to>
    <xdr:sp>
      <xdr:nvSpPr>
        <xdr:cNvPr id="169" name="Line 276"/>
        <xdr:cNvSpPr>
          <a:spLocks/>
        </xdr:cNvSpPr>
      </xdr:nvSpPr>
      <xdr:spPr>
        <a:xfrm flipH="1">
          <a:off x="6181725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19050</xdr:rowOff>
    </xdr:from>
    <xdr:to>
      <xdr:col>7</xdr:col>
      <xdr:colOff>495300</xdr:colOff>
      <xdr:row>26</xdr:row>
      <xdr:rowOff>114300</xdr:rowOff>
    </xdr:to>
    <xdr:sp>
      <xdr:nvSpPr>
        <xdr:cNvPr id="170" name="Line 278"/>
        <xdr:cNvSpPr>
          <a:spLocks/>
        </xdr:cNvSpPr>
      </xdr:nvSpPr>
      <xdr:spPr>
        <a:xfrm>
          <a:off x="5619750" y="6276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22</xdr:row>
      <xdr:rowOff>19050</xdr:rowOff>
    </xdr:from>
    <xdr:to>
      <xdr:col>18</xdr:col>
      <xdr:colOff>266700</xdr:colOff>
      <xdr:row>22</xdr:row>
      <xdr:rowOff>114300</xdr:rowOff>
    </xdr:to>
    <xdr:sp>
      <xdr:nvSpPr>
        <xdr:cNvPr id="171" name="Line 280"/>
        <xdr:cNvSpPr>
          <a:spLocks/>
        </xdr:cNvSpPr>
      </xdr:nvSpPr>
      <xdr:spPr>
        <a:xfrm>
          <a:off x="15773400" y="5362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828675</xdr:colOff>
      <xdr:row>24</xdr:row>
      <xdr:rowOff>19050</xdr:rowOff>
    </xdr:from>
    <xdr:to>
      <xdr:col>19</xdr:col>
      <xdr:colOff>828675</xdr:colOff>
      <xdr:row>24</xdr:row>
      <xdr:rowOff>114300</xdr:rowOff>
    </xdr:to>
    <xdr:sp>
      <xdr:nvSpPr>
        <xdr:cNvPr id="172" name="Line 282"/>
        <xdr:cNvSpPr>
          <a:spLocks/>
        </xdr:cNvSpPr>
      </xdr:nvSpPr>
      <xdr:spPr>
        <a:xfrm>
          <a:off x="16849725" y="5819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533400</xdr:colOff>
      <xdr:row>24</xdr:row>
      <xdr:rowOff>19050</xdr:rowOff>
    </xdr:from>
    <xdr:to>
      <xdr:col>21</xdr:col>
      <xdr:colOff>533400</xdr:colOff>
      <xdr:row>24</xdr:row>
      <xdr:rowOff>114300</xdr:rowOff>
    </xdr:to>
    <xdr:sp>
      <xdr:nvSpPr>
        <xdr:cNvPr id="173" name="Line 284"/>
        <xdr:cNvSpPr>
          <a:spLocks/>
        </xdr:cNvSpPr>
      </xdr:nvSpPr>
      <xdr:spPr>
        <a:xfrm>
          <a:off x="18040350" y="5819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26</xdr:row>
      <xdr:rowOff>114300</xdr:rowOff>
    </xdr:from>
    <xdr:to>
      <xdr:col>19</xdr:col>
      <xdr:colOff>495300</xdr:colOff>
      <xdr:row>26</xdr:row>
      <xdr:rowOff>219075</xdr:rowOff>
    </xdr:to>
    <xdr:sp>
      <xdr:nvSpPr>
        <xdr:cNvPr id="174" name="Line 286"/>
        <xdr:cNvSpPr>
          <a:spLocks/>
        </xdr:cNvSpPr>
      </xdr:nvSpPr>
      <xdr:spPr>
        <a:xfrm flipH="1">
          <a:off x="16516350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28</xdr:row>
      <xdr:rowOff>114300</xdr:rowOff>
    </xdr:from>
    <xdr:to>
      <xdr:col>17</xdr:col>
      <xdr:colOff>476250</xdr:colOff>
      <xdr:row>28</xdr:row>
      <xdr:rowOff>219075</xdr:rowOff>
    </xdr:to>
    <xdr:sp>
      <xdr:nvSpPr>
        <xdr:cNvPr id="175" name="Line 288"/>
        <xdr:cNvSpPr>
          <a:spLocks/>
        </xdr:cNvSpPr>
      </xdr:nvSpPr>
      <xdr:spPr>
        <a:xfrm flipH="1">
          <a:off x="15011400" y="6829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26</xdr:row>
      <xdr:rowOff>114300</xdr:rowOff>
    </xdr:from>
    <xdr:to>
      <xdr:col>18</xdr:col>
      <xdr:colOff>361950</xdr:colOff>
      <xdr:row>26</xdr:row>
      <xdr:rowOff>219075</xdr:rowOff>
    </xdr:to>
    <xdr:sp>
      <xdr:nvSpPr>
        <xdr:cNvPr id="176" name="Line 290"/>
        <xdr:cNvSpPr>
          <a:spLocks/>
        </xdr:cNvSpPr>
      </xdr:nvSpPr>
      <xdr:spPr>
        <a:xfrm flipH="1">
          <a:off x="15868650" y="6372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142875</xdr:colOff>
      <xdr:row>26</xdr:row>
      <xdr:rowOff>114300</xdr:rowOff>
    </xdr:from>
    <xdr:to>
      <xdr:col>21</xdr:col>
      <xdr:colOff>142875</xdr:colOff>
      <xdr:row>27</xdr:row>
      <xdr:rowOff>0</xdr:rowOff>
    </xdr:to>
    <xdr:sp>
      <xdr:nvSpPr>
        <xdr:cNvPr id="177" name="Line 293"/>
        <xdr:cNvSpPr>
          <a:spLocks/>
        </xdr:cNvSpPr>
      </xdr:nvSpPr>
      <xdr:spPr>
        <a:xfrm flipH="1">
          <a:off x="17649825" y="63722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371475</xdr:colOff>
      <xdr:row>24</xdr:row>
      <xdr:rowOff>219075</xdr:rowOff>
    </xdr:from>
    <xdr:ext cx="304800" cy="257175"/>
    <xdr:sp>
      <xdr:nvSpPr>
        <xdr:cNvPr id="178" name="Oval 295"/>
        <xdr:cNvSpPr>
          <a:spLocks/>
        </xdr:cNvSpPr>
      </xdr:nvSpPr>
      <xdr:spPr>
        <a:xfrm>
          <a:off x="2447925" y="6019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457200</xdr:colOff>
      <xdr:row>22</xdr:row>
      <xdr:rowOff>219075</xdr:rowOff>
    </xdr:from>
    <xdr:ext cx="304800" cy="257175"/>
    <xdr:sp>
      <xdr:nvSpPr>
        <xdr:cNvPr id="179" name="Oval 296"/>
        <xdr:cNvSpPr>
          <a:spLocks/>
        </xdr:cNvSpPr>
      </xdr:nvSpPr>
      <xdr:spPr>
        <a:xfrm>
          <a:off x="2019300" y="5562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104775</xdr:colOff>
      <xdr:row>20</xdr:row>
      <xdr:rowOff>219075</xdr:rowOff>
    </xdr:from>
    <xdr:ext cx="304800" cy="257175"/>
    <xdr:sp>
      <xdr:nvSpPr>
        <xdr:cNvPr id="180" name="Oval 297"/>
        <xdr:cNvSpPr>
          <a:spLocks/>
        </xdr:cNvSpPr>
      </xdr:nvSpPr>
      <xdr:spPr>
        <a:xfrm>
          <a:off x="3228975" y="5105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733425</xdr:colOff>
      <xdr:row>22</xdr:row>
      <xdr:rowOff>219075</xdr:rowOff>
    </xdr:from>
    <xdr:ext cx="304800" cy="257175"/>
    <xdr:sp>
      <xdr:nvSpPr>
        <xdr:cNvPr id="181" name="Oval 298"/>
        <xdr:cNvSpPr>
          <a:spLocks/>
        </xdr:cNvSpPr>
      </xdr:nvSpPr>
      <xdr:spPr>
        <a:xfrm>
          <a:off x="4371975" y="5562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342900</xdr:colOff>
      <xdr:row>24</xdr:row>
      <xdr:rowOff>219075</xdr:rowOff>
    </xdr:from>
    <xdr:ext cx="304800" cy="257175"/>
    <xdr:sp>
      <xdr:nvSpPr>
        <xdr:cNvPr id="182" name="Oval 299"/>
        <xdr:cNvSpPr>
          <a:spLocks/>
        </xdr:cNvSpPr>
      </xdr:nvSpPr>
      <xdr:spPr>
        <a:xfrm>
          <a:off x="5467350" y="60198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904875</xdr:colOff>
      <xdr:row>26</xdr:row>
      <xdr:rowOff>219075</xdr:rowOff>
    </xdr:from>
    <xdr:ext cx="304800" cy="257175"/>
    <xdr:sp>
      <xdr:nvSpPr>
        <xdr:cNvPr id="183" name="Oval 300"/>
        <xdr:cNvSpPr>
          <a:spLocks/>
        </xdr:cNvSpPr>
      </xdr:nvSpPr>
      <xdr:spPr>
        <a:xfrm>
          <a:off x="602932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723900</xdr:colOff>
      <xdr:row>28</xdr:row>
      <xdr:rowOff>219075</xdr:rowOff>
    </xdr:from>
    <xdr:ext cx="304800" cy="257175"/>
    <xdr:sp>
      <xdr:nvSpPr>
        <xdr:cNvPr id="184" name="Oval 301"/>
        <xdr:cNvSpPr>
          <a:spLocks/>
        </xdr:cNvSpPr>
      </xdr:nvSpPr>
      <xdr:spPr>
        <a:xfrm>
          <a:off x="6819900" y="69342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733425</xdr:colOff>
      <xdr:row>30</xdr:row>
      <xdr:rowOff>219075</xdr:rowOff>
    </xdr:from>
    <xdr:ext cx="304800" cy="257175"/>
    <xdr:sp>
      <xdr:nvSpPr>
        <xdr:cNvPr id="185" name="Oval 302"/>
        <xdr:cNvSpPr>
          <a:spLocks/>
        </xdr:cNvSpPr>
      </xdr:nvSpPr>
      <xdr:spPr>
        <a:xfrm>
          <a:off x="7800975" y="7391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104775</xdr:colOff>
      <xdr:row>20</xdr:row>
      <xdr:rowOff>219075</xdr:rowOff>
    </xdr:from>
    <xdr:ext cx="304800" cy="257175"/>
    <xdr:sp>
      <xdr:nvSpPr>
        <xdr:cNvPr id="186" name="Oval 303"/>
        <xdr:cNvSpPr>
          <a:spLocks/>
        </xdr:cNvSpPr>
      </xdr:nvSpPr>
      <xdr:spPr>
        <a:xfrm>
          <a:off x="15611475" y="5105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676275</xdr:colOff>
      <xdr:row>22</xdr:row>
      <xdr:rowOff>219075</xdr:rowOff>
    </xdr:from>
    <xdr:ext cx="304800" cy="257175"/>
    <xdr:sp>
      <xdr:nvSpPr>
        <xdr:cNvPr id="187" name="Oval 304"/>
        <xdr:cNvSpPr>
          <a:spLocks/>
        </xdr:cNvSpPr>
      </xdr:nvSpPr>
      <xdr:spPr>
        <a:xfrm>
          <a:off x="16697325" y="5562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381000</xdr:colOff>
      <xdr:row>22</xdr:row>
      <xdr:rowOff>219075</xdr:rowOff>
    </xdr:from>
    <xdr:ext cx="304800" cy="257175"/>
    <xdr:sp>
      <xdr:nvSpPr>
        <xdr:cNvPr id="188" name="Oval 305"/>
        <xdr:cNvSpPr>
          <a:spLocks/>
        </xdr:cNvSpPr>
      </xdr:nvSpPr>
      <xdr:spPr>
        <a:xfrm>
          <a:off x="17887950" y="5562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342900</xdr:colOff>
      <xdr:row>26</xdr:row>
      <xdr:rowOff>219075</xdr:rowOff>
    </xdr:from>
    <xdr:ext cx="304800" cy="257175"/>
    <xdr:sp>
      <xdr:nvSpPr>
        <xdr:cNvPr id="189" name="Oval 306"/>
        <xdr:cNvSpPr>
          <a:spLocks/>
        </xdr:cNvSpPr>
      </xdr:nvSpPr>
      <xdr:spPr>
        <a:xfrm>
          <a:off x="16363950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209550</xdr:colOff>
      <xdr:row>26</xdr:row>
      <xdr:rowOff>219075</xdr:rowOff>
    </xdr:from>
    <xdr:ext cx="304800" cy="257175"/>
    <xdr:sp>
      <xdr:nvSpPr>
        <xdr:cNvPr id="190" name="Oval 307"/>
        <xdr:cNvSpPr>
          <a:spLocks/>
        </xdr:cNvSpPr>
      </xdr:nvSpPr>
      <xdr:spPr>
        <a:xfrm>
          <a:off x="15716250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323850</xdr:colOff>
      <xdr:row>28</xdr:row>
      <xdr:rowOff>219075</xdr:rowOff>
    </xdr:from>
    <xdr:ext cx="304800" cy="257175"/>
    <xdr:sp>
      <xdr:nvSpPr>
        <xdr:cNvPr id="191" name="Oval 309"/>
        <xdr:cNvSpPr>
          <a:spLocks/>
        </xdr:cNvSpPr>
      </xdr:nvSpPr>
      <xdr:spPr>
        <a:xfrm>
          <a:off x="14859000" y="69342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0</xdr:colOff>
      <xdr:row>27</xdr:row>
      <xdr:rowOff>0</xdr:rowOff>
    </xdr:from>
    <xdr:to>
      <xdr:col>21</xdr:col>
      <xdr:colOff>285750</xdr:colOff>
      <xdr:row>28</xdr:row>
      <xdr:rowOff>9525</xdr:rowOff>
    </xdr:to>
    <xdr:sp>
      <xdr:nvSpPr>
        <xdr:cNvPr id="192" name="Oval 310"/>
        <xdr:cNvSpPr>
          <a:spLocks/>
        </xdr:cNvSpPr>
      </xdr:nvSpPr>
      <xdr:spPr>
        <a:xfrm>
          <a:off x="17506950" y="648652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193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Hněvčeves</a:t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34</xdr:row>
      <xdr:rowOff>0</xdr:rowOff>
    </xdr:to>
    <xdr:sp>
      <xdr:nvSpPr>
        <xdr:cNvPr id="194" name="text 29"/>
        <xdr:cNvSpPr txBox="1">
          <a:spLocks noChangeArrowheads="1"/>
        </xdr:cNvSpPr>
      </xdr:nvSpPr>
      <xdr:spPr>
        <a:xfrm>
          <a:off x="461010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</cols>
  <sheetData>
    <row r="1" spans="1:25" s="4" customFormat="1" ht="12.75" customHeight="1">
      <c r="A1" s="214"/>
      <c r="B1" s="1"/>
      <c r="C1" s="1"/>
      <c r="D1" s="1" t="s">
        <v>0</v>
      </c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2</v>
      </c>
      <c r="W1" s="1"/>
      <c r="X1" s="3"/>
      <c r="Y1" s="1"/>
    </row>
    <row r="2" spans="1:27" ht="34.5" customHeight="1">
      <c r="A2" s="5"/>
      <c r="B2" s="5"/>
      <c r="C2" s="5"/>
      <c r="D2" s="215" t="s">
        <v>3</v>
      </c>
      <c r="F2" s="6"/>
      <c r="G2" s="215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88" t="s">
        <v>5</v>
      </c>
      <c r="W2" s="8"/>
      <c r="X2" s="8"/>
      <c r="Y2" s="8"/>
      <c r="Z2" s="9"/>
      <c r="AA2" s="9"/>
    </row>
    <row r="3" spans="1:25" s="15" customFormat="1" ht="13.5" customHeight="1" thickBot="1">
      <c r="A3" s="10"/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2"/>
      <c r="W3" s="13"/>
      <c r="X3" s="14"/>
      <c r="Y3" s="13"/>
    </row>
    <row r="4" spans="1:25" s="21" customFormat="1" ht="21" customHeight="1" thickBot="1">
      <c r="A4" s="264"/>
      <c r="B4" s="265"/>
      <c r="C4" s="267" t="s">
        <v>6</v>
      </c>
      <c r="D4" s="265"/>
      <c r="E4" s="266"/>
      <c r="F4" s="16"/>
      <c r="G4" s="17"/>
      <c r="H4" s="18" t="s">
        <v>7</v>
      </c>
      <c r="I4" s="17"/>
      <c r="J4" s="19"/>
      <c r="K4" s="20" t="s">
        <v>8</v>
      </c>
      <c r="L4" s="205"/>
      <c r="M4" s="206" t="s">
        <v>9</v>
      </c>
      <c r="N4" s="207"/>
      <c r="O4" s="16"/>
      <c r="P4" s="18" t="s">
        <v>10</v>
      </c>
      <c r="Q4" s="17"/>
      <c r="R4" s="17"/>
      <c r="S4" s="19"/>
      <c r="T4" s="20" t="s">
        <v>11</v>
      </c>
      <c r="U4" s="264"/>
      <c r="V4" s="265"/>
      <c r="W4" s="267" t="s">
        <v>6</v>
      </c>
      <c r="X4" s="265"/>
      <c r="Y4" s="266"/>
    </row>
    <row r="5" spans="1:25" ht="19.5" customHeight="1" thickBot="1" thickTop="1">
      <c r="A5" s="283"/>
      <c r="B5" s="284" t="s">
        <v>12</v>
      </c>
      <c r="C5" s="285"/>
      <c r="D5" s="268" t="s">
        <v>13</v>
      </c>
      <c r="E5" s="286"/>
      <c r="F5" s="24"/>
      <c r="G5" s="25"/>
      <c r="H5" s="26" t="s">
        <v>14</v>
      </c>
      <c r="I5" s="22"/>
      <c r="J5" s="27"/>
      <c r="K5" s="28">
        <v>17.151</v>
      </c>
      <c r="L5" s="208"/>
      <c r="M5" s="210" t="s">
        <v>15</v>
      </c>
      <c r="N5" s="209"/>
      <c r="O5" s="24"/>
      <c r="P5" s="22"/>
      <c r="Q5" s="26" t="s">
        <v>16</v>
      </c>
      <c r="R5" s="22"/>
      <c r="S5" s="27"/>
      <c r="T5" s="29">
        <v>17.645</v>
      </c>
      <c r="U5" s="261"/>
      <c r="V5" s="268" t="s">
        <v>13</v>
      </c>
      <c r="W5" s="262"/>
      <c r="X5" s="269" t="s">
        <v>12</v>
      </c>
      <c r="Y5" s="263"/>
    </row>
    <row r="6" spans="1:25" ht="19.5" customHeight="1">
      <c r="A6" s="30" t="s">
        <v>17</v>
      </c>
      <c r="B6" s="31"/>
      <c r="C6" s="281" t="s">
        <v>18</v>
      </c>
      <c r="D6" s="32">
        <v>17.1</v>
      </c>
      <c r="E6" s="33"/>
      <c r="F6" s="34" t="s">
        <v>19</v>
      </c>
      <c r="G6" s="7"/>
      <c r="H6" s="7"/>
      <c r="I6" s="35" t="s">
        <v>20</v>
      </c>
      <c r="J6" s="36"/>
      <c r="K6" s="37" t="s">
        <v>21</v>
      </c>
      <c r="M6" s="38"/>
      <c r="O6" s="34" t="s">
        <v>19</v>
      </c>
      <c r="P6" s="7"/>
      <c r="Q6" s="7"/>
      <c r="R6" s="7" t="s">
        <v>20</v>
      </c>
      <c r="S6" s="36"/>
      <c r="T6" s="39" t="s">
        <v>21</v>
      </c>
      <c r="U6" s="40"/>
      <c r="V6" s="41"/>
      <c r="W6" s="42"/>
      <c r="X6" s="43" t="s">
        <v>22</v>
      </c>
      <c r="Y6" s="23"/>
    </row>
    <row r="7" spans="1:25" ht="19.5" customHeight="1">
      <c r="A7" s="44" t="s">
        <v>23</v>
      </c>
      <c r="B7" s="45">
        <v>15.997</v>
      </c>
      <c r="C7" s="281" t="s">
        <v>24</v>
      </c>
      <c r="D7" s="32">
        <v>17.199</v>
      </c>
      <c r="E7" s="46"/>
      <c r="F7" s="47"/>
      <c r="G7" s="7"/>
      <c r="H7" s="7"/>
      <c r="I7" s="35" t="s">
        <v>25</v>
      </c>
      <c r="J7" s="36"/>
      <c r="K7" s="48"/>
      <c r="L7" s="49"/>
      <c r="M7" s="50" t="s">
        <v>26</v>
      </c>
      <c r="N7" s="51"/>
      <c r="O7" s="47"/>
      <c r="P7" s="7"/>
      <c r="Q7" s="7"/>
      <c r="R7" s="7" t="s">
        <v>25</v>
      </c>
      <c r="S7" s="36"/>
      <c r="T7" s="52"/>
      <c r="U7" s="270" t="s">
        <v>27</v>
      </c>
      <c r="V7" s="32">
        <v>17.638</v>
      </c>
      <c r="W7" s="42"/>
      <c r="X7" s="83"/>
      <c r="Y7" s="46"/>
    </row>
    <row r="8" spans="1:25" ht="19.5" customHeight="1">
      <c r="A8" s="280" t="s">
        <v>28</v>
      </c>
      <c r="B8" s="55">
        <v>16.7</v>
      </c>
      <c r="C8" s="281" t="s">
        <v>29</v>
      </c>
      <c r="D8" s="32">
        <v>17.021</v>
      </c>
      <c r="E8" s="46"/>
      <c r="F8" s="47"/>
      <c r="G8" s="56" t="s">
        <v>30</v>
      </c>
      <c r="H8" s="57"/>
      <c r="I8" s="58" t="s">
        <v>31</v>
      </c>
      <c r="J8" s="36"/>
      <c r="K8" s="48">
        <v>4</v>
      </c>
      <c r="L8" s="59" t="s">
        <v>32</v>
      </c>
      <c r="M8" s="60"/>
      <c r="N8" s="59" t="s">
        <v>33</v>
      </c>
      <c r="O8" s="47"/>
      <c r="P8" s="56" t="s">
        <v>34</v>
      </c>
      <c r="Q8" s="57" t="s">
        <v>35</v>
      </c>
      <c r="S8" s="36"/>
      <c r="T8" s="52">
        <v>1</v>
      </c>
      <c r="U8" s="270" t="s">
        <v>36</v>
      </c>
      <c r="V8" s="32">
        <v>17.614</v>
      </c>
      <c r="W8" s="36"/>
      <c r="X8" s="53">
        <v>18.703</v>
      </c>
      <c r="Y8" s="54" t="s">
        <v>37</v>
      </c>
    </row>
    <row r="9" spans="1:25" ht="19.5" customHeight="1" thickBot="1">
      <c r="A9" s="63"/>
      <c r="B9" s="64"/>
      <c r="C9" s="281" t="s">
        <v>38</v>
      </c>
      <c r="D9" s="32">
        <v>17.243</v>
      </c>
      <c r="E9" s="7"/>
      <c r="F9" s="65"/>
      <c r="G9" s="66" t="s">
        <v>39</v>
      </c>
      <c r="H9" s="67"/>
      <c r="I9" s="68" t="s">
        <v>35</v>
      </c>
      <c r="J9" s="69"/>
      <c r="K9" s="70">
        <v>1</v>
      </c>
      <c r="L9" s="71"/>
      <c r="M9" s="72" t="s">
        <v>40</v>
      </c>
      <c r="N9" s="71"/>
      <c r="O9" s="65"/>
      <c r="P9" s="66"/>
      <c r="Q9" s="73"/>
      <c r="R9" s="74"/>
      <c r="S9" s="69"/>
      <c r="T9" s="75"/>
      <c r="U9" s="270" t="s">
        <v>41</v>
      </c>
      <c r="V9" s="32">
        <v>17.601</v>
      </c>
      <c r="W9" s="76"/>
      <c r="X9" s="83"/>
      <c r="Y9" s="46"/>
    </row>
    <row r="10" spans="1:25" ht="19.5" customHeight="1" thickTop="1">
      <c r="A10" s="30" t="s">
        <v>42</v>
      </c>
      <c r="B10" s="31"/>
      <c r="C10" s="281" t="s">
        <v>43</v>
      </c>
      <c r="D10" s="32">
        <v>17.021</v>
      </c>
      <c r="E10" s="7"/>
      <c r="F10" s="77" t="s">
        <v>44</v>
      </c>
      <c r="G10" s="7"/>
      <c r="H10" s="7"/>
      <c r="I10" s="7"/>
      <c r="J10" s="36"/>
      <c r="K10" s="37" t="s">
        <v>45</v>
      </c>
      <c r="L10" s="1"/>
      <c r="M10" s="78"/>
      <c r="N10" s="1"/>
      <c r="O10" s="34" t="s">
        <v>44</v>
      </c>
      <c r="P10" s="7"/>
      <c r="Q10" s="7"/>
      <c r="R10" s="7"/>
      <c r="S10" s="36"/>
      <c r="T10" s="52">
        <v>1</v>
      </c>
      <c r="U10" s="270" t="s">
        <v>46</v>
      </c>
      <c r="V10" s="32">
        <v>17.571</v>
      </c>
      <c r="W10" s="42"/>
      <c r="X10" s="61">
        <v>18</v>
      </c>
      <c r="Y10" s="271" t="s">
        <v>47</v>
      </c>
    </row>
    <row r="11" spans="1:25" ht="19.5" customHeight="1">
      <c r="A11" s="44" t="s">
        <v>48</v>
      </c>
      <c r="B11" s="45">
        <v>0.72</v>
      </c>
      <c r="C11" s="281" t="s">
        <v>49</v>
      </c>
      <c r="D11" s="32">
        <v>17.29</v>
      </c>
      <c r="E11" s="46"/>
      <c r="F11" s="79" t="s">
        <v>50</v>
      </c>
      <c r="G11" s="7"/>
      <c r="H11" s="7"/>
      <c r="I11" s="80" t="s">
        <v>51</v>
      </c>
      <c r="J11" s="36"/>
      <c r="K11" s="37" t="s">
        <v>52</v>
      </c>
      <c r="L11" s="1"/>
      <c r="M11" s="78" t="s">
        <v>53</v>
      </c>
      <c r="N11" s="1"/>
      <c r="O11" s="79" t="s">
        <v>50</v>
      </c>
      <c r="P11" s="7"/>
      <c r="Q11" s="7"/>
      <c r="R11" s="81" t="s">
        <v>51</v>
      </c>
      <c r="S11" s="36"/>
      <c r="T11" s="37" t="s">
        <v>54</v>
      </c>
      <c r="U11" s="270" t="s">
        <v>55</v>
      </c>
      <c r="V11" s="32">
        <v>17.591</v>
      </c>
      <c r="W11" s="42"/>
      <c r="X11" s="83"/>
      <c r="Y11" s="46"/>
    </row>
    <row r="12" spans="1:25" s="9" customFormat="1" ht="19.5" customHeight="1">
      <c r="A12" s="280" t="s">
        <v>56</v>
      </c>
      <c r="B12" s="55">
        <v>0.315</v>
      </c>
      <c r="C12" s="281" t="s">
        <v>57</v>
      </c>
      <c r="D12" s="32">
        <v>17.008</v>
      </c>
      <c r="E12" s="33"/>
      <c r="F12" s="82"/>
      <c r="G12" s="7"/>
      <c r="H12" s="7"/>
      <c r="I12" s="35" t="s">
        <v>58</v>
      </c>
      <c r="J12" s="36"/>
      <c r="K12" s="37" t="s">
        <v>59</v>
      </c>
      <c r="L12" s="7"/>
      <c r="M12" s="78" t="s">
        <v>60</v>
      </c>
      <c r="N12" s="7"/>
      <c r="O12" s="82"/>
      <c r="P12" s="7"/>
      <c r="Q12" s="7"/>
      <c r="R12" s="83" t="s">
        <v>58</v>
      </c>
      <c r="S12" s="36"/>
      <c r="T12" s="37" t="s">
        <v>59</v>
      </c>
      <c r="U12" s="270" t="s">
        <v>61</v>
      </c>
      <c r="V12" s="32">
        <v>17.58</v>
      </c>
      <c r="W12" s="42"/>
      <c r="X12" s="61"/>
      <c r="Y12" s="62"/>
    </row>
    <row r="13" spans="1:25" ht="19.5" customHeight="1" thickBot="1">
      <c r="A13" s="84"/>
      <c r="B13" s="85"/>
      <c r="C13" s="282" t="s">
        <v>62</v>
      </c>
      <c r="D13" s="86">
        <v>0.069</v>
      </c>
      <c r="E13" s="87"/>
      <c r="F13" s="88" t="s">
        <v>63</v>
      </c>
      <c r="G13" s="89"/>
      <c r="H13" s="89"/>
      <c r="I13" s="89"/>
      <c r="J13" s="90"/>
      <c r="K13" s="91" t="s">
        <v>64</v>
      </c>
      <c r="L13" s="89"/>
      <c r="M13" s="92"/>
      <c r="N13" s="89"/>
      <c r="O13" s="88" t="s">
        <v>63</v>
      </c>
      <c r="P13" s="89"/>
      <c r="Q13" s="89"/>
      <c r="R13" s="89"/>
      <c r="S13" s="90"/>
      <c r="T13" s="93" t="s">
        <v>64</v>
      </c>
      <c r="U13" s="94"/>
      <c r="V13" s="95"/>
      <c r="W13" s="96"/>
      <c r="X13" s="97"/>
      <c r="Y13" s="98"/>
    </row>
    <row r="14" spans="1:27" s="1" customFormat="1" ht="19.5" customHeight="1">
      <c r="A14" s="99" t="s">
        <v>40</v>
      </c>
      <c r="B14" s="100" t="s">
        <v>65</v>
      </c>
      <c r="C14" s="101"/>
      <c r="D14" s="7"/>
      <c r="E14" s="7"/>
      <c r="F14" s="7"/>
      <c r="G14" s="7"/>
      <c r="H14" s="7"/>
      <c r="I14" s="7"/>
      <c r="M14" s="101"/>
      <c r="Q14" s="3"/>
      <c r="AA14" s="102"/>
    </row>
    <row r="15" spans="1:28" s="1" customFormat="1" ht="18" customHeight="1">
      <c r="A15" s="99"/>
      <c r="B15" s="103" t="s">
        <v>66</v>
      </c>
      <c r="C15" s="103"/>
      <c r="D15" s="101"/>
      <c r="E15" s="7"/>
      <c r="F15" s="7"/>
      <c r="G15" s="7"/>
      <c r="H15" s="7"/>
      <c r="I15" s="7"/>
      <c r="J15" s="7"/>
      <c r="N15" s="101"/>
      <c r="R15" s="3"/>
      <c r="AB15" s="102"/>
    </row>
    <row r="16" spans="1:26" s="1" customFormat="1" ht="18" customHeight="1">
      <c r="A16" s="99"/>
      <c r="B16" s="103"/>
      <c r="D16" s="7"/>
      <c r="E16" s="7"/>
      <c r="F16"/>
      <c r="G16"/>
      <c r="H16" s="7"/>
      <c r="I16" s="104" t="s">
        <v>67</v>
      </c>
      <c r="J16"/>
      <c r="K16"/>
      <c r="L16"/>
      <c r="M16"/>
      <c r="Y16" s="7"/>
      <c r="Z16" s="7"/>
    </row>
    <row r="17" spans="1:26" s="1" customFormat="1" ht="18" customHeight="1">
      <c r="A17" s="7"/>
      <c r="B17" s="103"/>
      <c r="D17" s="7"/>
      <c r="E17" s="7"/>
      <c r="F17"/>
      <c r="G17"/>
      <c r="H17" s="7"/>
      <c r="I17" s="104" t="s">
        <v>68</v>
      </c>
      <c r="J17"/>
      <c r="K17" s="7"/>
      <c r="L17"/>
      <c r="M17" s="3"/>
      <c r="R17" s="105"/>
      <c r="Y17" s="7"/>
      <c r="Z17" s="7"/>
    </row>
    <row r="18" spans="1:26" s="1" customFormat="1" ht="18" customHeight="1">
      <c r="A18" s="7"/>
      <c r="D18" s="7"/>
      <c r="E18" s="7"/>
      <c r="F18" s="7"/>
      <c r="G18" s="7"/>
      <c r="H18" s="7"/>
      <c r="I18" s="83"/>
      <c r="J18" s="7"/>
      <c r="K18" s="106"/>
      <c r="L18" s="107"/>
      <c r="M18" s="107"/>
      <c r="N18"/>
      <c r="R18"/>
      <c r="S18"/>
      <c r="T18"/>
      <c r="Y18" s="7"/>
      <c r="Z18" s="7"/>
    </row>
    <row r="19" spans="1:26" s="1" customFormat="1" ht="18" customHeight="1">
      <c r="A19" s="7"/>
      <c r="F19"/>
      <c r="G19"/>
      <c r="H19"/>
      <c r="M19" s="11"/>
      <c r="O19"/>
      <c r="R19"/>
      <c r="S19"/>
      <c r="T19" s="108"/>
      <c r="U19" s="109"/>
      <c r="V19" s="3"/>
      <c r="W19" s="3"/>
      <c r="Y19" s="7"/>
      <c r="Z19" s="7"/>
    </row>
    <row r="20" spans="1:26" s="1" customFormat="1" ht="18" customHeight="1">
      <c r="A20" s="7"/>
      <c r="E20"/>
      <c r="F20"/>
      <c r="G20"/>
      <c r="H20" s="277" t="s">
        <v>43</v>
      </c>
      <c r="I20" s="102"/>
      <c r="M20"/>
      <c r="O20"/>
      <c r="P20"/>
      <c r="Q20" s="110"/>
      <c r="R20"/>
      <c r="S20"/>
      <c r="T20"/>
      <c r="U20" s="111"/>
      <c r="V20" s="3"/>
      <c r="W20" s="3"/>
      <c r="X20"/>
      <c r="Y20" s="7"/>
      <c r="Z20" s="7"/>
    </row>
    <row r="21" spans="1:26" s="1" customFormat="1" ht="18" customHeight="1">
      <c r="A21" s="7"/>
      <c r="D21"/>
      <c r="E21"/>
      <c r="G21" s="112"/>
      <c r="H21"/>
      <c r="K21" s="104"/>
      <c r="L21"/>
      <c r="M21" s="3"/>
      <c r="N21"/>
      <c r="O21"/>
      <c r="P21"/>
      <c r="R21"/>
      <c r="S21" s="113"/>
      <c r="T21"/>
      <c r="U21" s="80"/>
      <c r="X21" s="216" t="s">
        <v>69</v>
      </c>
      <c r="Y21" s="7"/>
      <c r="Z21" s="7"/>
    </row>
    <row r="22" spans="1:26" s="1" customFormat="1" ht="18" customHeight="1">
      <c r="A22" s="7"/>
      <c r="B22" s="114"/>
      <c r="D22" s="115"/>
      <c r="E22" s="200">
        <v>3</v>
      </c>
      <c r="F22"/>
      <c r="G22"/>
      <c r="H22" s="277" t="s">
        <v>29</v>
      </c>
      <c r="I22" s="102"/>
      <c r="L22"/>
      <c r="M22" s="116"/>
      <c r="N22"/>
      <c r="O22" s="116"/>
      <c r="Q22" s="273" t="s">
        <v>55</v>
      </c>
      <c r="R22" s="9"/>
      <c r="S22" s="200">
        <v>10</v>
      </c>
      <c r="T22"/>
      <c r="U22"/>
      <c r="V22"/>
      <c r="W22" s="118"/>
      <c r="X22"/>
      <c r="Y22" s="7"/>
      <c r="Z22" s="7"/>
    </row>
    <row r="23" spans="1:26" s="1" customFormat="1" ht="18" customHeight="1">
      <c r="A23" s="7"/>
      <c r="B23" s="9"/>
      <c r="F23"/>
      <c r="G23" s="119"/>
      <c r="I23"/>
      <c r="J23"/>
      <c r="L23" s="11"/>
      <c r="M23" s="3"/>
      <c r="N23" s="110"/>
      <c r="P23" s="117"/>
      <c r="Q23" s="120"/>
      <c r="T23" s="3"/>
      <c r="U23" s="119"/>
      <c r="V23" s="115"/>
      <c r="W23" s="115"/>
      <c r="X23" s="272" t="s">
        <v>47</v>
      </c>
      <c r="Y23" s="7"/>
      <c r="Z23" s="7"/>
    </row>
    <row r="24" spans="1:26" s="1" customFormat="1" ht="18" customHeight="1">
      <c r="A24" s="11"/>
      <c r="B24" s="260" t="s">
        <v>3</v>
      </c>
      <c r="C24"/>
      <c r="D24" s="202">
        <v>1</v>
      </c>
      <c r="E24"/>
      <c r="F24" s="203">
        <v>4</v>
      </c>
      <c r="G24"/>
      <c r="H24" s="278" t="s">
        <v>18</v>
      </c>
      <c r="I24"/>
      <c r="J24" s="118"/>
      <c r="K24" s="121"/>
      <c r="L24"/>
      <c r="M24" s="116"/>
      <c r="Q24" s="275" t="s">
        <v>41</v>
      </c>
      <c r="R24" s="9"/>
      <c r="S24"/>
      <c r="T24" s="203">
        <v>13</v>
      </c>
      <c r="U24" s="115"/>
      <c r="V24" s="200">
        <v>15</v>
      </c>
      <c r="W24" s="114"/>
      <c r="X24" s="9"/>
      <c r="Y24" s="10"/>
      <c r="Z24" s="7"/>
    </row>
    <row r="25" spans="1:26" s="1" customFormat="1" ht="18" customHeight="1">
      <c r="A25" s="7"/>
      <c r="B25"/>
      <c r="C25"/>
      <c r="E25"/>
      <c r="G25"/>
      <c r="H25"/>
      <c r="I25"/>
      <c r="J25"/>
      <c r="K25" s="108"/>
      <c r="L25"/>
      <c r="M25" s="3"/>
      <c r="O25"/>
      <c r="P25"/>
      <c r="Q25"/>
      <c r="R25"/>
      <c r="S25"/>
      <c r="U25"/>
      <c r="W25"/>
      <c r="X25"/>
      <c r="Y25" s="7"/>
      <c r="Z25" s="7"/>
    </row>
    <row r="26" spans="1:26" s="1" customFormat="1" ht="18" customHeight="1">
      <c r="A26" s="7"/>
      <c r="B26" s="9"/>
      <c r="C26"/>
      <c r="D26" s="200">
        <v>2</v>
      </c>
      <c r="E26"/>
      <c r="F26"/>
      <c r="G26"/>
      <c r="H26" s="200">
        <v>5</v>
      </c>
      <c r="I26" s="278" t="s">
        <v>24</v>
      </c>
      <c r="J26"/>
      <c r="K26"/>
      <c r="L26"/>
      <c r="M26"/>
      <c r="O26"/>
      <c r="P26" s="117"/>
      <c r="Q26"/>
      <c r="R26" s="275" t="s">
        <v>27</v>
      </c>
      <c r="S26" s="9"/>
      <c r="T26"/>
      <c r="U26"/>
      <c r="V26"/>
      <c r="W26"/>
      <c r="Y26" s="7"/>
      <c r="Z26" s="7"/>
    </row>
    <row r="27" spans="1:26" s="1" customFormat="1" ht="18" customHeight="1">
      <c r="A27" s="7"/>
      <c r="B27" s="276" t="s">
        <v>28</v>
      </c>
      <c r="C27" s="114" t="s">
        <v>70</v>
      </c>
      <c r="D27"/>
      <c r="E27"/>
      <c r="F27"/>
      <c r="G27"/>
      <c r="I27" s="204"/>
      <c r="J27" s="107"/>
      <c r="K27"/>
      <c r="L27"/>
      <c r="M27" s="3"/>
      <c r="O27"/>
      <c r="P27"/>
      <c r="Q27"/>
      <c r="R27"/>
      <c r="U27"/>
      <c r="W27"/>
      <c r="X27"/>
      <c r="Y27" s="124"/>
      <c r="Z27" s="7"/>
    </row>
    <row r="28" spans="1:26" s="1" customFormat="1" ht="18" customHeight="1">
      <c r="A28" s="7"/>
      <c r="B28"/>
      <c r="C28" s="104" t="s">
        <v>71</v>
      </c>
      <c r="D28"/>
      <c r="E28"/>
      <c r="F28"/>
      <c r="G28" s="114"/>
      <c r="I28" s="202">
        <v>6</v>
      </c>
      <c r="J28" s="278" t="s">
        <v>38</v>
      </c>
      <c r="K28"/>
      <c r="L28"/>
      <c r="M28" s="112"/>
      <c r="N28"/>
      <c r="O28" s="116"/>
      <c r="Q28" s="275" t="s">
        <v>36</v>
      </c>
      <c r="R28" s="9"/>
      <c r="S28" s="201">
        <v>11</v>
      </c>
      <c r="T28" s="200">
        <v>12</v>
      </c>
      <c r="U28" s="115"/>
      <c r="V28" s="287">
        <v>14</v>
      </c>
      <c r="W28"/>
      <c r="X28"/>
      <c r="Y28" s="124"/>
      <c r="Z28" s="7"/>
    </row>
    <row r="29" spans="1:26" s="1" customFormat="1" ht="18" customHeight="1">
      <c r="A29" s="7"/>
      <c r="B29"/>
      <c r="C29" s="126"/>
      <c r="D29"/>
      <c r="E29"/>
      <c r="F29" s="289" t="s">
        <v>57</v>
      </c>
      <c r="G29"/>
      <c r="H29" s="127" t="s">
        <v>72</v>
      </c>
      <c r="J29" s="107"/>
      <c r="K29"/>
      <c r="L29"/>
      <c r="M29" s="3"/>
      <c r="O29"/>
      <c r="P29"/>
      <c r="Q29"/>
      <c r="T29"/>
      <c r="U29"/>
      <c r="X29"/>
      <c r="Y29" s="9"/>
      <c r="Z29" s="7"/>
    </row>
    <row r="30" spans="1:26" s="1" customFormat="1" ht="18" customHeight="1">
      <c r="A30" s="7"/>
      <c r="B30"/>
      <c r="D30"/>
      <c r="E30" s="129"/>
      <c r="F30"/>
      <c r="G30"/>
      <c r="H30" s="130" t="s">
        <v>73</v>
      </c>
      <c r="I30" s="203">
        <v>7</v>
      </c>
      <c r="J30" s="118"/>
      <c r="K30" s="279" t="s">
        <v>49</v>
      </c>
      <c r="L30" s="125"/>
      <c r="M30" s="112"/>
      <c r="N30"/>
      <c r="O30"/>
      <c r="P30" s="274" t="s">
        <v>74</v>
      </c>
      <c r="Q30" s="122"/>
      <c r="R30" s="200">
        <v>9</v>
      </c>
      <c r="S30" s="128" t="s">
        <v>75</v>
      </c>
      <c r="T30"/>
      <c r="U30"/>
      <c r="V30"/>
      <c r="X30"/>
      <c r="Y30" s="7"/>
      <c r="Z30" s="7"/>
    </row>
    <row r="31" spans="1:26" s="1" customFormat="1" ht="18" customHeight="1">
      <c r="A31" s="7"/>
      <c r="B31"/>
      <c r="C31" s="126"/>
      <c r="D31"/>
      <c r="E31" s="115"/>
      <c r="F31" s="83"/>
      <c r="G31"/>
      <c r="H31"/>
      <c r="K31"/>
      <c r="L31"/>
      <c r="M31" s="3"/>
      <c r="N31" s="115"/>
      <c r="O31"/>
      <c r="P31"/>
      <c r="R31"/>
      <c r="S31" s="104" t="s">
        <v>76</v>
      </c>
      <c r="T31"/>
      <c r="U31"/>
      <c r="W31" s="118"/>
      <c r="X31" s="130" t="s">
        <v>77</v>
      </c>
      <c r="Y31" s="9"/>
      <c r="Z31" s="7"/>
    </row>
    <row r="32" spans="1:26" s="1" customFormat="1" ht="18" customHeight="1">
      <c r="A32" s="7"/>
      <c r="B32"/>
      <c r="C32" s="7"/>
      <c r="D32"/>
      <c r="E32"/>
      <c r="F32"/>
      <c r="G32"/>
      <c r="H32" s="114" t="s">
        <v>78</v>
      </c>
      <c r="I32" s="7"/>
      <c r="J32" s="203">
        <v>8</v>
      </c>
      <c r="K32" s="132"/>
      <c r="O32"/>
      <c r="P32"/>
      <c r="Q32" s="274" t="s">
        <v>79</v>
      </c>
      <c r="R32"/>
      <c r="S32"/>
      <c r="T32" s="109"/>
      <c r="U32" s="104"/>
      <c r="V32" s="7"/>
      <c r="W32" s="7"/>
      <c r="X32"/>
      <c r="Y32" s="7"/>
      <c r="Z32" s="7"/>
    </row>
    <row r="33" spans="1:26" s="1" customFormat="1" ht="18" customHeight="1">
      <c r="A33" s="7"/>
      <c r="B33" s="7"/>
      <c r="C33"/>
      <c r="D33"/>
      <c r="F33"/>
      <c r="H33" s="114" t="s">
        <v>80</v>
      </c>
      <c r="J33"/>
      <c r="K33" s="132"/>
      <c r="M33" s="199" t="s">
        <v>81</v>
      </c>
      <c r="O33" s="3"/>
      <c r="Q33"/>
      <c r="R33"/>
      <c r="S33" s="114" t="s">
        <v>82</v>
      </c>
      <c r="T33" s="3"/>
      <c r="U33"/>
      <c r="W33" s="80"/>
      <c r="X33"/>
      <c r="Y33" s="7"/>
      <c r="Z33" s="7"/>
    </row>
    <row r="34" spans="1:26" s="1" customFormat="1" ht="18" customHeight="1">
      <c r="A34" s="7"/>
      <c r="B34" s="9"/>
      <c r="C34" s="7"/>
      <c r="D34"/>
      <c r="E34" s="7"/>
      <c r="G34" s="3"/>
      <c r="I34" s="136"/>
      <c r="J34" s="137"/>
      <c r="K34" s="123"/>
      <c r="L34" s="133"/>
      <c r="M34" s="134" t="s">
        <v>83</v>
      </c>
      <c r="N34" s="135"/>
      <c r="O34" s="118"/>
      <c r="P34" s="3"/>
      <c r="Q34"/>
      <c r="R34" s="9"/>
      <c r="S34"/>
      <c r="T34"/>
      <c r="V34" s="7"/>
      <c r="W34" s="7"/>
      <c r="X34" s="9"/>
      <c r="Y34" s="7"/>
      <c r="Z34" s="7"/>
    </row>
    <row r="35" spans="1:26" s="1" customFormat="1" ht="18" customHeight="1">
      <c r="A35" s="7"/>
      <c r="B35" s="7"/>
      <c r="C35" s="7"/>
      <c r="D35"/>
      <c r="E35" s="7"/>
      <c r="H35" s="110"/>
      <c r="I35" s="272" t="s">
        <v>56</v>
      </c>
      <c r="J35" s="7"/>
      <c r="K35" s="131"/>
      <c r="L35" s="138"/>
      <c r="M35" s="139" t="s">
        <v>84</v>
      </c>
      <c r="N35" s="140"/>
      <c r="O35" s="7"/>
      <c r="P35" s="7"/>
      <c r="Q35" s="7"/>
      <c r="R35"/>
      <c r="S35"/>
      <c r="T35"/>
      <c r="U35" s="119"/>
      <c r="V35" s="7"/>
      <c r="W35" s="139"/>
      <c r="X35" s="7"/>
      <c r="Y35" s="7"/>
      <c r="Z35" s="7"/>
    </row>
    <row r="36" spans="1:26" s="1" customFormat="1" ht="18" customHeight="1">
      <c r="A36" s="7"/>
      <c r="B36" s="83"/>
      <c r="C36" s="7"/>
      <c r="D36" s="7"/>
      <c r="E36" s="7"/>
      <c r="H36"/>
      <c r="I36" s="9"/>
      <c r="L36" s="141"/>
      <c r="M36" s="142" t="s">
        <v>85</v>
      </c>
      <c r="N36" s="27"/>
      <c r="P36" s="3"/>
      <c r="Q36" s="3"/>
      <c r="R36" s="3"/>
      <c r="S36"/>
      <c r="V36" s="7"/>
      <c r="W36" s="7"/>
      <c r="X36" s="7"/>
      <c r="Y36" s="7"/>
      <c r="Z36" s="7"/>
    </row>
    <row r="37" spans="1:26" s="1" customFormat="1" ht="18" customHeight="1">
      <c r="A37" s="7"/>
      <c r="B37" s="7"/>
      <c r="C37" s="7"/>
      <c r="D37" s="7"/>
      <c r="E37" s="7"/>
      <c r="I37"/>
      <c r="L37" s="143"/>
      <c r="M37" s="11"/>
      <c r="N37" s="144"/>
      <c r="P37" s="3"/>
      <c r="Q37" s="3"/>
      <c r="R37" s="3"/>
      <c r="S37" s="3"/>
      <c r="T37"/>
      <c r="Y37" s="7"/>
      <c r="Z37" s="7"/>
    </row>
    <row r="38" spans="1:26" s="1" customFormat="1" ht="18" customHeight="1">
      <c r="A38" s="7"/>
      <c r="B38" s="7"/>
      <c r="C38" s="7"/>
      <c r="D38" s="7"/>
      <c r="E38" s="7"/>
      <c r="J38" s="260" t="s">
        <v>4</v>
      </c>
      <c r="K38" s="143"/>
      <c r="L38" s="143"/>
      <c r="M38" s="7"/>
      <c r="N38" s="11"/>
      <c r="O38" s="143"/>
      <c r="P38" s="3"/>
      <c r="Q38" s="3"/>
      <c r="R38" s="3"/>
      <c r="S38" s="3"/>
      <c r="Y38" s="7"/>
      <c r="Z38" s="7"/>
    </row>
    <row r="39" spans="1:26" s="1" customFormat="1" ht="18" customHeight="1">
      <c r="A39" s="7"/>
      <c r="B39" s="7"/>
      <c r="C39" s="7"/>
      <c r="D39" s="7"/>
      <c r="E39" s="7"/>
      <c r="M39" s="7"/>
      <c r="N39" s="11"/>
      <c r="O39" s="3"/>
      <c r="P39" s="3"/>
      <c r="Q39" s="3"/>
      <c r="R39" s="3"/>
      <c r="S39" s="3"/>
      <c r="Y39" s="7"/>
      <c r="Z39" s="7"/>
    </row>
    <row r="40" spans="1:26" s="1" customFormat="1" ht="19.5" customHeight="1" thickBot="1">
      <c r="A40" s="7"/>
      <c r="F40" s="7"/>
      <c r="G40" s="7"/>
      <c r="H40" s="7"/>
      <c r="M40" s="89"/>
      <c r="N40" s="3"/>
      <c r="O40" s="3"/>
      <c r="P40" s="3"/>
      <c r="Q40" s="3"/>
      <c r="R40" s="3"/>
      <c r="S40" s="3"/>
      <c r="Y40" s="7"/>
      <c r="Z40" s="7"/>
    </row>
    <row r="41" spans="1:25" s="212" customFormat="1" ht="21" customHeight="1">
      <c r="A41" s="244"/>
      <c r="B41" s="245"/>
      <c r="C41" s="246" t="s">
        <v>86</v>
      </c>
      <c r="D41" s="245"/>
      <c r="E41" s="247"/>
      <c r="F41" s="217"/>
      <c r="G41" s="218" t="s">
        <v>87</v>
      </c>
      <c r="H41" s="219"/>
      <c r="I41" s="228"/>
      <c r="J41" s="229" t="s">
        <v>88</v>
      </c>
      <c r="K41" s="230"/>
      <c r="L41" s="231"/>
      <c r="M41" s="211"/>
      <c r="N41" s="236"/>
      <c r="O41" s="237" t="s">
        <v>89</v>
      </c>
      <c r="P41" s="238"/>
      <c r="Q41" s="239"/>
      <c r="R41" s="226"/>
      <c r="S41" s="218" t="s">
        <v>87</v>
      </c>
      <c r="T41" s="219"/>
      <c r="U41" s="244"/>
      <c r="V41" s="245"/>
      <c r="W41" s="246" t="s">
        <v>86</v>
      </c>
      <c r="X41" s="245"/>
      <c r="Y41" s="247"/>
    </row>
    <row r="42" spans="1:25" s="213" customFormat="1" ht="18" customHeight="1" thickBot="1">
      <c r="A42" s="248" t="s">
        <v>90</v>
      </c>
      <c r="B42" s="249" t="s">
        <v>91</v>
      </c>
      <c r="C42" s="250" t="s">
        <v>92</v>
      </c>
      <c r="D42" s="249" t="s">
        <v>93</v>
      </c>
      <c r="E42" s="251" t="s">
        <v>94</v>
      </c>
      <c r="F42" s="220" t="s">
        <v>95</v>
      </c>
      <c r="G42" s="221" t="s">
        <v>96</v>
      </c>
      <c r="H42" s="222" t="s">
        <v>97</v>
      </c>
      <c r="I42" s="232" t="s">
        <v>90</v>
      </c>
      <c r="J42" s="233" t="s">
        <v>98</v>
      </c>
      <c r="K42" s="234" t="s">
        <v>99</v>
      </c>
      <c r="L42" s="235" t="s">
        <v>100</v>
      </c>
      <c r="M42" s="211"/>
      <c r="N42" s="240" t="s">
        <v>90</v>
      </c>
      <c r="O42" s="241" t="s">
        <v>98</v>
      </c>
      <c r="P42" s="242" t="s">
        <v>99</v>
      </c>
      <c r="Q42" s="243" t="s">
        <v>100</v>
      </c>
      <c r="R42" s="227" t="s">
        <v>97</v>
      </c>
      <c r="S42" s="221" t="s">
        <v>96</v>
      </c>
      <c r="T42" s="222" t="s">
        <v>95</v>
      </c>
      <c r="U42" s="248" t="s">
        <v>90</v>
      </c>
      <c r="V42" s="249" t="s">
        <v>91</v>
      </c>
      <c r="W42" s="250" t="s">
        <v>92</v>
      </c>
      <c r="X42" s="249" t="s">
        <v>93</v>
      </c>
      <c r="Y42" s="251" t="s">
        <v>101</v>
      </c>
    </row>
    <row r="43" spans="1:25" s="160" customFormat="1" ht="24.75" customHeight="1" thickTop="1">
      <c r="A43" s="145">
        <v>1</v>
      </c>
      <c r="B43" s="146">
        <v>16.906</v>
      </c>
      <c r="C43" s="147">
        <v>51</v>
      </c>
      <c r="D43" s="148">
        <f>B43+(C43/1000)</f>
        <v>16.956999999999997</v>
      </c>
      <c r="E43" s="149" t="s">
        <v>102</v>
      </c>
      <c r="F43" s="150"/>
      <c r="G43" s="151" t="s">
        <v>3</v>
      </c>
      <c r="H43" s="152"/>
      <c r="I43" s="153">
        <v>1</v>
      </c>
      <c r="J43" s="154">
        <v>17.1</v>
      </c>
      <c r="K43" s="154">
        <v>17.638</v>
      </c>
      <c r="L43" s="155">
        <f>(K43-J43)*1000</f>
        <v>538.0000000000002</v>
      </c>
      <c r="M43" s="8"/>
      <c r="N43" s="156"/>
      <c r="O43" s="154"/>
      <c r="P43" s="157"/>
      <c r="Q43" s="155"/>
      <c r="R43" s="150"/>
      <c r="S43" s="151" t="s">
        <v>103</v>
      </c>
      <c r="T43" s="152"/>
      <c r="U43" s="158">
        <v>9</v>
      </c>
      <c r="V43" s="159">
        <v>17.64</v>
      </c>
      <c r="W43" s="147">
        <v>-51</v>
      </c>
      <c r="X43" s="148">
        <f>V43+(W43/1000)</f>
        <v>17.589000000000002</v>
      </c>
      <c r="Y43" s="149" t="s">
        <v>102</v>
      </c>
    </row>
    <row r="44" spans="1:25" s="160" customFormat="1" ht="24.75" customHeight="1">
      <c r="A44" s="145">
        <v>2</v>
      </c>
      <c r="B44" s="146">
        <v>16.939</v>
      </c>
      <c r="C44" s="147">
        <v>51</v>
      </c>
      <c r="D44" s="148">
        <f>B44+(C44/1000)</f>
        <v>16.99</v>
      </c>
      <c r="E44" s="149" t="s">
        <v>102</v>
      </c>
      <c r="F44" s="161" t="s">
        <v>104</v>
      </c>
      <c r="G44" s="223">
        <v>1</v>
      </c>
      <c r="H44" s="161" t="s">
        <v>104</v>
      </c>
      <c r="I44" s="153">
        <v>3</v>
      </c>
      <c r="J44" s="154">
        <v>17.021</v>
      </c>
      <c r="K44" s="154">
        <v>17.601</v>
      </c>
      <c r="L44" s="155">
        <f>(K44-J44)*1000</f>
        <v>579.9999999999983</v>
      </c>
      <c r="M44" s="162" t="s">
        <v>105</v>
      </c>
      <c r="N44" s="156">
        <v>3</v>
      </c>
      <c r="O44" s="154">
        <v>17.069</v>
      </c>
      <c r="P44" s="157">
        <v>17.194</v>
      </c>
      <c r="Q44" s="155">
        <f>(P44-O44)*1000</f>
        <v>125</v>
      </c>
      <c r="R44" s="163" t="s">
        <v>104</v>
      </c>
      <c r="S44" s="223">
        <v>1</v>
      </c>
      <c r="T44" s="164" t="s">
        <v>104</v>
      </c>
      <c r="U44" s="158">
        <v>10</v>
      </c>
      <c r="V44" s="159">
        <v>17.661</v>
      </c>
      <c r="W44" s="147">
        <v>-51</v>
      </c>
      <c r="X44" s="148">
        <f>V44+(W44/1000)</f>
        <v>17.610000000000003</v>
      </c>
      <c r="Y44" s="149" t="s">
        <v>102</v>
      </c>
    </row>
    <row r="45" spans="1:25" s="160" customFormat="1" ht="24.75" customHeight="1">
      <c r="A45" s="158"/>
      <c r="B45" s="159"/>
      <c r="C45" s="147"/>
      <c r="D45" s="148"/>
      <c r="E45" s="149"/>
      <c r="F45" s="161">
        <v>40</v>
      </c>
      <c r="G45" s="223">
        <v>2</v>
      </c>
      <c r="H45" s="161">
        <v>40</v>
      </c>
      <c r="I45" s="153">
        <v>5</v>
      </c>
      <c r="J45" s="154">
        <v>17.021</v>
      </c>
      <c r="K45" s="154">
        <v>17.591</v>
      </c>
      <c r="L45" s="155">
        <f>(K45-J45)*1000</f>
        <v>570.0000000000002</v>
      </c>
      <c r="M45" s="165" t="s">
        <v>106</v>
      </c>
      <c r="N45" s="156">
        <v>5</v>
      </c>
      <c r="O45" s="154">
        <v>17.069</v>
      </c>
      <c r="P45" s="157">
        <v>17.194</v>
      </c>
      <c r="Q45" s="155">
        <f>(P45-O45)*1000</f>
        <v>125</v>
      </c>
      <c r="R45" s="166">
        <v>40</v>
      </c>
      <c r="S45" s="223">
        <v>2</v>
      </c>
      <c r="T45" s="167">
        <v>40</v>
      </c>
      <c r="U45" s="158">
        <v>11</v>
      </c>
      <c r="V45" s="159">
        <v>17.684</v>
      </c>
      <c r="W45" s="147">
        <v>-51</v>
      </c>
      <c r="X45" s="148">
        <f>V45+(W45/1000)</f>
        <v>17.633000000000003</v>
      </c>
      <c r="Y45" s="149" t="s">
        <v>102</v>
      </c>
    </row>
    <row r="46" spans="1:25" s="160" customFormat="1" ht="24.75" customHeight="1">
      <c r="A46" s="158">
        <v>3</v>
      </c>
      <c r="B46" s="159">
        <v>16.951</v>
      </c>
      <c r="C46" s="147">
        <v>51</v>
      </c>
      <c r="D46" s="148">
        <f aca="true" t="shared" si="0" ref="D46:D51">B46+(C46/1000)</f>
        <v>17.002</v>
      </c>
      <c r="E46" s="149" t="s">
        <v>102</v>
      </c>
      <c r="F46" s="161">
        <v>40</v>
      </c>
      <c r="G46" s="223">
        <v>3</v>
      </c>
      <c r="H46" s="161">
        <v>40</v>
      </c>
      <c r="I46" s="153"/>
      <c r="J46" s="154"/>
      <c r="K46" s="154"/>
      <c r="L46" s="155"/>
      <c r="M46" s="168" t="s">
        <v>107</v>
      </c>
      <c r="N46" s="156"/>
      <c r="O46" s="154"/>
      <c r="P46" s="157"/>
      <c r="Q46" s="155"/>
      <c r="R46" s="166">
        <v>40</v>
      </c>
      <c r="S46" s="223">
        <v>3</v>
      </c>
      <c r="T46" s="167">
        <v>40</v>
      </c>
      <c r="U46" s="158">
        <v>12</v>
      </c>
      <c r="V46" s="159">
        <v>17.69</v>
      </c>
      <c r="W46" s="147">
        <v>51</v>
      </c>
      <c r="X46" s="148">
        <f>V46+(W46/1000)</f>
        <v>17.741</v>
      </c>
      <c r="Y46" s="149" t="s">
        <v>102</v>
      </c>
    </row>
    <row r="47" spans="1:25" s="160" customFormat="1" ht="24.75" customHeight="1">
      <c r="A47" s="158">
        <v>4</v>
      </c>
      <c r="B47" s="159">
        <v>17.043</v>
      </c>
      <c r="C47" s="147">
        <v>51</v>
      </c>
      <c r="D47" s="148">
        <f t="shared" si="0"/>
        <v>17.093999999999998</v>
      </c>
      <c r="E47" s="149" t="s">
        <v>102</v>
      </c>
      <c r="F47" s="161">
        <v>40</v>
      </c>
      <c r="G47" s="223">
        <v>4</v>
      </c>
      <c r="H47" s="161">
        <v>40</v>
      </c>
      <c r="I47" s="153">
        <v>8</v>
      </c>
      <c r="J47" s="154">
        <v>17.008</v>
      </c>
      <c r="K47" s="154">
        <v>17.254</v>
      </c>
      <c r="L47" s="155">
        <f>(K47-J47)*1000</f>
        <v>246.00000000000222</v>
      </c>
      <c r="M47" s="169"/>
      <c r="N47" s="156">
        <v>8</v>
      </c>
      <c r="O47" s="154">
        <v>17.01</v>
      </c>
      <c r="P47" s="157">
        <v>17.06</v>
      </c>
      <c r="Q47" s="155">
        <f>(P47-O47)*1000</f>
        <v>49.99999999999716</v>
      </c>
      <c r="R47" s="166">
        <v>40</v>
      </c>
      <c r="S47" s="223">
        <v>4</v>
      </c>
      <c r="T47" s="167">
        <v>40</v>
      </c>
      <c r="U47" s="158">
        <v>13</v>
      </c>
      <c r="V47" s="159">
        <v>17.706</v>
      </c>
      <c r="W47" s="147">
        <v>-51</v>
      </c>
      <c r="X47" s="148">
        <f>V47+(W47/1000)</f>
        <v>17.655</v>
      </c>
      <c r="Y47" s="149" t="s">
        <v>102</v>
      </c>
    </row>
    <row r="48" spans="1:25" s="160" customFormat="1" ht="24.75" customHeight="1" thickBot="1">
      <c r="A48" s="158">
        <v>5</v>
      </c>
      <c r="B48" s="159">
        <v>17.134</v>
      </c>
      <c r="C48" s="147">
        <v>-51</v>
      </c>
      <c r="D48" s="148">
        <f t="shared" si="0"/>
        <v>17.083000000000002</v>
      </c>
      <c r="E48" s="149" t="s">
        <v>102</v>
      </c>
      <c r="F48" s="161">
        <v>40</v>
      </c>
      <c r="G48" s="223">
        <v>5</v>
      </c>
      <c r="H48" s="161">
        <v>40</v>
      </c>
      <c r="I48" s="153">
        <v>8</v>
      </c>
      <c r="J48" s="154">
        <v>0.069</v>
      </c>
      <c r="K48" s="154">
        <v>0.315</v>
      </c>
      <c r="L48" s="155">
        <f>(K48-J48)*1000</f>
        <v>246</v>
      </c>
      <c r="M48" s="170" t="s">
        <v>108</v>
      </c>
      <c r="N48" s="156">
        <v>8</v>
      </c>
      <c r="O48" s="154">
        <v>0.071</v>
      </c>
      <c r="P48" s="157">
        <v>0.121</v>
      </c>
      <c r="Q48" s="155">
        <f>(P48-O48)*1000</f>
        <v>50</v>
      </c>
      <c r="R48" s="166">
        <v>40</v>
      </c>
      <c r="S48" s="223">
        <v>5</v>
      </c>
      <c r="T48" s="167">
        <v>40</v>
      </c>
      <c r="U48" s="171">
        <v>14</v>
      </c>
      <c r="V48" s="172">
        <v>17.755</v>
      </c>
      <c r="W48" s="173">
        <v>-51</v>
      </c>
      <c r="X48" s="174">
        <f>V48+W48/1000</f>
        <v>17.704</v>
      </c>
      <c r="Y48" s="175" t="s">
        <v>109</v>
      </c>
    </row>
    <row r="49" spans="1:25" s="160" customFormat="1" ht="24.75" customHeight="1">
      <c r="A49" s="158">
        <v>6</v>
      </c>
      <c r="B49" s="159">
        <v>17.14</v>
      </c>
      <c r="C49" s="147">
        <v>51</v>
      </c>
      <c r="D49" s="148">
        <f t="shared" si="0"/>
        <v>17.191</v>
      </c>
      <c r="E49" s="149" t="s">
        <v>102</v>
      </c>
      <c r="F49" s="176">
        <v>40</v>
      </c>
      <c r="G49" s="224">
        <v>6</v>
      </c>
      <c r="H49" s="176">
        <v>40</v>
      </c>
      <c r="I49" s="258" t="s">
        <v>110</v>
      </c>
      <c r="J49" s="237"/>
      <c r="K49" s="238"/>
      <c r="L49" s="259"/>
      <c r="M49"/>
      <c r="N49" s="254"/>
      <c r="O49" s="255" t="s">
        <v>111</v>
      </c>
      <c r="P49" s="256"/>
      <c r="Q49" s="257"/>
      <c r="R49" s="177">
        <v>40</v>
      </c>
      <c r="S49" s="224">
        <v>6</v>
      </c>
      <c r="T49" s="178">
        <v>40</v>
      </c>
      <c r="U49" s="158"/>
      <c r="V49" s="159"/>
      <c r="W49" s="147"/>
      <c r="X49" s="148"/>
      <c r="Y49" s="149"/>
    </row>
    <row r="50" spans="1:25" s="160" customFormat="1" ht="24.75" customHeight="1">
      <c r="A50" s="158">
        <v>7</v>
      </c>
      <c r="B50" s="159">
        <v>17.186</v>
      </c>
      <c r="C50" s="147">
        <v>51</v>
      </c>
      <c r="D50" s="148">
        <f t="shared" si="0"/>
        <v>17.237</v>
      </c>
      <c r="E50" s="149" t="s">
        <v>102</v>
      </c>
      <c r="F50" s="176"/>
      <c r="G50" s="179"/>
      <c r="H50" s="176"/>
      <c r="I50" s="153">
        <v>2</v>
      </c>
      <c r="J50" s="154">
        <v>17.199</v>
      </c>
      <c r="K50" s="154">
        <v>17.614</v>
      </c>
      <c r="L50" s="155">
        <f>(K50-J50)*1000</f>
        <v>414.99999999999915</v>
      </c>
      <c r="M50"/>
      <c r="N50" s="252" t="s">
        <v>112</v>
      </c>
      <c r="O50" s="154">
        <v>17.063</v>
      </c>
      <c r="P50" s="154">
        <v>17.083</v>
      </c>
      <c r="Q50" s="155">
        <f>(P50-O50)*1000</f>
        <v>19.999999999999574</v>
      </c>
      <c r="R50" s="166"/>
      <c r="S50" s="180"/>
      <c r="T50" s="167"/>
      <c r="U50" s="181">
        <v>15</v>
      </c>
      <c r="V50" s="182">
        <v>17.809</v>
      </c>
      <c r="W50" s="147">
        <v>-65</v>
      </c>
      <c r="X50" s="148">
        <f>V50+(W50/1000)</f>
        <v>17.744</v>
      </c>
      <c r="Y50" s="149" t="s">
        <v>102</v>
      </c>
    </row>
    <row r="51" spans="1:25" s="160" customFormat="1" ht="24.75" customHeight="1">
      <c r="A51" s="158">
        <v>8</v>
      </c>
      <c r="B51" s="159">
        <v>17.263</v>
      </c>
      <c r="C51" s="147">
        <v>-51</v>
      </c>
      <c r="D51" s="148">
        <f t="shared" si="0"/>
        <v>17.212000000000003</v>
      </c>
      <c r="E51" s="149" t="s">
        <v>102</v>
      </c>
      <c r="F51" s="150"/>
      <c r="G51" s="151" t="s">
        <v>4</v>
      </c>
      <c r="H51" s="152"/>
      <c r="I51" s="153">
        <v>4</v>
      </c>
      <c r="J51" s="154">
        <v>17.243</v>
      </c>
      <c r="K51" s="154">
        <v>17.571</v>
      </c>
      <c r="L51" s="155">
        <f>(K51-J51)*1000</f>
        <v>328.00000000000296</v>
      </c>
      <c r="M51"/>
      <c r="N51" s="252" t="s">
        <v>113</v>
      </c>
      <c r="O51" s="154">
        <v>17.132</v>
      </c>
      <c r="P51" s="154">
        <v>17.212</v>
      </c>
      <c r="Q51" s="155">
        <f>(P51-O51)*1000</f>
        <v>79.9999999999983</v>
      </c>
      <c r="R51" s="166"/>
      <c r="S51" s="180"/>
      <c r="T51" s="167"/>
      <c r="U51" s="181"/>
      <c r="V51" s="182"/>
      <c r="W51" s="147"/>
      <c r="X51" s="148"/>
      <c r="Y51" s="149"/>
    </row>
    <row r="52" spans="1:25" s="160" customFormat="1" ht="24.75" customHeight="1" thickBot="1">
      <c r="A52" s="183"/>
      <c r="B52" s="184"/>
      <c r="C52" s="185"/>
      <c r="D52" s="186"/>
      <c r="E52" s="187"/>
      <c r="F52" s="188">
        <v>40</v>
      </c>
      <c r="G52" s="225">
        <v>8</v>
      </c>
      <c r="H52" s="188">
        <v>40</v>
      </c>
      <c r="I52" s="189">
        <v>6</v>
      </c>
      <c r="J52" s="190">
        <v>17.29</v>
      </c>
      <c r="K52" s="190">
        <v>17.58</v>
      </c>
      <c r="L52" s="191">
        <f>(K52-J52)*1000</f>
        <v>289.99999999999915</v>
      </c>
      <c r="M52" s="14"/>
      <c r="N52" s="253" t="s">
        <v>114</v>
      </c>
      <c r="O52" s="190">
        <v>17.654</v>
      </c>
      <c r="P52" s="190">
        <v>17.704</v>
      </c>
      <c r="Q52" s="191">
        <f>(P52-O52)*1000</f>
        <v>50.00000000000071</v>
      </c>
      <c r="R52" s="192"/>
      <c r="S52" s="193"/>
      <c r="T52" s="194"/>
      <c r="U52" s="195"/>
      <c r="V52" s="196"/>
      <c r="W52" s="185"/>
      <c r="X52" s="197"/>
      <c r="Y52" s="198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10"/>
  <drawing r:id="rId9"/>
  <legacyDrawing r:id="rId8"/>
  <oleObjects>
    <oleObject progId="Paint.Picture" shapeId="156902" r:id="rId1"/>
    <oleObject progId="Paint.Picture" shapeId="156903" r:id="rId2"/>
    <oleObject progId="Paint.Picture" shapeId="156904" r:id="rId3"/>
    <oleObject progId="Paint.Picture" shapeId="156905" r:id="rId4"/>
    <oleObject progId="Paint.Picture" shapeId="156906" r:id="rId5"/>
    <oleObject progId="Paint.Picture" shapeId="156907" r:id="rId6"/>
    <oleObject progId="Paint.Picture" shapeId="15690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Pagac</cp:lastModifiedBy>
  <cp:lastPrinted>2003-03-31T04:56:09Z</cp:lastPrinted>
  <dcterms:created xsi:type="dcterms:W3CDTF">2001-06-05T15:25:59Z</dcterms:created>
  <dcterms:modified xsi:type="dcterms:W3CDTF">2009-03-31T08:37:57Z</dcterms:modified>
  <cp:category/>
  <cp:version/>
  <cp:contentType/>
  <cp:contentStatus/>
</cp:coreProperties>
</file>