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0" activeTab="1"/>
  </bookViews>
  <sheets>
    <sheet name="titul" sheetId="1" r:id="rId1"/>
    <sheet name="Česká Skalice" sheetId="2" r:id="rId2"/>
  </sheets>
  <definedNames/>
  <calcPr fullCalcOnLoad="1"/>
</workbook>
</file>

<file path=xl/sharedStrings.xml><?xml version="1.0" encoding="utf-8"?>
<sst xmlns="http://schemas.openxmlformats.org/spreadsheetml/2006/main" count="205" uniqueCount="131">
  <si>
    <t>Trať :</t>
  </si>
  <si>
    <t>Km  12,179</t>
  </si>
  <si>
    <t>Ev. č. :</t>
  </si>
  <si>
    <t>Staniční</t>
  </si>
  <si>
    <t>Stavědlo s vým. zámky a EMZ</t>
  </si>
  <si>
    <t>zabezpečovací</t>
  </si>
  <si>
    <t>ústřední přístroj - kolejová deska v DK, RNS</t>
  </si>
  <si>
    <t>Kód :  18</t>
  </si>
  <si>
    <t>zařízení :</t>
  </si>
  <si>
    <t>závislost na EMZ  St. I a II</t>
  </si>
  <si>
    <t>Dopravní stanoviště :</t>
  </si>
  <si>
    <t>Stavědlo I.</t>
  </si>
  <si>
    <t>Dopravní kancelář</t>
  </si>
  <si>
    <t>Stavědlo II.</t>
  </si>
  <si>
    <t>( km )</t>
  </si>
  <si>
    <t>12,520</t>
  </si>
  <si>
    <t>Počet  pracovníků :</t>
  </si>
  <si>
    <t>Dozorce výhybek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</si>
  <si>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</si>
  <si>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</si>
  <si>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</si>
  <si>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</si>
  <si>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</si>
  <si>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</si>
  <si>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</si>
  <si>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</si>
  <si>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</si>
  <si>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</t>
  </si>
  <si>
    <t>1a</t>
  </si>
  <si>
    <t>Vjezd z k.č.1,3 + průjezd</t>
  </si>
  <si>
    <t>1+1a</t>
  </si>
  <si>
    <t>Vjezd - odjezd - průjezd</t>
  </si>
  <si>
    <t>2</t>
  </si>
  <si>
    <t>3</t>
  </si>
  <si>
    <t>3+1a</t>
  </si>
  <si>
    <t>Směr  :  Jaroměř</t>
  </si>
  <si>
    <t>Návěstidla  -  ŽST</t>
  </si>
  <si>
    <t>Směr  :  Starkoč</t>
  </si>
  <si>
    <t>Vjezdová</t>
  </si>
  <si>
    <t>Odjezdová</t>
  </si>
  <si>
    <t>Seřaďovací</t>
  </si>
  <si>
    <t>Cestová</t>
  </si>
  <si>
    <t>Obvod  výpravčího</t>
  </si>
  <si>
    <t>Traťové</t>
  </si>
  <si>
    <t>SENA</t>
  </si>
  <si>
    <t>C</t>
  </si>
  <si>
    <t>JTom</t>
  </si>
  <si>
    <t>Kód : 14</t>
  </si>
  <si>
    <t>Př L</t>
  </si>
  <si>
    <t>Př S</t>
  </si>
  <si>
    <t>Kód : 1</t>
  </si>
  <si>
    <t>S 1</t>
  </si>
  <si>
    <t>S 2</t>
  </si>
  <si>
    <t>S 3</t>
  </si>
  <si>
    <t>Lc 1</t>
  </si>
  <si>
    <t>Lc 3</t>
  </si>
  <si>
    <t>L 1</t>
  </si>
  <si>
    <t>L 2</t>
  </si>
  <si>
    <t>L</t>
  </si>
  <si>
    <t>Vjezdové / odjezdové rychlosti :</t>
  </si>
  <si>
    <t>S</t>
  </si>
  <si>
    <t>v pokračování traťové koleje - rychlost traťová s místním omezením</t>
  </si>
  <si>
    <t>při jízdě do odbočky - rychlost 40 km/h</t>
  </si>
  <si>
    <t>Zjišťování  konce</t>
  </si>
  <si>
    <t>samočinně  činností</t>
  </si>
  <si>
    <t>zast.</t>
  </si>
  <si>
    <t>90</t>
  </si>
  <si>
    <t>30 / 00</t>
  </si>
  <si>
    <t>vlaku  ze  směru :</t>
  </si>
  <si>
    <t>zabezpečovacího  zařízení</t>
  </si>
  <si>
    <t>proj.</t>
  </si>
  <si>
    <t>30</t>
  </si>
  <si>
    <t>výpravčí</t>
  </si>
  <si>
    <t>00</t>
  </si>
  <si>
    <t>od  Jaroměře</t>
  </si>
  <si>
    <t>Př Lo</t>
  </si>
  <si>
    <t>Př So</t>
  </si>
  <si>
    <t>Lo</t>
  </si>
  <si>
    <t>So</t>
  </si>
  <si>
    <t>Vk P1</t>
  </si>
  <si>
    <t>Vk 2</t>
  </si>
  <si>
    <t>11,875</t>
  </si>
  <si>
    <t>12,410</t>
  </si>
  <si>
    <t>Vk 1</t>
  </si>
  <si>
    <t>Vk 3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</si>
  <si>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</si>
  <si>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</si>
  <si>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</si>
  <si>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</si>
  <si>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</si>
  <si>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</si>
  <si>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jizdní cesty na tutéž kolej</t>
  </si>
  <si>
    <t>Obvod  St. I</t>
  </si>
  <si>
    <t>Vyjímka!</t>
  </si>
  <si>
    <t>Obvod  St. II</t>
  </si>
  <si>
    <t>Nelze postavit současný odjezd do Starkoče z 3DK + do Jaroměře z 1DK.</t>
  </si>
  <si>
    <t>6</t>
  </si>
  <si>
    <t>7</t>
  </si>
  <si>
    <t>8</t>
  </si>
  <si>
    <t>11</t>
  </si>
  <si>
    <t>4</t>
  </si>
  <si>
    <t>9</t>
  </si>
  <si>
    <t>5</t>
  </si>
  <si>
    <t>10</t>
  </si>
  <si>
    <t>Oddílová  -  AHr Rychnovek</t>
  </si>
  <si>
    <t>do  Jaroměře</t>
  </si>
  <si>
    <t>km 4,606</t>
  </si>
  <si>
    <t>VI. / 2010</t>
  </si>
  <si>
    <t>Stanice  bez</t>
  </si>
  <si>
    <t>seřaďovacích</t>
  </si>
  <si>
    <t>návěstidel</t>
  </si>
  <si>
    <t>sypané</t>
  </si>
  <si>
    <t>Č. III, jednostranné vnitřní</t>
  </si>
  <si>
    <t>Č. II, jednostranné vnitřní</t>
  </si>
  <si>
    <t>Č. I , vnější + jednostranné vnitřní</t>
  </si>
  <si>
    <t>Zjišťování</t>
  </si>
  <si>
    <t>konce  vlaku</t>
  </si>
  <si>
    <t>proj. - 00</t>
  </si>
  <si>
    <t>dozorce výhybek / výpravčí</t>
  </si>
  <si>
    <t>zast. - 30 / 00</t>
  </si>
  <si>
    <t>poznámka</t>
  </si>
  <si>
    <t>Obvod  posunu</t>
  </si>
  <si>
    <t>ručně</t>
  </si>
  <si>
    <t>Telefonické  dorozumívání</t>
  </si>
  <si>
    <t>provoz podle D - 2</t>
  </si>
  <si>
    <t>Automatické  hradlo</t>
  </si>
  <si>
    <t xml:space="preserve"> ( AHr Rychnovek, typ AH - 88A )</t>
  </si>
  <si>
    <t>dozorce výhybek St.II / výpravčí</t>
  </si>
  <si>
    <t xml:space="preserve">  výměnový zámek, klíč VkP1/5 je držen v EZ v DK</t>
  </si>
  <si>
    <t xml:space="preserve">  výměnový zámek, klíč Vk2/6 je držen v EZ v DK</t>
  </si>
  <si>
    <t>Výprava vlaků s přepravou cestujících dle čl. 505 ČD D2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</si>
</sst>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0"/>
      <color indexed="8"/>
      <name val="Arial CE"/>
      <family val="2"/>
    </font>
    <font>
      <i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color indexed="14"/>
      <name val="Times New Roman CE"/>
      <family val="1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" fillId="4" borderId="31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2" xfId="21" applyFont="1" applyFill="1" applyBorder="1" applyAlignment="1">
      <alignment horizontal="center" vertical="center"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5" borderId="34" xfId="21" applyFont="1" applyFill="1" applyBorder="1" applyAlignment="1" quotePrefix="1">
      <alignment vertical="center"/>
      <protection/>
    </xf>
    <xf numFmtId="164" fontId="0" fillId="5" borderId="34" xfId="21" applyNumberFormat="1" applyFont="1" applyFill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47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9" fontId="40" fillId="0" borderId="48" xfId="21" applyNumberFormat="1" applyFont="1" applyBorder="1" applyAlignment="1">
      <alignment horizontal="center" vertical="center"/>
      <protection/>
    </xf>
    <xf numFmtId="164" fontId="41" fillId="0" borderId="5" xfId="21" applyNumberFormat="1" applyFont="1" applyBorder="1" applyAlignment="1">
      <alignment horizontal="center" vertical="center"/>
      <protection/>
    </xf>
    <xf numFmtId="1" fontId="41" fillId="0" borderId="6" xfId="21" applyNumberFormat="1" applyFont="1" applyBorder="1" applyAlignment="1">
      <alignment horizontal="center" vertical="center"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3" xfId="21" applyFont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6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0" xfId="21" applyFont="1" applyBorder="1" applyAlignment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9" fillId="0" borderId="0" xfId="21" applyFont="1" applyFill="1" applyBorder="1" applyAlignment="1">
      <alignment vertical="center"/>
      <protection/>
    </xf>
    <xf numFmtId="0" fontId="43" fillId="0" borderId="0" xfId="0" applyFont="1" applyBorder="1" applyAlignment="1">
      <alignment vertical="center"/>
    </xf>
    <xf numFmtId="0" fontId="44" fillId="0" borderId="0" xfId="21" applyFont="1" applyFill="1" applyBorder="1" applyAlignment="1">
      <alignment vertical="center"/>
      <protection/>
    </xf>
    <xf numFmtId="0" fontId="29" fillId="0" borderId="4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9" fillId="6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/>
    </xf>
    <xf numFmtId="0" fontId="3" fillId="3" borderId="58" xfId="0" applyFont="1" applyFill="1" applyBorder="1" applyAlignment="1">
      <alignment horizontal="center" vertical="center"/>
    </xf>
    <xf numFmtId="0" fontId="0" fillId="3" borderId="59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64" fontId="17" fillId="0" borderId="6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164" fontId="46" fillId="0" borderId="5" xfId="21" applyNumberFormat="1" applyFont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9" fillId="6" borderId="63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17" fillId="0" borderId="5" xfId="0" applyNumberFormat="1" applyFont="1" applyBorder="1" applyAlignment="1">
      <alignment horizontal="center" vertical="center"/>
    </xf>
    <xf numFmtId="164" fontId="10" fillId="0" borderId="70" xfId="0" applyNumberFormat="1" applyFont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164" fontId="17" fillId="0" borderId="7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164" fontId="10" fillId="0" borderId="60" xfId="0" applyNumberFormat="1" applyFont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164" fontId="17" fillId="0" borderId="60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6" borderId="63" xfId="0" applyFont="1" applyFill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36" fillId="0" borderId="0" xfId="21" applyFont="1" applyBorder="1" applyAlignment="1">
      <alignment horizontal="center" vertical="center"/>
      <protection/>
    </xf>
    <xf numFmtId="0" fontId="49" fillId="0" borderId="0" xfId="21" applyFont="1" applyAlignment="1">
      <alignment horizontal="center" vertical="center"/>
      <protection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23" xfId="0" applyNumberFormat="1" applyFont="1" applyBorder="1" applyAlignment="1">
      <alignment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19" fillId="0" borderId="6" xfId="0" applyNumberFormat="1" applyFont="1" applyBorder="1" applyAlignment="1" quotePrefix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20" fillId="0" borderId="0" xfId="0" applyFont="1" applyAlignment="1">
      <alignment horizontal="center" vertical="top"/>
    </xf>
    <xf numFmtId="0" fontId="13" fillId="0" borderId="30" xfId="0" applyFont="1" applyBorder="1" applyAlignment="1">
      <alignment horizontal="center" vertical="center"/>
    </xf>
    <xf numFmtId="164" fontId="41" fillId="0" borderId="5" xfId="21" applyNumberFormat="1" applyFont="1" applyFill="1" applyBorder="1" applyAlignment="1">
      <alignment horizontal="center" vertical="center"/>
      <protection/>
    </xf>
    <xf numFmtId="1" fontId="41" fillId="0" borderId="6" xfId="21" applyNumberFormat="1" applyFont="1" applyFill="1" applyBorder="1" applyAlignment="1">
      <alignment horizontal="center" vertical="center"/>
      <protection/>
    </xf>
    <xf numFmtId="0" fontId="8" fillId="6" borderId="72" xfId="0" applyFont="1" applyFill="1" applyBorder="1" applyAlignment="1">
      <alignment horizontal="centerContinuous" vertical="center"/>
    </xf>
    <xf numFmtId="0" fontId="8" fillId="6" borderId="73" xfId="0" applyFont="1" applyFill="1" applyBorder="1" applyAlignment="1">
      <alignment horizontal="centerContinuous" vertical="center"/>
    </xf>
    <xf numFmtId="0" fontId="8" fillId="6" borderId="74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75" xfId="0" applyFont="1" applyFill="1" applyBorder="1" applyAlignment="1">
      <alignment horizontal="centerContinuous" vertical="center"/>
    </xf>
    <xf numFmtId="0" fontId="11" fillId="0" borderId="76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" fontId="0" fillId="0" borderId="6" xfId="21" applyNumberFormat="1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11" fillId="0" borderId="38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30" fillId="4" borderId="45" xfId="21" applyFont="1" applyFill="1" applyBorder="1" applyAlignment="1">
      <alignment horizontal="centerContinuous" vertical="center"/>
      <protection/>
    </xf>
    <xf numFmtId="0" fontId="11" fillId="4" borderId="77" xfId="21" applyFont="1" applyFill="1" applyBorder="1" applyAlignment="1">
      <alignment horizontal="centerContinuous" vertical="center"/>
      <protection/>
    </xf>
    <xf numFmtId="0" fontId="11" fillId="4" borderId="78" xfId="21" applyFont="1" applyFill="1" applyBorder="1" applyAlignment="1">
      <alignment horizontal="centerContinuous" vertical="center"/>
      <protection/>
    </xf>
    <xf numFmtId="0" fontId="11" fillId="4" borderId="79" xfId="21" applyFont="1" applyFill="1" applyBorder="1" applyAlignment="1">
      <alignment horizontal="centerContinuous" vertical="center"/>
      <protection/>
    </xf>
    <xf numFmtId="0" fontId="28" fillId="0" borderId="38" xfId="21" applyFont="1" applyBorder="1" applyAlignment="1">
      <alignment horizontal="centerContinuous" vertical="center"/>
      <protection/>
    </xf>
    <xf numFmtId="0" fontId="28" fillId="0" borderId="0" xfId="21" applyFont="1" applyBorder="1" applyAlignment="1">
      <alignment horizontal="centerContinuous" vertical="center"/>
      <protection/>
    </xf>
    <xf numFmtId="0" fontId="28" fillId="0" borderId="6" xfId="21" applyFont="1" applyBorder="1" applyAlignment="1">
      <alignment horizontal="centerContinuous" vertical="center"/>
      <protection/>
    </xf>
    <xf numFmtId="0" fontId="11" fillId="0" borderId="2" xfId="0" applyFont="1" applyBorder="1" applyAlignment="1">
      <alignment horizontal="centerContinuous" vertical="center"/>
    </xf>
    <xf numFmtId="0" fontId="9" fillId="6" borderId="56" xfId="0" applyFont="1" applyFill="1" applyBorder="1" applyAlignment="1">
      <alignment horizontal="centerContinuous" vertical="center"/>
    </xf>
    <xf numFmtId="0" fontId="9" fillId="6" borderId="55" xfId="0" applyFont="1" applyFill="1" applyBorder="1" applyAlignment="1">
      <alignment horizontal="centerContinuous" vertical="center"/>
    </xf>
    <xf numFmtId="0" fontId="1" fillId="5" borderId="80" xfId="0" applyFont="1" applyFill="1" applyBorder="1" applyAlignment="1">
      <alignment horizontal="centerContinuous" vertical="center"/>
    </xf>
    <xf numFmtId="0" fontId="1" fillId="5" borderId="81" xfId="0" applyFont="1" applyFill="1" applyBorder="1" applyAlignment="1">
      <alignment horizontal="centerContinuous" vertical="center"/>
    </xf>
    <xf numFmtId="0" fontId="1" fillId="5" borderId="82" xfId="0" applyFont="1" applyFill="1" applyBorder="1" applyAlignment="1">
      <alignment horizontal="centerContinuous" vertical="center"/>
    </xf>
    <xf numFmtId="0" fontId="8" fillId="6" borderId="62" xfId="0" applyFont="1" applyFill="1" applyBorder="1" applyAlignment="1">
      <alignment horizontal="centerContinuous" vertical="center"/>
    </xf>
    <xf numFmtId="0" fontId="8" fillId="6" borderId="63" xfId="0" applyFont="1" applyFill="1" applyBorder="1" applyAlignment="1">
      <alignment horizontal="centerContinuous" vertical="center"/>
    </xf>
    <xf numFmtId="0" fontId="3" fillId="3" borderId="28" xfId="0" applyFont="1" applyFill="1" applyBorder="1" applyAlignment="1">
      <alignment horizontal="centerContinuous" vertical="center"/>
    </xf>
    <xf numFmtId="0" fontId="8" fillId="6" borderId="56" xfId="0" applyFont="1" applyFill="1" applyBorder="1" applyAlignment="1">
      <alignment horizontal="centerContinuous" vertical="center"/>
    </xf>
    <xf numFmtId="0" fontId="3" fillId="3" borderId="58" xfId="0" applyFont="1" applyFill="1" applyBorder="1" applyAlignment="1">
      <alignment horizontal="centerContinuous" vertical="center"/>
    </xf>
    <xf numFmtId="0" fontId="8" fillId="6" borderId="83" xfId="0" applyFont="1" applyFill="1" applyBorder="1" applyAlignment="1">
      <alignment horizontal="centerContinuous" vertical="center"/>
    </xf>
    <xf numFmtId="0" fontId="8" fillId="6" borderId="84" xfId="0" applyFont="1" applyFill="1" applyBorder="1" applyAlignment="1">
      <alignment horizontal="centerContinuous" vertical="center"/>
    </xf>
    <xf numFmtId="0" fontId="9" fillId="6" borderId="85" xfId="0" applyFont="1" applyFill="1" applyBorder="1" applyAlignment="1">
      <alignment horizontal="centerContinuous" vertical="center"/>
    </xf>
    <xf numFmtId="0" fontId="9" fillId="6" borderId="86" xfId="0" applyFont="1" applyFill="1" applyBorder="1" applyAlignment="1">
      <alignment horizontal="centerContinuous" vertical="center"/>
    </xf>
    <xf numFmtId="0" fontId="8" fillId="6" borderId="61" xfId="0" applyFont="1" applyFill="1" applyBorder="1" applyAlignment="1">
      <alignment horizontal="centerContinuous" vertical="center"/>
    </xf>
    <xf numFmtId="0" fontId="8" fillId="6" borderId="86" xfId="0" applyFont="1" applyFill="1" applyBorder="1" applyAlignment="1">
      <alignment horizontal="centerContinuous" vertical="center"/>
    </xf>
    <xf numFmtId="0" fontId="8" fillId="6" borderId="87" xfId="0" applyFont="1" applyFill="1" applyBorder="1" applyAlignment="1">
      <alignment horizontal="centerContinuous" vertical="center"/>
    </xf>
    <xf numFmtId="49" fontId="51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64" fontId="52" fillId="0" borderId="0" xfId="0" applyNumberFormat="1" applyFont="1" applyBorder="1" applyAlignment="1">
      <alignment horizontal="centerContinuous" vertical="center"/>
    </xf>
    <xf numFmtId="164" fontId="52" fillId="0" borderId="7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164" fontId="52" fillId="0" borderId="8" xfId="0" applyNumberFormat="1" applyFont="1" applyBorder="1" applyAlignment="1">
      <alignment horizontal="centerContinuous" vertical="center"/>
    </xf>
    <xf numFmtId="164" fontId="52" fillId="0" borderId="6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10" fillId="0" borderId="38" xfId="21" applyFont="1" applyFill="1" applyBorder="1" applyAlignment="1">
      <alignment horizontal="centerContinuous" vertical="center"/>
      <protection/>
    </xf>
    <xf numFmtId="0" fontId="10" fillId="0" borderId="38" xfId="21" applyFont="1" applyBorder="1" applyAlignment="1">
      <alignment horizontal="centerContinuous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40" xfId="21" applyFont="1" applyFill="1" applyBorder="1" applyAlignment="1">
      <alignment horizontal="center" vertical="center"/>
      <protection/>
    </xf>
    <xf numFmtId="0" fontId="11" fillId="0" borderId="40" xfId="21" applyFont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4" xfId="21" applyFill="1" applyBorder="1">
      <alignment/>
      <protection/>
    </xf>
    <xf numFmtId="49" fontId="29" fillId="0" borderId="4" xfId="21" applyNumberFormat="1" applyFont="1" applyFill="1" applyBorder="1" applyAlignment="1">
      <alignment horizontal="center" vertical="center"/>
      <protection/>
    </xf>
    <xf numFmtId="0" fontId="0" fillId="0" borderId="4" xfId="21" applyFont="1" applyFill="1" applyBorder="1">
      <alignment/>
      <protection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Continuous" vertical="center"/>
    </xf>
    <xf numFmtId="0" fontId="11" fillId="2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4" fontId="45" fillId="0" borderId="9" xfId="0" applyNumberFormat="1" applyFont="1" applyBorder="1" applyAlignment="1">
      <alignment horizontal="center" vertical="center"/>
    </xf>
    <xf numFmtId="164" fontId="45" fillId="0" borderId="5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164" fontId="17" fillId="0" borderId="7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49" fontId="17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28" fillId="0" borderId="76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Skalice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180975</xdr:colOff>
      <xdr:row>26</xdr:row>
      <xdr:rowOff>200025</xdr:rowOff>
    </xdr:from>
    <xdr:to>
      <xdr:col>45</xdr:col>
      <xdr:colOff>495300</xdr:colOff>
      <xdr:row>30</xdr:row>
      <xdr:rowOff>114300</xdr:rowOff>
    </xdr:to>
    <xdr:grpSp>
      <xdr:nvGrpSpPr>
        <xdr:cNvPr id="1" name="Group 351"/>
        <xdr:cNvGrpSpPr>
          <a:grpSpLocks/>
        </xdr:cNvGrpSpPr>
      </xdr:nvGrpSpPr>
      <xdr:grpSpPr>
        <a:xfrm>
          <a:off x="33537525" y="6657975"/>
          <a:ext cx="304800" cy="828675"/>
          <a:chOff x="-44" y="-858"/>
          <a:chExt cx="28" cy="18096"/>
        </a:xfrm>
        <a:solidFill>
          <a:srgbClr val="FFFFFF"/>
        </a:solidFill>
      </xdr:grpSpPr>
      <xdr:sp>
        <xdr:nvSpPr>
          <xdr:cNvPr id="2" name="Line 349"/>
          <xdr:cNvSpPr>
            <a:spLocks/>
          </xdr:cNvSpPr>
        </xdr:nvSpPr>
        <xdr:spPr>
          <a:xfrm>
            <a:off x="-30" y="5172"/>
            <a:ext cx="1" cy="1206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350"/>
          <xdr:cNvSpPr>
            <a:spLocks/>
          </xdr:cNvSpPr>
        </xdr:nvSpPr>
        <xdr:spPr>
          <a:xfrm>
            <a:off x="-44" y="-858"/>
            <a:ext cx="28" cy="60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</xdr:colOff>
      <xdr:row>28</xdr:row>
      <xdr:rowOff>76200</xdr:rowOff>
    </xdr:from>
    <xdr:to>
      <xdr:col>55</xdr:col>
      <xdr:colOff>0</xdr:colOff>
      <xdr:row>29</xdr:row>
      <xdr:rowOff>152400</xdr:rowOff>
    </xdr:to>
    <xdr:grpSp>
      <xdr:nvGrpSpPr>
        <xdr:cNvPr id="4" name="Group 314"/>
        <xdr:cNvGrpSpPr>
          <a:grpSpLocks/>
        </xdr:cNvGrpSpPr>
      </xdr:nvGrpSpPr>
      <xdr:grpSpPr>
        <a:xfrm>
          <a:off x="27784425" y="6991350"/>
          <a:ext cx="13154025" cy="304800"/>
          <a:chOff x="-1589" y="-13578"/>
          <a:chExt cx="20842" cy="26656"/>
        </a:xfrm>
        <a:solidFill>
          <a:srgbClr val="FFFFFF"/>
        </a:solidFill>
      </xdr:grpSpPr>
      <xdr:sp>
        <xdr:nvSpPr>
          <xdr:cNvPr id="5" name="Rectangle 315"/>
          <xdr:cNvSpPr>
            <a:spLocks/>
          </xdr:cNvSpPr>
        </xdr:nvSpPr>
        <xdr:spPr>
          <a:xfrm>
            <a:off x="-1589" y="-13578"/>
            <a:ext cx="2084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16"/>
          <xdr:cNvSpPr>
            <a:spLocks/>
          </xdr:cNvSpPr>
        </xdr:nvSpPr>
        <xdr:spPr>
          <a:xfrm>
            <a:off x="-1469" y="-10246"/>
            <a:ext cx="20639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17"/>
          <xdr:cNvSpPr>
            <a:spLocks/>
          </xdr:cNvSpPr>
        </xdr:nvSpPr>
        <xdr:spPr>
          <a:xfrm>
            <a:off x="-1589" y="9746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18"/>
          <xdr:cNvSpPr>
            <a:spLocks/>
          </xdr:cNvSpPr>
        </xdr:nvSpPr>
        <xdr:spPr>
          <a:xfrm>
            <a:off x="1694" y="9746"/>
            <a:ext cx="114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19"/>
          <xdr:cNvSpPr>
            <a:spLocks/>
          </xdr:cNvSpPr>
        </xdr:nvSpPr>
        <xdr:spPr>
          <a:xfrm>
            <a:off x="4992" y="9746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20"/>
          <xdr:cNvSpPr>
            <a:spLocks/>
          </xdr:cNvSpPr>
        </xdr:nvSpPr>
        <xdr:spPr>
          <a:xfrm>
            <a:off x="8269" y="9746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21"/>
          <xdr:cNvSpPr>
            <a:spLocks/>
          </xdr:cNvSpPr>
        </xdr:nvSpPr>
        <xdr:spPr>
          <a:xfrm>
            <a:off x="11552" y="9746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22"/>
          <xdr:cNvSpPr>
            <a:spLocks/>
          </xdr:cNvSpPr>
        </xdr:nvSpPr>
        <xdr:spPr>
          <a:xfrm>
            <a:off x="14834" y="9746"/>
            <a:ext cx="114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323"/>
          <xdr:cNvSpPr>
            <a:spLocks/>
          </xdr:cNvSpPr>
        </xdr:nvSpPr>
        <xdr:spPr>
          <a:xfrm>
            <a:off x="18112" y="9746"/>
            <a:ext cx="114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36</xdr:row>
      <xdr:rowOff>114300</xdr:rowOff>
    </xdr:from>
    <xdr:to>
      <xdr:col>44</xdr:col>
      <xdr:colOff>19050</xdr:colOff>
      <xdr:row>36</xdr:row>
      <xdr:rowOff>114300</xdr:rowOff>
    </xdr:to>
    <xdr:sp>
      <xdr:nvSpPr>
        <xdr:cNvPr id="14" name="Line 815"/>
        <xdr:cNvSpPr>
          <a:spLocks/>
        </xdr:cNvSpPr>
      </xdr:nvSpPr>
      <xdr:spPr>
        <a:xfrm flipV="1">
          <a:off x="12649200" y="88582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65</xdr:col>
      <xdr:colOff>247650</xdr:colOff>
      <xdr:row>30</xdr:row>
      <xdr:rowOff>114300</xdr:rowOff>
    </xdr:to>
    <xdr:sp>
      <xdr:nvSpPr>
        <xdr:cNvPr id="15" name="Line 812"/>
        <xdr:cNvSpPr>
          <a:spLocks/>
        </xdr:cNvSpPr>
      </xdr:nvSpPr>
      <xdr:spPr>
        <a:xfrm flipV="1">
          <a:off x="33337500" y="748665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39</xdr:row>
      <xdr:rowOff>114300</xdr:rowOff>
    </xdr:from>
    <xdr:to>
      <xdr:col>63</xdr:col>
      <xdr:colOff>495300</xdr:colOff>
      <xdr:row>39</xdr:row>
      <xdr:rowOff>114300</xdr:rowOff>
    </xdr:to>
    <xdr:sp>
      <xdr:nvSpPr>
        <xdr:cNvPr id="16" name="Line 437"/>
        <xdr:cNvSpPr>
          <a:spLocks/>
        </xdr:cNvSpPr>
      </xdr:nvSpPr>
      <xdr:spPr>
        <a:xfrm flipV="1">
          <a:off x="21593175" y="9544050"/>
          <a:ext cx="2578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7" name="Line 700"/>
        <xdr:cNvSpPr>
          <a:spLocks/>
        </xdr:cNvSpPr>
      </xdr:nvSpPr>
      <xdr:spPr>
        <a:xfrm flipV="1">
          <a:off x="15640050" y="74866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1019175" y="81724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Skalice</a:t>
          </a:r>
        </a:p>
      </xdr:txBody>
    </xdr:sp>
    <xdr:clientData/>
  </xdr:twoCellAnchor>
  <xdr:twoCellAnchor>
    <xdr:from>
      <xdr:col>44</xdr:col>
      <xdr:colOff>952500</xdr:colOff>
      <xdr:row>36</xdr:row>
      <xdr:rowOff>114300</xdr:rowOff>
    </xdr:from>
    <xdr:to>
      <xdr:col>72</xdr:col>
      <xdr:colOff>9525</xdr:colOff>
      <xdr:row>36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8858250"/>
          <a:ext cx="2001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27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238125</xdr:colOff>
      <xdr:row>39</xdr:row>
      <xdr:rowOff>0</xdr:rowOff>
    </xdr:from>
    <xdr:ext cx="542925" cy="228600"/>
    <xdr:sp>
      <xdr:nvSpPr>
        <xdr:cNvPr id="28" name="text 821"/>
        <xdr:cNvSpPr txBox="1">
          <a:spLocks noChangeArrowheads="1"/>
        </xdr:cNvSpPr>
      </xdr:nvSpPr>
      <xdr:spPr>
        <a:xfrm>
          <a:off x="32623125" y="94297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24</xdr:col>
      <xdr:colOff>342900</xdr:colOff>
      <xdr:row>36</xdr:row>
      <xdr:rowOff>114300</xdr:rowOff>
    </xdr:from>
    <xdr:to>
      <xdr:col>24</xdr:col>
      <xdr:colOff>647700</xdr:colOff>
      <xdr:row>38</xdr:row>
      <xdr:rowOff>28575</xdr:rowOff>
    </xdr:to>
    <xdr:grpSp>
      <xdr:nvGrpSpPr>
        <xdr:cNvPr id="29" name="Group 469"/>
        <xdr:cNvGrpSpPr>
          <a:grpSpLocks/>
        </xdr:cNvGrpSpPr>
      </xdr:nvGrpSpPr>
      <xdr:grpSpPr>
        <a:xfrm>
          <a:off x="17716500" y="8858250"/>
          <a:ext cx="304800" cy="371475"/>
          <a:chOff x="-58" y="-4690"/>
          <a:chExt cx="28" cy="16263"/>
        </a:xfrm>
        <a:solidFill>
          <a:srgbClr val="FFFFFF"/>
        </a:solidFill>
      </xdr:grpSpPr>
      <xdr:sp>
        <xdr:nvSpPr>
          <xdr:cNvPr id="30" name="Line 470"/>
          <xdr:cNvSpPr>
            <a:spLocks/>
          </xdr:cNvSpPr>
        </xdr:nvSpPr>
        <xdr:spPr>
          <a:xfrm flipH="1">
            <a:off x="-44" y="-469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471"/>
          <xdr:cNvSpPr>
            <a:spLocks/>
          </xdr:cNvSpPr>
        </xdr:nvSpPr>
        <xdr:spPr>
          <a:xfrm>
            <a:off x="-58" y="-51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31</xdr:row>
      <xdr:rowOff>209550</xdr:rowOff>
    </xdr:from>
    <xdr:to>
      <xdr:col>76</xdr:col>
      <xdr:colOff>647700</xdr:colOff>
      <xdr:row>33</xdr:row>
      <xdr:rowOff>114300</xdr:rowOff>
    </xdr:to>
    <xdr:grpSp>
      <xdr:nvGrpSpPr>
        <xdr:cNvPr id="32" name="Group 561"/>
        <xdr:cNvGrpSpPr>
          <a:grpSpLocks/>
        </xdr:cNvGrpSpPr>
      </xdr:nvGrpSpPr>
      <xdr:grpSpPr>
        <a:xfrm>
          <a:off x="56654700" y="7810500"/>
          <a:ext cx="304800" cy="361950"/>
          <a:chOff x="-58" y="-560"/>
          <a:chExt cx="28" cy="15846"/>
        </a:xfrm>
        <a:solidFill>
          <a:srgbClr val="FFFFFF"/>
        </a:solidFill>
      </xdr:grpSpPr>
      <xdr:sp>
        <xdr:nvSpPr>
          <xdr:cNvPr id="33" name="Line 562"/>
          <xdr:cNvSpPr>
            <a:spLocks/>
          </xdr:cNvSpPr>
        </xdr:nvSpPr>
        <xdr:spPr>
          <a:xfrm>
            <a:off x="-44" y="1153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563"/>
          <xdr:cNvSpPr>
            <a:spLocks/>
          </xdr:cNvSpPr>
        </xdr:nvSpPr>
        <xdr:spPr>
          <a:xfrm>
            <a:off x="-58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36</xdr:row>
      <xdr:rowOff>114300</xdr:rowOff>
    </xdr:from>
    <xdr:to>
      <xdr:col>68</xdr:col>
      <xdr:colOff>647700</xdr:colOff>
      <xdr:row>38</xdr:row>
      <xdr:rowOff>28575</xdr:rowOff>
    </xdr:to>
    <xdr:grpSp>
      <xdr:nvGrpSpPr>
        <xdr:cNvPr id="35" name="Group 573"/>
        <xdr:cNvGrpSpPr>
          <a:grpSpLocks/>
        </xdr:cNvGrpSpPr>
      </xdr:nvGrpSpPr>
      <xdr:grpSpPr>
        <a:xfrm>
          <a:off x="50711100" y="8858250"/>
          <a:ext cx="304800" cy="371475"/>
          <a:chOff x="-58" y="-4690"/>
          <a:chExt cx="28" cy="16263"/>
        </a:xfrm>
        <a:solidFill>
          <a:srgbClr val="FFFFFF"/>
        </a:solidFill>
      </xdr:grpSpPr>
      <xdr:sp>
        <xdr:nvSpPr>
          <xdr:cNvPr id="36" name="Line 574"/>
          <xdr:cNvSpPr>
            <a:spLocks/>
          </xdr:cNvSpPr>
        </xdr:nvSpPr>
        <xdr:spPr>
          <a:xfrm flipH="1">
            <a:off x="-44" y="-469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75"/>
          <xdr:cNvSpPr>
            <a:spLocks/>
          </xdr:cNvSpPr>
        </xdr:nvSpPr>
        <xdr:spPr>
          <a:xfrm>
            <a:off x="-58" y="-51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209550</xdr:rowOff>
    </xdr:from>
    <xdr:to>
      <xdr:col>69</xdr:col>
      <xdr:colOff>419100</xdr:colOff>
      <xdr:row>33</xdr:row>
      <xdr:rowOff>114300</xdr:rowOff>
    </xdr:to>
    <xdr:grpSp>
      <xdr:nvGrpSpPr>
        <xdr:cNvPr id="38" name="Group 667"/>
        <xdr:cNvGrpSpPr>
          <a:grpSpLocks/>
        </xdr:cNvGrpSpPr>
      </xdr:nvGrpSpPr>
      <xdr:grpSpPr>
        <a:xfrm>
          <a:off x="51444525" y="7810500"/>
          <a:ext cx="304800" cy="361950"/>
          <a:chOff x="-37" y="-560"/>
          <a:chExt cx="28" cy="15846"/>
        </a:xfrm>
        <a:solidFill>
          <a:srgbClr val="FFFFFF"/>
        </a:solidFill>
      </xdr:grpSpPr>
      <xdr:sp>
        <xdr:nvSpPr>
          <xdr:cNvPr id="39" name="Line 668"/>
          <xdr:cNvSpPr>
            <a:spLocks/>
          </xdr:cNvSpPr>
        </xdr:nvSpPr>
        <xdr:spPr>
          <a:xfrm>
            <a:off x="-23" y="1153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69"/>
          <xdr:cNvSpPr>
            <a:spLocks/>
          </xdr:cNvSpPr>
        </xdr:nvSpPr>
        <xdr:spPr>
          <a:xfrm>
            <a:off x="-37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33</xdr:row>
      <xdr:rowOff>114300</xdr:rowOff>
    </xdr:from>
    <xdr:to>
      <xdr:col>87</xdr:col>
      <xdr:colOff>9525</xdr:colOff>
      <xdr:row>33</xdr:row>
      <xdr:rowOff>114300</xdr:rowOff>
    </xdr:to>
    <xdr:sp>
      <xdr:nvSpPr>
        <xdr:cNvPr id="41" name="Line 696"/>
        <xdr:cNvSpPr>
          <a:spLocks/>
        </xdr:cNvSpPr>
      </xdr:nvSpPr>
      <xdr:spPr>
        <a:xfrm flipV="1">
          <a:off x="33337500" y="8172450"/>
          <a:ext cx="3138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2385000" y="8058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514350" y="805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44" name="Line 699"/>
        <xdr:cNvSpPr>
          <a:spLocks/>
        </xdr:cNvSpPr>
      </xdr:nvSpPr>
      <xdr:spPr>
        <a:xfrm>
          <a:off x="581025" y="8172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64712850" y="805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46" name="Line 705"/>
        <xdr:cNvSpPr>
          <a:spLocks/>
        </xdr:cNvSpPr>
      </xdr:nvSpPr>
      <xdr:spPr>
        <a:xfrm>
          <a:off x="64779525" y="8172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32</xdr:row>
      <xdr:rowOff>57150</xdr:rowOff>
    </xdr:from>
    <xdr:to>
      <xdr:col>86</xdr:col>
      <xdr:colOff>914400</xdr:colOff>
      <xdr:row>32</xdr:row>
      <xdr:rowOff>171450</xdr:rowOff>
    </xdr:to>
    <xdr:grpSp>
      <xdr:nvGrpSpPr>
        <xdr:cNvPr id="47" name="Group 707"/>
        <xdr:cNvGrpSpPr>
          <a:grpSpLocks/>
        </xdr:cNvGrpSpPr>
      </xdr:nvGrpSpPr>
      <xdr:grpSpPr>
        <a:xfrm>
          <a:off x="63836550" y="788670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48" name="Line 708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0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10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11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1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13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1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31</xdr:row>
      <xdr:rowOff>209550</xdr:rowOff>
    </xdr:from>
    <xdr:to>
      <xdr:col>12</xdr:col>
      <xdr:colOff>647700</xdr:colOff>
      <xdr:row>33</xdr:row>
      <xdr:rowOff>114300</xdr:rowOff>
    </xdr:to>
    <xdr:grpSp>
      <xdr:nvGrpSpPr>
        <xdr:cNvPr id="59" name="Group 745"/>
        <xdr:cNvGrpSpPr>
          <a:grpSpLocks/>
        </xdr:cNvGrpSpPr>
      </xdr:nvGrpSpPr>
      <xdr:grpSpPr>
        <a:xfrm>
          <a:off x="8801100" y="7810500"/>
          <a:ext cx="304800" cy="361950"/>
          <a:chOff x="-38" y="-560"/>
          <a:chExt cx="28" cy="15846"/>
        </a:xfrm>
        <a:solidFill>
          <a:srgbClr val="FFFFFF"/>
        </a:solidFill>
      </xdr:grpSpPr>
      <xdr:sp>
        <xdr:nvSpPr>
          <xdr:cNvPr id="60" name="Line 746"/>
          <xdr:cNvSpPr>
            <a:spLocks/>
          </xdr:cNvSpPr>
        </xdr:nvSpPr>
        <xdr:spPr>
          <a:xfrm>
            <a:off x="-24" y="1153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47"/>
          <xdr:cNvSpPr>
            <a:spLocks/>
          </xdr:cNvSpPr>
        </xdr:nvSpPr>
        <xdr:spPr>
          <a:xfrm>
            <a:off x="-38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28</xdr:row>
      <xdr:rowOff>209550</xdr:rowOff>
    </xdr:from>
    <xdr:to>
      <xdr:col>35</xdr:col>
      <xdr:colOff>419100</xdr:colOff>
      <xdr:row>30</xdr:row>
      <xdr:rowOff>114300</xdr:rowOff>
    </xdr:to>
    <xdr:grpSp>
      <xdr:nvGrpSpPr>
        <xdr:cNvPr id="62" name="Group 752"/>
        <xdr:cNvGrpSpPr>
          <a:grpSpLocks/>
        </xdr:cNvGrpSpPr>
      </xdr:nvGrpSpPr>
      <xdr:grpSpPr>
        <a:xfrm>
          <a:off x="25879425" y="7124700"/>
          <a:ext cx="304800" cy="361950"/>
          <a:chOff x="-37" y="-584"/>
          <a:chExt cx="28" cy="15846"/>
        </a:xfrm>
        <a:solidFill>
          <a:srgbClr val="FFFFFF"/>
        </a:solidFill>
      </xdr:grpSpPr>
      <xdr:sp>
        <xdr:nvSpPr>
          <xdr:cNvPr id="63" name="Line 753"/>
          <xdr:cNvSpPr>
            <a:spLocks/>
          </xdr:cNvSpPr>
        </xdr:nvSpPr>
        <xdr:spPr>
          <a:xfrm>
            <a:off x="-23" y="1151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54"/>
          <xdr:cNvSpPr>
            <a:spLocks/>
          </xdr:cNvSpPr>
        </xdr:nvSpPr>
        <xdr:spPr>
          <a:xfrm>
            <a:off x="-37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31</xdr:row>
      <xdr:rowOff>0</xdr:rowOff>
    </xdr:from>
    <xdr:to>
      <xdr:col>78</xdr:col>
      <xdr:colOff>504825</xdr:colOff>
      <xdr:row>36</xdr:row>
      <xdr:rowOff>9525</xdr:rowOff>
    </xdr:to>
    <xdr:sp>
      <xdr:nvSpPr>
        <xdr:cNvPr id="65" name="Line 901"/>
        <xdr:cNvSpPr>
          <a:spLocks/>
        </xdr:cNvSpPr>
      </xdr:nvSpPr>
      <xdr:spPr>
        <a:xfrm>
          <a:off x="58302525" y="7600950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29</xdr:row>
      <xdr:rowOff>0</xdr:rowOff>
    </xdr:from>
    <xdr:ext cx="971550" cy="457200"/>
    <xdr:sp>
      <xdr:nvSpPr>
        <xdr:cNvPr id="66" name="text 774"/>
        <xdr:cNvSpPr txBox="1">
          <a:spLocks noChangeArrowheads="1"/>
        </xdr:cNvSpPr>
      </xdr:nvSpPr>
      <xdr:spPr>
        <a:xfrm>
          <a:off x="57797700" y="7143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12,542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14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8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9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70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71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2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3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4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5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6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7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8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9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0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1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2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3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5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7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8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89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0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1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" name="Line 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" name="Line 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6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01" name="Line 7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02" name="Line 8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03" name="Line 9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04" name="Line 10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05" name="Line 11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06" name="Line 12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07" name="Line 13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08" name="Line 14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109" name="Line 1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110" name="Line 1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111" name="Line 1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112" name="Line 1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13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14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15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16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" name="Line 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" name="Line 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" name="Line 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" name="Line 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29" name="text 55"/>
        <xdr:cNvSpPr txBox="1">
          <a:spLocks noChangeArrowheads="1"/>
        </xdr:cNvSpPr>
      </xdr:nvSpPr>
      <xdr:spPr>
        <a:xfrm>
          <a:off x="57283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" name="Line 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1" name="Line 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2" name="Line 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3" name="Line 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4" name="Line 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5" name="Line 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6" name="Line 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7" name="Line 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8" name="Line 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9" name="Line 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0" name="Line 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1" name="Line 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2" name="Line 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3" name="Line 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4" name="Line 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5" name="Line 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6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7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8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9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0" name="Line 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51" name="Line 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2" name="Line 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53" name="Line 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4" name="Line 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55" name="Line 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6" name="Line 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57" name="Line 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" name="Line 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" name="Line 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0" name="Line 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1" name="Line 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2" name="Line 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3" name="Line 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4" name="Line 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5" name="Line 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6" name="Line 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7" name="Line 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8" name="Line 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9" name="Line 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0" name="Line 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1" name="Line 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2" name="Line 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3" name="Line 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4" name="Line 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5" name="Line 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6" name="Line 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7" name="Line 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" name="Line 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" name="Line 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" name="Line 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" name="Line 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" name="Line 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" name="Line 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" name="Line 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5" name="Line 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6" name="Line 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7" name="Line 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8" name="Line 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9" name="Line 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" name="Line 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" name="Line 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" name="Line 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" name="Line 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" name="Line 1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" name="Line 1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" name="Line 1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" name="Line 1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8" name="Line 1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9" name="Line 1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00" name="Line 1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01" name="Line 1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02" name="Line 1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03" name="Line 1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04" name="Line 1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05" name="Line 1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06" name="Line 1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07" name="Line 1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08" name="Line 1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09" name="Line 1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10" name="Line 1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11" name="Line 1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12" name="Line 1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13" name="Line 1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14" name="Line 1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15" name="Line 1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16" name="Line 1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17" name="Line 1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" name="Line 1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" name="Line 1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" name="Line 1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" name="Line 1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" name="Line 1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" name="Line 1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" name="Line 1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" name="Line 1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" name="Line 1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" name="Line 1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" name="Line 1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" name="Line 1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" name="Line 1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" name="Line 1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" name="Line 1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" name="Line 1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" name="Line 1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" name="Line 1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" name="Line 1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" name="Line 1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8" name="Line 1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9" name="Line 1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40" name="Line 1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41" name="Line 1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42" name="Line 1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43" name="Line 1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44" name="Line 1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45" name="Line 1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46" name="Line 1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47" name="Line 1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48" name="Line 1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49" name="Line 1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50" name="Line 1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51" name="Line 1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52" name="Line 1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53" name="Line 1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54" name="Line 1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55" name="Line 1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56" name="Line 1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57" name="Line 1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8" name="Line 1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9" name="Line 1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60" name="Line 1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61" name="Line 1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62" name="Line 1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63" name="Line 1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64" name="Line 1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65" name="Line 1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66" name="Line 1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67" name="Line 1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68" name="Line 1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69" name="Line 1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70" name="Line 1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71" name="Line 1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72" name="Line 1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73" name="Line 1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74" name="Line 1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75" name="Line 1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76" name="Line 1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77" name="Line 1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8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9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1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" name="Line 1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" name="Line 1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" name="Line 1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" name="Line 1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" name="Line 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7" name="Line 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8" name="Line 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9" name="Line 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90" name="Line 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91" name="Line 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92" name="Line 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93" name="Line 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4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5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6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7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98" name="Line 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99" name="Line 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00" name="Line 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01" name="Line 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02" name="Line 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03" name="Line 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04" name="Line 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05" name="Line 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7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9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1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3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4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5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6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7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8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9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0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1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2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3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4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5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6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7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8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9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0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1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2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3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4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5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6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7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8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9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0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1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2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3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4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5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6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7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8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9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0" name="Line 2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1" name="Line 2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2" name="Line 2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3" name="Line 2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4" name="Line 2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5" name="Line 2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6" name="Line 2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7" name="Line 2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8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9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0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1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2" name="Line 2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3" name="Line 2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4" name="Line 2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5" name="Line 2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6" name="Line 2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7" name="Line 2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8" name="Line 2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9" name="Line 2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0" name="Line 2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1" name="Line 2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2" name="Line 2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3" name="Line 2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4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5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6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7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8" name="Line 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9" name="Line 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0" name="Line 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1" name="Line 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2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3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4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5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6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7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8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9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0" name="Line 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1" name="Line 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2" name="Line 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3" name="Line 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94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95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96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97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98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99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00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01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2" name="Line 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3" name="Line 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4" name="Line 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5" name="Line 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6" name="Line 3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7" name="Line 3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8" name="Line 3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9" name="Line 3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0" name="Line 3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1" name="Line 3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2" name="Line 3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3" name="Line 3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4" name="Line 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5" name="Line 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6" name="Line 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7" name="Line 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8" name="Line 3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9" name="Line 3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0" name="Line 3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1" name="Line 3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2" name="Line 3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3" name="Line 3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4" name="Line 3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5" name="Line 3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6" name="Line 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7" name="Line 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8" name="Line 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9" name="Line 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0" name="Line 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1" name="Line 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2" name="Line 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3" name="Line 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4" name="Line 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5" name="Line 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6" name="Line 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7" name="Line 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8" name="Line 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9" name="Line 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40" name="Line 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41" name="Line 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2" name="Line 34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3" name="Line 34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4" name="Line 35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5" name="Line 35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6" name="Line 35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7" name="Line 35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8" name="Line 35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9" name="Line 35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0" name="Line 35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1" name="Line 35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2" name="Line 35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3" name="Line 35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4" name="Line 36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5" name="Line 36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6" name="Line 36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7" name="Line 36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8" name="Line 36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9" name="Line 36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60" name="Line 36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61" name="Line 36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62" name="Line 36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63" name="Line 36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64" name="Line 37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65" name="Line 37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66" name="Line 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67" name="Line 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68" name="Line 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69" name="Line 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0" name="Line 3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1" name="Line 3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2" name="Line 3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3" name="Line 3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4" name="Line 3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5" name="Line 3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6" name="Line 3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7" name="Line 3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8" name="Line 3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9" name="Line 3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0" name="Line 3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1" name="Line 3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2" name="Line 3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3" name="Line 3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4" name="Line 3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5" name="Line 3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6" name="Line 3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7" name="Line 3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8" name="Line 3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9" name="Line 3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0" name="Line 3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1" name="Line 3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2" name="Line 3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3" name="Line 3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4" name="Line 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5" name="Line 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6" name="Line 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7" name="Line 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8" name="Line 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9" name="Line 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0" name="Line 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1" name="Line 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2" name="Line 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3" name="Line 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4" name="Line 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5" name="Line 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6" name="Line 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7" name="Line 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8" name="Line 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9" name="Line 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0" name="Line 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1" name="Line 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2" name="Line 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3" name="Line 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4" name="Line 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5" name="Line 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6" name="Line 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7" name="Line 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8" name="Line 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9" name="Line 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0" name="Line 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1" name="Line 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2" name="Line 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3" name="Line 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4" name="Line 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5" name="Line 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6" name="Line 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7" name="Line 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8" name="Line 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9" name="Line 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0" name="Line 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1" name="Line 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2" name="Line 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3" name="Line 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4" name="Line 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5" name="Line 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6" name="Line 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7" name="Line 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8" name="Line 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9" name="Line 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0" name="Line 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1" name="Line 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2" name="Line 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3" name="Line 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4" name="Line 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5" name="Line 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6" name="Line 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7" name="Line 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8" name="Line 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9" name="Line 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0" name="Line 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1" name="Line 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2" name="Line 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3" name="Line 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4" name="Line 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5" name="Line 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6" name="Line 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7" name="Line 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8" name="Line 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9" name="Line 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0" name="Line 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1" name="Line 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2" name="Line 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3" name="Line 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4" name="Line 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5" name="Line 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6" name="Line 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7" name="Line 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8" name="Line 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9" name="Line 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0" name="Line 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1" name="Line 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2" name="Line 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3" name="Line 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4" name="Line 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5" name="Line 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6" name="Line 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7" name="Line 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8" name="Line 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9" name="Line 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0" name="Line 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1" name="Line 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2" name="Line 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3" name="Line 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4" name="Line 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5" name="Line 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6" name="Line 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7" name="Line 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8" name="Line 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9" name="Line 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90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91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92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93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4" name="Line 5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5" name="Line 5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6" name="Line 5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7" name="Line 5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8" name="Line 5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9" name="Line 5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0" name="Line 5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1" name="Line 5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2" name="Line 5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3" name="Line 5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4" name="Line 5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5" name="Line 5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6" name="Line 5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7" name="Line 5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8" name="Line 5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9" name="Line 5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0" name="Line 5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1" name="Line 5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2" name="Line 5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3" name="Line 5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5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5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5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5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0" name="Line 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1" name="Line 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2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3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6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7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8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9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4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5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6" name="Line 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7" name="Line 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8" name="Line 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9" name="Line 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0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1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6" name="Line 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7" name="Line 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8" name="Line 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9" name="Line 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0" name="Line 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1" name="Line 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2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3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2" name="Line 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3" name="Line 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4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5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6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7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8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9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0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1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2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3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4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5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6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7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8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9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0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1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2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3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4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5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6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7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8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9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0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41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2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43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4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45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6" name="Line 6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7" name="Line 6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6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9" name="Line 6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6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1" name="Line 6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6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3" name="Line 6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4" name="Line 6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5" name="Line 6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6" name="Line 6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7" name="Line 6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8" name="Line 6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9" name="Line 6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0" name="Line 6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1" name="Line 6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2" name="Line 6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3" name="Line 6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4" name="Line 6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5" name="Line 6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6" name="Line 6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7" name="Line 6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8" name="Line 6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9" name="Line 6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0" name="Line 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1" name="Line 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2" name="Line 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3" name="Line 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4" name="Line 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5" name="Line 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6" name="Line 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7" name="Line 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8" name="Line 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9" name="Line 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0" name="Line 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1" name="Line 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2" name="Line 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3" name="Line 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4" name="Line 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5" name="Line 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6" name="Line 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7" name="Line 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8" name="Line 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9" name="Line 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0" name="Line 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1" name="Line 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2" name="Line 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3" name="Line 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4" name="Line 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5" name="Line 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6" name="Line 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7" name="Line 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8" name="Line 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9" name="Line 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0" name="Line 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1" name="Line 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2" name="Line 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3" name="Line 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4" name="Line 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5" name="Line 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6" name="Line 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7" name="Line 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8" name="Line 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9" name="Line 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0" name="Line 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1" name="Line 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2" name="Line 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3" name="Line 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4" name="Line 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5" name="Line 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6" name="Line 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7" name="Line 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8" name="Line 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9" name="Line 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0" name="Line 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1" name="Line 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2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3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4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5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6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7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8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9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0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1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2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3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4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5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6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7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8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9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0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1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2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3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4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5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6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7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8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9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0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1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2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3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4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5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6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7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8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9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0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1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2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3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4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5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6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7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8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9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0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1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2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3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4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5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6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7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8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9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80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81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82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83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84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85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86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87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88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89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90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91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92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93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94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95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96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97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98" name="Line 804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99" name="Line 805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900" name="Line 806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901" name="Line 807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02" name="Line 80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03" name="Line 80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04" name="Line 81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05" name="Line 81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323850</xdr:colOff>
      <xdr:row>27</xdr:row>
      <xdr:rowOff>114300</xdr:rowOff>
    </xdr:from>
    <xdr:to>
      <xdr:col>30</xdr:col>
      <xdr:colOff>542925</xdr:colOff>
      <xdr:row>27</xdr:row>
      <xdr:rowOff>114300</xdr:rowOff>
    </xdr:to>
    <xdr:sp>
      <xdr:nvSpPr>
        <xdr:cNvPr id="906" name="Line 813"/>
        <xdr:cNvSpPr>
          <a:spLocks/>
        </xdr:cNvSpPr>
      </xdr:nvSpPr>
      <xdr:spPr>
        <a:xfrm flipV="1">
          <a:off x="11239500" y="6800850"/>
          <a:ext cx="1113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123825</xdr:colOff>
      <xdr:row>40</xdr:row>
      <xdr:rowOff>57150</xdr:rowOff>
    </xdr:from>
    <xdr:to>
      <xdr:col>29</xdr:col>
      <xdr:colOff>476250</xdr:colOff>
      <xdr:row>40</xdr:row>
      <xdr:rowOff>180975</xdr:rowOff>
    </xdr:to>
    <xdr:sp>
      <xdr:nvSpPr>
        <xdr:cNvPr id="907" name="kreslení 427"/>
        <xdr:cNvSpPr>
          <a:spLocks/>
        </xdr:cNvSpPr>
      </xdr:nvSpPr>
      <xdr:spPr>
        <a:xfrm>
          <a:off x="21440775" y="9715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133350</xdr:colOff>
      <xdr:row>40</xdr:row>
      <xdr:rowOff>47625</xdr:rowOff>
    </xdr:from>
    <xdr:to>
      <xdr:col>63</xdr:col>
      <xdr:colOff>485775</xdr:colOff>
      <xdr:row>40</xdr:row>
      <xdr:rowOff>171450</xdr:rowOff>
    </xdr:to>
    <xdr:sp>
      <xdr:nvSpPr>
        <xdr:cNvPr id="908" name="kreslení 417"/>
        <xdr:cNvSpPr>
          <a:spLocks/>
        </xdr:cNvSpPr>
      </xdr:nvSpPr>
      <xdr:spPr>
        <a:xfrm>
          <a:off x="47015400" y="9705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31</xdr:row>
      <xdr:rowOff>209550</xdr:rowOff>
    </xdr:from>
    <xdr:to>
      <xdr:col>16</xdr:col>
      <xdr:colOff>647700</xdr:colOff>
      <xdr:row>33</xdr:row>
      <xdr:rowOff>114300</xdr:rowOff>
    </xdr:to>
    <xdr:grpSp>
      <xdr:nvGrpSpPr>
        <xdr:cNvPr id="909" name="Group 828"/>
        <xdr:cNvGrpSpPr>
          <a:grpSpLocks/>
        </xdr:cNvGrpSpPr>
      </xdr:nvGrpSpPr>
      <xdr:grpSpPr>
        <a:xfrm>
          <a:off x="11772900" y="7810500"/>
          <a:ext cx="304800" cy="361950"/>
          <a:chOff x="-58" y="-560"/>
          <a:chExt cx="28" cy="15846"/>
        </a:xfrm>
        <a:solidFill>
          <a:srgbClr val="FFFFFF"/>
        </a:solidFill>
      </xdr:grpSpPr>
      <xdr:sp>
        <xdr:nvSpPr>
          <xdr:cNvPr id="910" name="Line 829"/>
          <xdr:cNvSpPr>
            <a:spLocks/>
          </xdr:cNvSpPr>
        </xdr:nvSpPr>
        <xdr:spPr>
          <a:xfrm>
            <a:off x="-44" y="1153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830"/>
          <xdr:cNvSpPr>
            <a:spLocks/>
          </xdr:cNvSpPr>
        </xdr:nvSpPr>
        <xdr:spPr>
          <a:xfrm>
            <a:off x="-58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31</xdr:row>
      <xdr:rowOff>66675</xdr:rowOff>
    </xdr:from>
    <xdr:to>
      <xdr:col>19</xdr:col>
      <xdr:colOff>161925</xdr:colOff>
      <xdr:row>33</xdr:row>
      <xdr:rowOff>114300</xdr:rowOff>
    </xdr:to>
    <xdr:sp>
      <xdr:nvSpPr>
        <xdr:cNvPr id="912" name="Line 831"/>
        <xdr:cNvSpPr>
          <a:spLocks/>
        </xdr:cNvSpPr>
      </xdr:nvSpPr>
      <xdr:spPr>
        <a:xfrm flipV="1">
          <a:off x="11925300" y="7667625"/>
          <a:ext cx="21240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180975</xdr:rowOff>
    </xdr:from>
    <xdr:to>
      <xdr:col>16</xdr:col>
      <xdr:colOff>495300</xdr:colOff>
      <xdr:row>36</xdr:row>
      <xdr:rowOff>57150</xdr:rowOff>
    </xdr:to>
    <xdr:sp>
      <xdr:nvSpPr>
        <xdr:cNvPr id="913" name="Line 832"/>
        <xdr:cNvSpPr>
          <a:spLocks/>
        </xdr:cNvSpPr>
      </xdr:nvSpPr>
      <xdr:spPr>
        <a:xfrm flipH="1" flipV="1">
          <a:off x="11182350" y="8696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15</xdr:col>
      <xdr:colOff>266700</xdr:colOff>
      <xdr:row>35</xdr:row>
      <xdr:rowOff>180975</xdr:rowOff>
    </xdr:to>
    <xdr:sp>
      <xdr:nvSpPr>
        <xdr:cNvPr id="914" name="Line 833"/>
        <xdr:cNvSpPr>
          <a:spLocks/>
        </xdr:cNvSpPr>
      </xdr:nvSpPr>
      <xdr:spPr>
        <a:xfrm>
          <a:off x="8953500" y="81724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57150</xdr:rowOff>
    </xdr:from>
    <xdr:to>
      <xdr:col>17</xdr:col>
      <xdr:colOff>266700</xdr:colOff>
      <xdr:row>36</xdr:row>
      <xdr:rowOff>114300</xdr:rowOff>
    </xdr:to>
    <xdr:sp>
      <xdr:nvSpPr>
        <xdr:cNvPr id="915" name="Line 834"/>
        <xdr:cNvSpPr>
          <a:spLocks/>
        </xdr:cNvSpPr>
      </xdr:nvSpPr>
      <xdr:spPr>
        <a:xfrm flipH="1" flipV="1">
          <a:off x="11925300" y="8801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30</xdr:row>
      <xdr:rowOff>114300</xdr:rowOff>
    </xdr:from>
    <xdr:to>
      <xdr:col>21</xdr:col>
      <xdr:colOff>266700</xdr:colOff>
      <xdr:row>30</xdr:row>
      <xdr:rowOff>180975</xdr:rowOff>
    </xdr:to>
    <xdr:sp>
      <xdr:nvSpPr>
        <xdr:cNvPr id="916" name="Line 836"/>
        <xdr:cNvSpPr>
          <a:spLocks/>
        </xdr:cNvSpPr>
      </xdr:nvSpPr>
      <xdr:spPr>
        <a:xfrm flipV="1">
          <a:off x="14792325" y="74866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161925</xdr:colOff>
      <xdr:row>30</xdr:row>
      <xdr:rowOff>180975</xdr:rowOff>
    </xdr:from>
    <xdr:to>
      <xdr:col>20</xdr:col>
      <xdr:colOff>390525</xdr:colOff>
      <xdr:row>31</xdr:row>
      <xdr:rowOff>66675</xdr:rowOff>
    </xdr:to>
    <xdr:sp>
      <xdr:nvSpPr>
        <xdr:cNvPr id="917" name="Line 837"/>
        <xdr:cNvSpPr>
          <a:spLocks/>
        </xdr:cNvSpPr>
      </xdr:nvSpPr>
      <xdr:spPr>
        <a:xfrm flipV="1">
          <a:off x="14049375" y="7553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76200</xdr:rowOff>
    </xdr:from>
    <xdr:to>
      <xdr:col>53</xdr:col>
      <xdr:colOff>0</xdr:colOff>
      <xdr:row>32</xdr:row>
      <xdr:rowOff>152400</xdr:rowOff>
    </xdr:to>
    <xdr:grpSp>
      <xdr:nvGrpSpPr>
        <xdr:cNvPr id="918" name="Group 927"/>
        <xdr:cNvGrpSpPr>
          <a:grpSpLocks/>
        </xdr:cNvGrpSpPr>
      </xdr:nvGrpSpPr>
      <xdr:grpSpPr>
        <a:xfrm>
          <a:off x="24803100" y="7677150"/>
          <a:ext cx="14649450" cy="304800"/>
          <a:chOff x="195" y="-13602"/>
          <a:chExt cx="20115" cy="26656"/>
        </a:xfrm>
        <a:solidFill>
          <a:srgbClr val="FFFFFF"/>
        </a:solidFill>
      </xdr:grpSpPr>
      <xdr:sp>
        <xdr:nvSpPr>
          <xdr:cNvPr id="919" name="Rectangle 928"/>
          <xdr:cNvSpPr>
            <a:spLocks/>
          </xdr:cNvSpPr>
        </xdr:nvSpPr>
        <xdr:spPr>
          <a:xfrm>
            <a:off x="195" y="-13602"/>
            <a:ext cx="2011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929"/>
          <xdr:cNvSpPr>
            <a:spLocks/>
          </xdr:cNvSpPr>
        </xdr:nvSpPr>
        <xdr:spPr>
          <a:xfrm>
            <a:off x="316" y="-10270"/>
            <a:ext cx="1990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30"/>
          <xdr:cNvSpPr>
            <a:spLocks/>
          </xdr:cNvSpPr>
        </xdr:nvSpPr>
        <xdr:spPr>
          <a:xfrm>
            <a:off x="195" y="9722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931"/>
          <xdr:cNvSpPr>
            <a:spLocks/>
          </xdr:cNvSpPr>
        </xdr:nvSpPr>
        <xdr:spPr>
          <a:xfrm>
            <a:off x="3358" y="9722"/>
            <a:ext cx="11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32"/>
          <xdr:cNvSpPr>
            <a:spLocks/>
          </xdr:cNvSpPr>
        </xdr:nvSpPr>
        <xdr:spPr>
          <a:xfrm>
            <a:off x="6541" y="9722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33"/>
          <xdr:cNvSpPr>
            <a:spLocks/>
          </xdr:cNvSpPr>
        </xdr:nvSpPr>
        <xdr:spPr>
          <a:xfrm>
            <a:off x="9704" y="9722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34"/>
          <xdr:cNvSpPr>
            <a:spLocks/>
          </xdr:cNvSpPr>
        </xdr:nvSpPr>
        <xdr:spPr>
          <a:xfrm>
            <a:off x="12883" y="9722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935"/>
          <xdr:cNvSpPr>
            <a:spLocks/>
          </xdr:cNvSpPr>
        </xdr:nvSpPr>
        <xdr:spPr>
          <a:xfrm>
            <a:off x="16036" y="9722"/>
            <a:ext cx="11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36"/>
          <xdr:cNvSpPr>
            <a:spLocks/>
          </xdr:cNvSpPr>
        </xdr:nvSpPr>
        <xdr:spPr>
          <a:xfrm>
            <a:off x="19214" y="9722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27</xdr:row>
      <xdr:rowOff>114300</xdr:rowOff>
    </xdr:from>
    <xdr:to>
      <xdr:col>65</xdr:col>
      <xdr:colOff>266700</xdr:colOff>
      <xdr:row>30</xdr:row>
      <xdr:rowOff>104775</xdr:rowOff>
    </xdr:to>
    <xdr:sp>
      <xdr:nvSpPr>
        <xdr:cNvPr id="928" name="Line 982"/>
        <xdr:cNvSpPr>
          <a:spLocks/>
        </xdr:cNvSpPr>
      </xdr:nvSpPr>
      <xdr:spPr>
        <a:xfrm flipH="1" flipV="1">
          <a:off x="43414950" y="6800850"/>
          <a:ext cx="52197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36</xdr:row>
      <xdr:rowOff>19050</xdr:rowOff>
    </xdr:from>
    <xdr:to>
      <xdr:col>73</xdr:col>
      <xdr:colOff>19050</xdr:colOff>
      <xdr:row>36</xdr:row>
      <xdr:rowOff>114300</xdr:rowOff>
    </xdr:to>
    <xdr:sp>
      <xdr:nvSpPr>
        <xdr:cNvPr id="929" name="Line 989"/>
        <xdr:cNvSpPr>
          <a:spLocks/>
        </xdr:cNvSpPr>
      </xdr:nvSpPr>
      <xdr:spPr>
        <a:xfrm flipV="1">
          <a:off x="53349525" y="87630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</xdr:colOff>
      <xdr:row>35</xdr:row>
      <xdr:rowOff>104775</xdr:rowOff>
    </xdr:from>
    <xdr:to>
      <xdr:col>74</xdr:col>
      <xdr:colOff>342900</xdr:colOff>
      <xdr:row>36</xdr:row>
      <xdr:rowOff>19050</xdr:rowOff>
    </xdr:to>
    <xdr:sp>
      <xdr:nvSpPr>
        <xdr:cNvPr id="930" name="Line 990"/>
        <xdr:cNvSpPr>
          <a:spLocks/>
        </xdr:cNvSpPr>
      </xdr:nvSpPr>
      <xdr:spPr>
        <a:xfrm flipV="1">
          <a:off x="54330600" y="8620125"/>
          <a:ext cx="8382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114300</xdr:rowOff>
    </xdr:from>
    <xdr:to>
      <xdr:col>76</xdr:col>
      <xdr:colOff>495300</xdr:colOff>
      <xdr:row>35</xdr:row>
      <xdr:rowOff>104775</xdr:rowOff>
    </xdr:to>
    <xdr:sp>
      <xdr:nvSpPr>
        <xdr:cNvPr id="931" name="Line 991"/>
        <xdr:cNvSpPr>
          <a:spLocks/>
        </xdr:cNvSpPr>
      </xdr:nvSpPr>
      <xdr:spPr>
        <a:xfrm flipH="1">
          <a:off x="55168800" y="8172450"/>
          <a:ext cx="16383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39</xdr:row>
      <xdr:rowOff>19050</xdr:rowOff>
    </xdr:from>
    <xdr:to>
      <xdr:col>65</xdr:col>
      <xdr:colOff>9525</xdr:colOff>
      <xdr:row>39</xdr:row>
      <xdr:rowOff>114300</xdr:rowOff>
    </xdr:to>
    <xdr:sp>
      <xdr:nvSpPr>
        <xdr:cNvPr id="932" name="Line 1001"/>
        <xdr:cNvSpPr>
          <a:spLocks/>
        </xdr:cNvSpPr>
      </xdr:nvSpPr>
      <xdr:spPr>
        <a:xfrm flipV="1">
          <a:off x="47396400" y="94488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</xdr:colOff>
      <xdr:row>38</xdr:row>
      <xdr:rowOff>114300</xdr:rowOff>
    </xdr:from>
    <xdr:to>
      <xdr:col>66</xdr:col>
      <xdr:colOff>381000</xdr:colOff>
      <xdr:row>39</xdr:row>
      <xdr:rowOff>19050</xdr:rowOff>
    </xdr:to>
    <xdr:sp>
      <xdr:nvSpPr>
        <xdr:cNvPr id="933" name="Line 1002"/>
        <xdr:cNvSpPr>
          <a:spLocks/>
        </xdr:cNvSpPr>
      </xdr:nvSpPr>
      <xdr:spPr>
        <a:xfrm flipV="1">
          <a:off x="48377475" y="93154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36</xdr:row>
      <xdr:rowOff>114300</xdr:rowOff>
    </xdr:from>
    <xdr:to>
      <xdr:col>68</xdr:col>
      <xdr:colOff>495300</xdr:colOff>
      <xdr:row>38</xdr:row>
      <xdr:rowOff>114300</xdr:rowOff>
    </xdr:to>
    <xdr:sp>
      <xdr:nvSpPr>
        <xdr:cNvPr id="934" name="Line 1003"/>
        <xdr:cNvSpPr>
          <a:spLocks/>
        </xdr:cNvSpPr>
      </xdr:nvSpPr>
      <xdr:spPr>
        <a:xfrm flipH="1">
          <a:off x="49263300" y="885825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935" name="text 7166"/>
        <xdr:cNvSpPr txBox="1">
          <a:spLocks noChangeArrowheads="1"/>
        </xdr:cNvSpPr>
      </xdr:nvSpPr>
      <xdr:spPr>
        <a:xfrm>
          <a:off x="32385000" y="7372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936" name="text 7166"/>
        <xdr:cNvSpPr txBox="1">
          <a:spLocks noChangeArrowheads="1"/>
        </xdr:cNvSpPr>
      </xdr:nvSpPr>
      <xdr:spPr>
        <a:xfrm>
          <a:off x="32385000" y="874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457200</xdr:colOff>
      <xdr:row>33</xdr:row>
      <xdr:rowOff>0</xdr:rowOff>
    </xdr:from>
    <xdr:to>
      <xdr:col>70</xdr:col>
      <xdr:colOff>323850</xdr:colOff>
      <xdr:row>34</xdr:row>
      <xdr:rowOff>0</xdr:rowOff>
    </xdr:to>
    <xdr:sp>
      <xdr:nvSpPr>
        <xdr:cNvPr id="937" name="text 7166"/>
        <xdr:cNvSpPr txBox="1">
          <a:spLocks noChangeArrowheads="1"/>
        </xdr:cNvSpPr>
      </xdr:nvSpPr>
      <xdr:spPr>
        <a:xfrm>
          <a:off x="51796950" y="8058150"/>
          <a:ext cx="38100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8" name="Line 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9" name="Line 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0" name="Line 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1" name="Line 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2" name="Line 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3" name="Line 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4" name="Line 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5" name="Line 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6" name="Line 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7" name="Line 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8" name="Line 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9" name="Line 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0" name="Line 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1" name="Line 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2" name="Line 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3" name="Line 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4" name="Line 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5" name="Line 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6" name="Line 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7" name="Line 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8" name="Line 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9" name="Line 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0" name="Line 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1" name="Line 1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2" name="Line 1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3" name="Line 1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4" name="Line 1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5" name="Line 1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6" name="Line 1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7" name="Line 1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8" name="Line 1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9" name="Line 1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0" name="Line 1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1" name="Line 1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2" name="Line 1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3" name="Line 1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4" name="Line 1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5" name="Line 1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6" name="Line 1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7" name="Line 1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8" name="Line 1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9" name="Line 1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0" name="Line 1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1" name="Line 1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2" name="Line 1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3" name="Line 1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4" name="Line 1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5" name="Line 1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6" name="Line 1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7" name="Line 1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8" name="Line 1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9" name="Line 1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0" name="Line 1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1" name="Line 1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2" name="Line 1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3" name="Line 1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4" name="Line 1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5" name="Line 1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6" name="Line 1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7" name="Line 1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8" name="Line 1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9" name="Line 1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0" name="Line 1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1" name="Line 1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2" name="Line 1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3" name="Line 1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4" name="Line 1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5" name="Line 1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6" name="Line 1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7" name="Line 1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8" name="Line 1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9" name="Line 1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0" name="Line 1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1" name="Line 1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2" name="Line 1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3" name="Line 1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4" name="Line 1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5" name="Line 1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6" name="Line 1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7" name="Line 1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8" name="Line 1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9" name="Line 1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0" name="Line 1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1" name="Line 1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2" name="Line 1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3" name="Line 1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4" name="Line 1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5" name="Line 1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6" name="Line 1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7" name="Line 1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8" name="Line 1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9" name="Line 1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0" name="Line 1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1" name="Line 1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2" name="Line 1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3" name="Line 1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4" name="Line 1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5" name="Line 1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6" name="Line 1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7" name="Line 1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8" name="Line 1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9" name="Line 1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0" name="Line 1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1" name="Line 1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2" name="Line 1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3" name="Line 1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4" name="Line 1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5" name="Line 1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6" name="Line 1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7" name="Line 1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8" name="Line 1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9" name="Line 1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0" name="Line 1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1" name="Line 1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2" name="Line 1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3" name="Line 1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4" name="Line 1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5" name="Line 1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6" name="Line 1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7" name="Line 1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8" name="Line 1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9" name="Line 1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0" name="Line 1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1" name="Line 2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2" name="Line 2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3" name="Line 2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4" name="Line 2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5" name="Line 2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6" name="Line 2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7" name="Line 2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8" name="Line 2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9" name="Line 2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0" name="Line 2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1" name="Line 2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2" name="Line 2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3" name="Line 2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4" name="Line 2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5" name="Line 2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6" name="Line 2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7" name="Line 2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8" name="Line 2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9" name="Line 2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80" name="Line 2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1" name="Line 2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82" name="Line 2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3" name="Line 2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84" name="Line 2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5" name="Line 2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86" name="Line 2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7" name="Line 2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88" name="Line 2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9" name="Line 2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0" name="Line 2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91" name="Line 2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2" name="Line 2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93" name="Line 2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4" name="Line 2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95" name="Line 2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6" name="Line 2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97" name="Line 2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8" name="Line 2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99" name="Line 2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00" name="Line 2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1" name="Line 2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02" name="Line 2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3" name="Line 2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04" name="Line 2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5" name="Line 2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06" name="Line 2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7" name="Line 2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08" name="Line 2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9" name="Line 2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0" name="Line 2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11" name="Line 2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2" name="Line 2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13" name="Line 2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4" name="Line 2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15" name="Line 2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6" name="Line 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17" name="Line 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8" name="Line 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19" name="Line 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20" name="Line 2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1" name="Line 2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22" name="Line 2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3" name="Line 2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24" name="Line 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5" name="Line 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26" name="Line 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7" name="Line 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28" name="Line 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9" name="Line 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1130" name="text 36"/>
        <xdr:cNvSpPr txBox="1">
          <a:spLocks noChangeArrowheads="1"/>
        </xdr:cNvSpPr>
      </xdr:nvSpPr>
      <xdr:spPr>
        <a:xfrm>
          <a:off x="2000250" y="39433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57150</xdr:colOff>
      <xdr:row>34</xdr:row>
      <xdr:rowOff>47625</xdr:rowOff>
    </xdr:from>
    <xdr:to>
      <xdr:col>2</xdr:col>
      <xdr:colOff>876300</xdr:colOff>
      <xdr:row>34</xdr:row>
      <xdr:rowOff>161925</xdr:rowOff>
    </xdr:to>
    <xdr:grpSp>
      <xdr:nvGrpSpPr>
        <xdr:cNvPr id="1131" name="Group 270"/>
        <xdr:cNvGrpSpPr>
          <a:grpSpLocks/>
        </xdr:cNvGrpSpPr>
      </xdr:nvGrpSpPr>
      <xdr:grpSpPr>
        <a:xfrm>
          <a:off x="1085850" y="8334375"/>
          <a:ext cx="819150" cy="114300"/>
          <a:chOff x="-34111" y="-19"/>
          <a:chExt cx="48450" cy="12"/>
        </a:xfrm>
        <a:solidFill>
          <a:srgbClr val="FFFFFF"/>
        </a:solidFill>
      </xdr:grpSpPr>
      <xdr:sp>
        <xdr:nvSpPr>
          <xdr:cNvPr id="1132" name="Line 271"/>
          <xdr:cNvSpPr>
            <a:spLocks/>
          </xdr:cNvSpPr>
        </xdr:nvSpPr>
        <xdr:spPr>
          <a:xfrm>
            <a:off x="-32173" y="-13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272"/>
          <xdr:cNvSpPr>
            <a:spLocks/>
          </xdr:cNvSpPr>
        </xdr:nvSpPr>
        <xdr:spPr>
          <a:xfrm>
            <a:off x="-34111" y="-18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273"/>
          <xdr:cNvSpPr>
            <a:spLocks/>
          </xdr:cNvSpPr>
        </xdr:nvSpPr>
        <xdr:spPr>
          <a:xfrm>
            <a:off x="-24421" y="-19"/>
            <a:ext cx="83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274"/>
          <xdr:cNvSpPr>
            <a:spLocks/>
          </xdr:cNvSpPr>
        </xdr:nvSpPr>
        <xdr:spPr>
          <a:xfrm>
            <a:off x="6587" y="-19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275"/>
          <xdr:cNvSpPr>
            <a:spLocks/>
          </xdr:cNvSpPr>
        </xdr:nvSpPr>
        <xdr:spPr>
          <a:xfrm>
            <a:off x="-8917" y="-19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276"/>
          <xdr:cNvSpPr>
            <a:spLocks/>
          </xdr:cNvSpPr>
        </xdr:nvSpPr>
        <xdr:spPr>
          <a:xfrm>
            <a:off x="-1807" y="-19"/>
            <a:ext cx="839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277"/>
          <xdr:cNvSpPr>
            <a:spLocks/>
          </xdr:cNvSpPr>
        </xdr:nvSpPr>
        <xdr:spPr>
          <a:xfrm>
            <a:off x="-16669" y="-19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38</xdr:row>
      <xdr:rowOff>180975</xdr:rowOff>
    </xdr:from>
    <xdr:to>
      <xdr:col>28</xdr:col>
      <xdr:colOff>495300</xdr:colOff>
      <xdr:row>39</xdr:row>
      <xdr:rowOff>57150</xdr:rowOff>
    </xdr:to>
    <xdr:sp>
      <xdr:nvSpPr>
        <xdr:cNvPr id="1139" name="Line 285"/>
        <xdr:cNvSpPr>
          <a:spLocks/>
        </xdr:cNvSpPr>
      </xdr:nvSpPr>
      <xdr:spPr>
        <a:xfrm flipH="1" flipV="1">
          <a:off x="20097750" y="93821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114300</xdr:rowOff>
    </xdr:from>
    <xdr:to>
      <xdr:col>27</xdr:col>
      <xdr:colOff>266700</xdr:colOff>
      <xdr:row>38</xdr:row>
      <xdr:rowOff>180975</xdr:rowOff>
    </xdr:to>
    <xdr:sp>
      <xdr:nvSpPr>
        <xdr:cNvPr id="1140" name="Line 286"/>
        <xdr:cNvSpPr>
          <a:spLocks/>
        </xdr:cNvSpPr>
      </xdr:nvSpPr>
      <xdr:spPr>
        <a:xfrm>
          <a:off x="17868900" y="88582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57150</xdr:rowOff>
    </xdr:from>
    <xdr:to>
      <xdr:col>29</xdr:col>
      <xdr:colOff>266700</xdr:colOff>
      <xdr:row>39</xdr:row>
      <xdr:rowOff>114300</xdr:rowOff>
    </xdr:to>
    <xdr:sp>
      <xdr:nvSpPr>
        <xdr:cNvPr id="1141" name="Line 287"/>
        <xdr:cNvSpPr>
          <a:spLocks/>
        </xdr:cNvSpPr>
      </xdr:nvSpPr>
      <xdr:spPr>
        <a:xfrm flipH="1" flipV="1">
          <a:off x="20840700" y="9486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28</xdr:row>
      <xdr:rowOff>76200</xdr:rowOff>
    </xdr:from>
    <xdr:to>
      <xdr:col>48</xdr:col>
      <xdr:colOff>295275</xdr:colOff>
      <xdr:row>30</xdr:row>
      <xdr:rowOff>114300</xdr:rowOff>
    </xdr:to>
    <xdr:sp>
      <xdr:nvSpPr>
        <xdr:cNvPr id="1142" name="Line 288"/>
        <xdr:cNvSpPr>
          <a:spLocks/>
        </xdr:cNvSpPr>
      </xdr:nvSpPr>
      <xdr:spPr>
        <a:xfrm flipV="1">
          <a:off x="33699450" y="6991350"/>
          <a:ext cx="21050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85725</xdr:colOff>
      <xdr:row>27</xdr:row>
      <xdr:rowOff>114300</xdr:rowOff>
    </xdr:from>
    <xdr:to>
      <xdr:col>50</xdr:col>
      <xdr:colOff>419100</xdr:colOff>
      <xdr:row>27</xdr:row>
      <xdr:rowOff>180975</xdr:rowOff>
    </xdr:to>
    <xdr:sp>
      <xdr:nvSpPr>
        <xdr:cNvPr id="1143" name="Line 289"/>
        <xdr:cNvSpPr>
          <a:spLocks/>
        </xdr:cNvSpPr>
      </xdr:nvSpPr>
      <xdr:spPr>
        <a:xfrm flipV="1">
          <a:off x="36566475" y="68008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27</xdr:row>
      <xdr:rowOff>180975</xdr:rowOff>
    </xdr:from>
    <xdr:to>
      <xdr:col>49</xdr:col>
      <xdr:colOff>85725</xdr:colOff>
      <xdr:row>28</xdr:row>
      <xdr:rowOff>66675</xdr:rowOff>
    </xdr:to>
    <xdr:sp>
      <xdr:nvSpPr>
        <xdr:cNvPr id="1144" name="Line 290"/>
        <xdr:cNvSpPr>
          <a:spLocks/>
        </xdr:cNvSpPr>
      </xdr:nvSpPr>
      <xdr:spPr>
        <a:xfrm flipV="1">
          <a:off x="35823525" y="6867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676275</xdr:colOff>
      <xdr:row>28</xdr:row>
      <xdr:rowOff>85725</xdr:rowOff>
    </xdr:from>
    <xdr:to>
      <xdr:col>35</xdr:col>
      <xdr:colOff>266700</xdr:colOff>
      <xdr:row>30</xdr:row>
      <xdr:rowOff>114300</xdr:rowOff>
    </xdr:to>
    <xdr:sp>
      <xdr:nvSpPr>
        <xdr:cNvPr id="1145" name="Line 291"/>
        <xdr:cNvSpPr>
          <a:spLocks/>
        </xdr:cNvSpPr>
      </xdr:nvSpPr>
      <xdr:spPr>
        <a:xfrm flipH="1" flipV="1">
          <a:off x="23993475" y="7000875"/>
          <a:ext cx="20478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27</xdr:row>
      <xdr:rowOff>114300</xdr:rowOff>
    </xdr:from>
    <xdr:to>
      <xdr:col>32</xdr:col>
      <xdr:colOff>0</xdr:colOff>
      <xdr:row>27</xdr:row>
      <xdr:rowOff>200025</xdr:rowOff>
    </xdr:to>
    <xdr:sp>
      <xdr:nvSpPr>
        <xdr:cNvPr id="1146" name="Line 292"/>
        <xdr:cNvSpPr>
          <a:spLocks/>
        </xdr:cNvSpPr>
      </xdr:nvSpPr>
      <xdr:spPr>
        <a:xfrm flipH="1" flipV="1">
          <a:off x="22374225" y="6800850"/>
          <a:ext cx="9429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200025</xdr:rowOff>
    </xdr:from>
    <xdr:to>
      <xdr:col>32</xdr:col>
      <xdr:colOff>685800</xdr:colOff>
      <xdr:row>28</xdr:row>
      <xdr:rowOff>85725</xdr:rowOff>
    </xdr:to>
    <xdr:sp>
      <xdr:nvSpPr>
        <xdr:cNvPr id="1147" name="Line 293"/>
        <xdr:cNvSpPr>
          <a:spLocks/>
        </xdr:cNvSpPr>
      </xdr:nvSpPr>
      <xdr:spPr>
        <a:xfrm flipH="1" flipV="1">
          <a:off x="23317200" y="6886575"/>
          <a:ext cx="6858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390525</xdr:colOff>
      <xdr:row>27</xdr:row>
      <xdr:rowOff>114300</xdr:rowOff>
    </xdr:from>
    <xdr:to>
      <xdr:col>65</xdr:col>
      <xdr:colOff>285750</xdr:colOff>
      <xdr:row>27</xdr:row>
      <xdr:rowOff>114300</xdr:rowOff>
    </xdr:to>
    <xdr:sp>
      <xdr:nvSpPr>
        <xdr:cNvPr id="1148" name="Line 294"/>
        <xdr:cNvSpPr>
          <a:spLocks/>
        </xdr:cNvSpPr>
      </xdr:nvSpPr>
      <xdr:spPr>
        <a:xfrm flipH="1" flipV="1">
          <a:off x="37385625" y="6800850"/>
          <a:ext cx="1126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238125</xdr:colOff>
      <xdr:row>27</xdr:row>
      <xdr:rowOff>0</xdr:rowOff>
    </xdr:from>
    <xdr:ext cx="542925" cy="228600"/>
    <xdr:sp>
      <xdr:nvSpPr>
        <xdr:cNvPr id="1149" name="text 821"/>
        <xdr:cNvSpPr txBox="1">
          <a:spLocks noChangeArrowheads="1"/>
        </xdr:cNvSpPr>
      </xdr:nvSpPr>
      <xdr:spPr>
        <a:xfrm>
          <a:off x="40205025" y="66865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24</xdr:col>
      <xdr:colOff>238125</xdr:colOff>
      <xdr:row>27</xdr:row>
      <xdr:rowOff>0</xdr:rowOff>
    </xdr:from>
    <xdr:ext cx="542925" cy="228600"/>
    <xdr:sp>
      <xdr:nvSpPr>
        <xdr:cNvPr id="1150" name="text 821"/>
        <xdr:cNvSpPr txBox="1">
          <a:spLocks noChangeArrowheads="1"/>
        </xdr:cNvSpPr>
      </xdr:nvSpPr>
      <xdr:spPr>
        <a:xfrm>
          <a:off x="17611725" y="66865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23</xdr:col>
      <xdr:colOff>361950</xdr:colOff>
      <xdr:row>32</xdr:row>
      <xdr:rowOff>57150</xdr:rowOff>
    </xdr:from>
    <xdr:to>
      <xdr:col>24</xdr:col>
      <xdr:colOff>276225</xdr:colOff>
      <xdr:row>32</xdr:row>
      <xdr:rowOff>171450</xdr:rowOff>
    </xdr:to>
    <xdr:grpSp>
      <xdr:nvGrpSpPr>
        <xdr:cNvPr id="1151" name="Group 297"/>
        <xdr:cNvGrpSpPr>
          <a:grpSpLocks/>
        </xdr:cNvGrpSpPr>
      </xdr:nvGrpSpPr>
      <xdr:grpSpPr>
        <a:xfrm>
          <a:off x="17221200" y="7886700"/>
          <a:ext cx="428625" cy="114300"/>
          <a:chOff x="-4279" y="-18"/>
          <a:chExt cx="8736" cy="12"/>
        </a:xfrm>
        <a:solidFill>
          <a:srgbClr val="FFFFFF"/>
        </a:solidFill>
      </xdr:grpSpPr>
      <xdr:sp>
        <xdr:nvSpPr>
          <xdr:cNvPr id="1152" name="Line 298"/>
          <xdr:cNvSpPr>
            <a:spLocks/>
          </xdr:cNvSpPr>
        </xdr:nvSpPr>
        <xdr:spPr>
          <a:xfrm>
            <a:off x="1098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299"/>
          <xdr:cNvSpPr>
            <a:spLocks/>
          </xdr:cNvSpPr>
        </xdr:nvSpPr>
        <xdr:spPr>
          <a:xfrm>
            <a:off x="3784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300"/>
          <xdr:cNvSpPr>
            <a:spLocks/>
          </xdr:cNvSpPr>
        </xdr:nvSpPr>
        <xdr:spPr>
          <a:xfrm>
            <a:off x="-1590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301"/>
          <xdr:cNvSpPr>
            <a:spLocks/>
          </xdr:cNvSpPr>
        </xdr:nvSpPr>
        <xdr:spPr>
          <a:xfrm>
            <a:off x="-4279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876300</xdr:colOff>
      <xdr:row>35</xdr:row>
      <xdr:rowOff>57150</xdr:rowOff>
    </xdr:from>
    <xdr:to>
      <xdr:col>19</xdr:col>
      <xdr:colOff>457200</xdr:colOff>
      <xdr:row>35</xdr:row>
      <xdr:rowOff>171450</xdr:rowOff>
    </xdr:to>
    <xdr:grpSp>
      <xdr:nvGrpSpPr>
        <xdr:cNvPr id="1156" name="Group 302"/>
        <xdr:cNvGrpSpPr>
          <a:grpSpLocks/>
        </xdr:cNvGrpSpPr>
      </xdr:nvGrpSpPr>
      <xdr:grpSpPr>
        <a:xfrm>
          <a:off x="13792200" y="8572500"/>
          <a:ext cx="552450" cy="114300"/>
          <a:chOff x="-4501" y="-18"/>
          <a:chExt cx="21675" cy="12"/>
        </a:xfrm>
        <a:solidFill>
          <a:srgbClr val="FFFFFF"/>
        </a:solidFill>
      </xdr:grpSpPr>
      <xdr:sp>
        <xdr:nvSpPr>
          <xdr:cNvPr id="1157" name="Line 303"/>
          <xdr:cNvSpPr>
            <a:spLocks/>
          </xdr:cNvSpPr>
        </xdr:nvSpPr>
        <xdr:spPr>
          <a:xfrm>
            <a:off x="10802" y="-11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304"/>
          <xdr:cNvSpPr>
            <a:spLocks/>
          </xdr:cNvSpPr>
        </xdr:nvSpPr>
        <xdr:spPr>
          <a:xfrm>
            <a:off x="15901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305"/>
          <xdr:cNvSpPr>
            <a:spLocks/>
          </xdr:cNvSpPr>
        </xdr:nvSpPr>
        <xdr:spPr>
          <a:xfrm>
            <a:off x="5697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306"/>
          <xdr:cNvSpPr>
            <a:spLocks/>
          </xdr:cNvSpPr>
        </xdr:nvSpPr>
        <xdr:spPr>
          <a:xfrm>
            <a:off x="-4501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307"/>
          <xdr:cNvSpPr>
            <a:spLocks/>
          </xdr:cNvSpPr>
        </xdr:nvSpPr>
        <xdr:spPr>
          <a:xfrm>
            <a:off x="59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29</xdr:row>
      <xdr:rowOff>57150</xdr:rowOff>
    </xdr:from>
    <xdr:to>
      <xdr:col>22</xdr:col>
      <xdr:colOff>276225</xdr:colOff>
      <xdr:row>29</xdr:row>
      <xdr:rowOff>171450</xdr:rowOff>
    </xdr:to>
    <xdr:grpSp>
      <xdr:nvGrpSpPr>
        <xdr:cNvPr id="1162" name="Group 308"/>
        <xdr:cNvGrpSpPr>
          <a:grpSpLocks/>
        </xdr:cNvGrpSpPr>
      </xdr:nvGrpSpPr>
      <xdr:grpSpPr>
        <a:xfrm>
          <a:off x="15601950" y="7200900"/>
          <a:ext cx="561975" cy="114300"/>
          <a:chOff x="-5442" y="-18"/>
          <a:chExt cx="11475" cy="12"/>
        </a:xfrm>
        <a:solidFill>
          <a:srgbClr val="FFFFFF"/>
        </a:solidFill>
      </xdr:grpSpPr>
      <xdr:sp>
        <xdr:nvSpPr>
          <xdr:cNvPr id="1163" name="Line 309"/>
          <xdr:cNvSpPr>
            <a:spLocks/>
          </xdr:cNvSpPr>
        </xdr:nvSpPr>
        <xdr:spPr>
          <a:xfrm>
            <a:off x="2659" y="-11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310"/>
          <xdr:cNvSpPr>
            <a:spLocks/>
          </xdr:cNvSpPr>
        </xdr:nvSpPr>
        <xdr:spPr>
          <a:xfrm>
            <a:off x="5359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311"/>
          <xdr:cNvSpPr>
            <a:spLocks/>
          </xdr:cNvSpPr>
        </xdr:nvSpPr>
        <xdr:spPr>
          <a:xfrm>
            <a:off x="-43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312"/>
          <xdr:cNvSpPr>
            <a:spLocks/>
          </xdr:cNvSpPr>
        </xdr:nvSpPr>
        <xdr:spPr>
          <a:xfrm>
            <a:off x="-5442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313"/>
          <xdr:cNvSpPr>
            <a:spLocks/>
          </xdr:cNvSpPr>
        </xdr:nvSpPr>
        <xdr:spPr>
          <a:xfrm>
            <a:off x="-2743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34</xdr:row>
      <xdr:rowOff>76200</xdr:rowOff>
    </xdr:from>
    <xdr:to>
      <xdr:col>53</xdr:col>
      <xdr:colOff>0</xdr:colOff>
      <xdr:row>35</xdr:row>
      <xdr:rowOff>152400</xdr:rowOff>
    </xdr:to>
    <xdr:grpSp>
      <xdr:nvGrpSpPr>
        <xdr:cNvPr id="1168" name="Group 324"/>
        <xdr:cNvGrpSpPr>
          <a:grpSpLocks/>
        </xdr:cNvGrpSpPr>
      </xdr:nvGrpSpPr>
      <xdr:grpSpPr>
        <a:xfrm>
          <a:off x="24803100" y="8362950"/>
          <a:ext cx="14649450" cy="304800"/>
          <a:chOff x="195" y="-13626"/>
          <a:chExt cx="20115" cy="26656"/>
        </a:xfrm>
        <a:solidFill>
          <a:srgbClr val="FFFFFF"/>
        </a:solidFill>
      </xdr:grpSpPr>
      <xdr:sp>
        <xdr:nvSpPr>
          <xdr:cNvPr id="1169" name="Rectangle 325"/>
          <xdr:cNvSpPr>
            <a:spLocks/>
          </xdr:cNvSpPr>
        </xdr:nvSpPr>
        <xdr:spPr>
          <a:xfrm>
            <a:off x="195" y="-13626"/>
            <a:ext cx="2011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326"/>
          <xdr:cNvSpPr>
            <a:spLocks/>
          </xdr:cNvSpPr>
        </xdr:nvSpPr>
        <xdr:spPr>
          <a:xfrm>
            <a:off x="316" y="-10294"/>
            <a:ext cx="1990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Rectangle 327"/>
          <xdr:cNvSpPr>
            <a:spLocks/>
          </xdr:cNvSpPr>
        </xdr:nvSpPr>
        <xdr:spPr>
          <a:xfrm>
            <a:off x="195" y="9698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328"/>
          <xdr:cNvSpPr>
            <a:spLocks/>
          </xdr:cNvSpPr>
        </xdr:nvSpPr>
        <xdr:spPr>
          <a:xfrm>
            <a:off x="3358" y="9698"/>
            <a:ext cx="11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329"/>
          <xdr:cNvSpPr>
            <a:spLocks/>
          </xdr:cNvSpPr>
        </xdr:nvSpPr>
        <xdr:spPr>
          <a:xfrm>
            <a:off x="6541" y="9698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330"/>
          <xdr:cNvSpPr>
            <a:spLocks/>
          </xdr:cNvSpPr>
        </xdr:nvSpPr>
        <xdr:spPr>
          <a:xfrm>
            <a:off x="9704" y="9698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331"/>
          <xdr:cNvSpPr>
            <a:spLocks/>
          </xdr:cNvSpPr>
        </xdr:nvSpPr>
        <xdr:spPr>
          <a:xfrm>
            <a:off x="12883" y="9698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332"/>
          <xdr:cNvSpPr>
            <a:spLocks/>
          </xdr:cNvSpPr>
        </xdr:nvSpPr>
        <xdr:spPr>
          <a:xfrm>
            <a:off x="16036" y="9698"/>
            <a:ext cx="11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333"/>
          <xdr:cNvSpPr>
            <a:spLocks/>
          </xdr:cNvSpPr>
        </xdr:nvSpPr>
        <xdr:spPr>
          <a:xfrm>
            <a:off x="19214" y="9698"/>
            <a:ext cx="10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304800</xdr:colOff>
      <xdr:row>26</xdr:row>
      <xdr:rowOff>57150</xdr:rowOff>
    </xdr:from>
    <xdr:to>
      <xdr:col>30</xdr:col>
      <xdr:colOff>657225</xdr:colOff>
      <xdr:row>26</xdr:row>
      <xdr:rowOff>180975</xdr:rowOff>
    </xdr:to>
    <xdr:sp>
      <xdr:nvSpPr>
        <xdr:cNvPr id="1178" name="kreslení 12"/>
        <xdr:cNvSpPr>
          <a:spLocks/>
        </xdr:cNvSpPr>
      </xdr:nvSpPr>
      <xdr:spPr>
        <a:xfrm>
          <a:off x="22136100" y="6515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323850</xdr:colOff>
      <xdr:row>26</xdr:row>
      <xdr:rowOff>38100</xdr:rowOff>
    </xdr:from>
    <xdr:to>
      <xdr:col>50</xdr:col>
      <xdr:colOff>676275</xdr:colOff>
      <xdr:row>26</xdr:row>
      <xdr:rowOff>161925</xdr:rowOff>
    </xdr:to>
    <xdr:sp>
      <xdr:nvSpPr>
        <xdr:cNvPr id="1179" name="kreslení 16"/>
        <xdr:cNvSpPr>
          <a:spLocks/>
        </xdr:cNvSpPr>
      </xdr:nvSpPr>
      <xdr:spPr>
        <a:xfrm>
          <a:off x="37318950" y="6496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28</xdr:row>
      <xdr:rowOff>209550</xdr:rowOff>
    </xdr:from>
    <xdr:to>
      <xdr:col>65</xdr:col>
      <xdr:colOff>419100</xdr:colOff>
      <xdr:row>30</xdr:row>
      <xdr:rowOff>114300</xdr:rowOff>
    </xdr:to>
    <xdr:grpSp>
      <xdr:nvGrpSpPr>
        <xdr:cNvPr id="1180" name="Group 337"/>
        <xdr:cNvGrpSpPr>
          <a:grpSpLocks/>
        </xdr:cNvGrpSpPr>
      </xdr:nvGrpSpPr>
      <xdr:grpSpPr>
        <a:xfrm>
          <a:off x="48472725" y="7124700"/>
          <a:ext cx="304800" cy="361950"/>
          <a:chOff x="-37" y="-584"/>
          <a:chExt cx="28" cy="15846"/>
        </a:xfrm>
        <a:solidFill>
          <a:srgbClr val="FFFFFF"/>
        </a:solidFill>
      </xdr:grpSpPr>
      <xdr:sp>
        <xdr:nvSpPr>
          <xdr:cNvPr id="1181" name="Line 338"/>
          <xdr:cNvSpPr>
            <a:spLocks/>
          </xdr:cNvSpPr>
        </xdr:nvSpPr>
        <xdr:spPr>
          <a:xfrm>
            <a:off x="-23" y="1151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339"/>
          <xdr:cNvSpPr>
            <a:spLocks/>
          </xdr:cNvSpPr>
        </xdr:nvSpPr>
        <xdr:spPr>
          <a:xfrm>
            <a:off x="-37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25</xdr:row>
      <xdr:rowOff>219075</xdr:rowOff>
    </xdr:from>
    <xdr:to>
      <xdr:col>58</xdr:col>
      <xdr:colOff>628650</xdr:colOff>
      <xdr:row>27</xdr:row>
      <xdr:rowOff>114300</xdr:rowOff>
    </xdr:to>
    <xdr:grpSp>
      <xdr:nvGrpSpPr>
        <xdr:cNvPr id="1183" name="Group 340"/>
        <xdr:cNvGrpSpPr>
          <a:grpSpLocks/>
        </xdr:cNvGrpSpPr>
      </xdr:nvGrpSpPr>
      <xdr:grpSpPr>
        <a:xfrm>
          <a:off x="43262550" y="6448425"/>
          <a:ext cx="304800" cy="352425"/>
          <a:chOff x="-59" y="-191"/>
          <a:chExt cx="28" cy="15429"/>
        </a:xfrm>
        <a:solidFill>
          <a:srgbClr val="FFFFFF"/>
        </a:solidFill>
      </xdr:grpSpPr>
      <xdr:sp>
        <xdr:nvSpPr>
          <xdr:cNvPr id="1184" name="Line 341"/>
          <xdr:cNvSpPr>
            <a:spLocks/>
          </xdr:cNvSpPr>
        </xdr:nvSpPr>
        <xdr:spPr>
          <a:xfrm>
            <a:off x="-45" y="11901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342"/>
          <xdr:cNvSpPr>
            <a:spLocks/>
          </xdr:cNvSpPr>
        </xdr:nvSpPr>
        <xdr:spPr>
          <a:xfrm>
            <a:off x="-59" y="-1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30</xdr:row>
      <xdr:rowOff>114300</xdr:rowOff>
    </xdr:from>
    <xdr:to>
      <xdr:col>69</xdr:col>
      <xdr:colOff>266700</xdr:colOff>
      <xdr:row>33</xdr:row>
      <xdr:rowOff>114300</xdr:rowOff>
    </xdr:to>
    <xdr:sp>
      <xdr:nvSpPr>
        <xdr:cNvPr id="1186" name="Line 343"/>
        <xdr:cNvSpPr>
          <a:spLocks/>
        </xdr:cNvSpPr>
      </xdr:nvSpPr>
      <xdr:spPr>
        <a:xfrm>
          <a:off x="48634650" y="74866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238125</xdr:colOff>
      <xdr:row>27</xdr:row>
      <xdr:rowOff>0</xdr:rowOff>
    </xdr:from>
    <xdr:ext cx="542925" cy="228600"/>
    <xdr:sp>
      <xdr:nvSpPr>
        <xdr:cNvPr id="1187" name="text 821"/>
        <xdr:cNvSpPr txBox="1">
          <a:spLocks noChangeArrowheads="1"/>
        </xdr:cNvSpPr>
      </xdr:nvSpPr>
      <xdr:spPr>
        <a:xfrm>
          <a:off x="47634525" y="66865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70</xdr:col>
      <xdr:colOff>381000</xdr:colOff>
      <xdr:row>34</xdr:row>
      <xdr:rowOff>57150</xdr:rowOff>
    </xdr:from>
    <xdr:to>
      <xdr:col>70</xdr:col>
      <xdr:colOff>809625</xdr:colOff>
      <xdr:row>34</xdr:row>
      <xdr:rowOff>171450</xdr:rowOff>
    </xdr:to>
    <xdr:grpSp>
      <xdr:nvGrpSpPr>
        <xdr:cNvPr id="1188" name="Group 352"/>
        <xdr:cNvGrpSpPr>
          <a:grpSpLocks/>
        </xdr:cNvGrpSpPr>
      </xdr:nvGrpSpPr>
      <xdr:grpSpPr>
        <a:xfrm>
          <a:off x="52235100" y="8343900"/>
          <a:ext cx="428625" cy="114300"/>
          <a:chOff x="-54" y="-18"/>
          <a:chExt cx="39" cy="12"/>
        </a:xfrm>
        <a:solidFill>
          <a:srgbClr val="FFFFFF"/>
        </a:solidFill>
      </xdr:grpSpPr>
      <xdr:sp>
        <xdr:nvSpPr>
          <xdr:cNvPr id="1189" name="Line 353"/>
          <xdr:cNvSpPr>
            <a:spLocks/>
          </xdr:cNvSpPr>
        </xdr:nvSpPr>
        <xdr:spPr>
          <a:xfrm>
            <a:off x="-5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354"/>
          <xdr:cNvSpPr>
            <a:spLocks/>
          </xdr:cNvSpPr>
        </xdr:nvSpPr>
        <xdr:spPr>
          <a:xfrm>
            <a:off x="-5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355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356"/>
          <xdr:cNvSpPr>
            <a:spLocks/>
          </xdr:cNvSpPr>
        </xdr:nvSpPr>
        <xdr:spPr>
          <a:xfrm>
            <a:off x="-39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37</xdr:row>
      <xdr:rowOff>57150</xdr:rowOff>
    </xdr:from>
    <xdr:to>
      <xdr:col>72</xdr:col>
      <xdr:colOff>85725</xdr:colOff>
      <xdr:row>37</xdr:row>
      <xdr:rowOff>171450</xdr:rowOff>
    </xdr:to>
    <xdr:grpSp>
      <xdr:nvGrpSpPr>
        <xdr:cNvPr id="1193" name="Group 357"/>
        <xdr:cNvGrpSpPr>
          <a:grpSpLocks/>
        </xdr:cNvGrpSpPr>
      </xdr:nvGrpSpPr>
      <xdr:grpSpPr>
        <a:xfrm>
          <a:off x="52873275" y="9029700"/>
          <a:ext cx="552450" cy="114300"/>
          <a:chOff x="-8304" y="-18"/>
          <a:chExt cx="11475" cy="12"/>
        </a:xfrm>
        <a:solidFill>
          <a:srgbClr val="FFFFFF"/>
        </a:solidFill>
      </xdr:grpSpPr>
      <xdr:sp>
        <xdr:nvSpPr>
          <xdr:cNvPr id="1194" name="Line 358"/>
          <xdr:cNvSpPr>
            <a:spLocks/>
          </xdr:cNvSpPr>
        </xdr:nvSpPr>
        <xdr:spPr>
          <a:xfrm>
            <a:off x="-7630" y="-11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359"/>
          <xdr:cNvSpPr>
            <a:spLocks/>
          </xdr:cNvSpPr>
        </xdr:nvSpPr>
        <xdr:spPr>
          <a:xfrm>
            <a:off x="472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360"/>
          <xdr:cNvSpPr>
            <a:spLocks/>
          </xdr:cNvSpPr>
        </xdr:nvSpPr>
        <xdr:spPr>
          <a:xfrm>
            <a:off x="-4930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361"/>
          <xdr:cNvSpPr>
            <a:spLocks/>
          </xdr:cNvSpPr>
        </xdr:nvSpPr>
        <xdr:spPr>
          <a:xfrm>
            <a:off x="-2228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362"/>
          <xdr:cNvSpPr>
            <a:spLocks/>
          </xdr:cNvSpPr>
        </xdr:nvSpPr>
        <xdr:spPr>
          <a:xfrm>
            <a:off x="-8304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34</xdr:row>
      <xdr:rowOff>57150</xdr:rowOff>
    </xdr:from>
    <xdr:to>
      <xdr:col>64</xdr:col>
      <xdr:colOff>228600</xdr:colOff>
      <xdr:row>34</xdr:row>
      <xdr:rowOff>171450</xdr:rowOff>
    </xdr:to>
    <xdr:grpSp>
      <xdr:nvGrpSpPr>
        <xdr:cNvPr id="1199" name="Group 363"/>
        <xdr:cNvGrpSpPr>
          <a:grpSpLocks/>
        </xdr:cNvGrpSpPr>
      </xdr:nvGrpSpPr>
      <xdr:grpSpPr>
        <a:xfrm>
          <a:off x="46929675" y="8343900"/>
          <a:ext cx="695325" cy="114300"/>
          <a:chOff x="-12751" y="-18"/>
          <a:chExt cx="14336" cy="12"/>
        </a:xfrm>
        <a:solidFill>
          <a:srgbClr val="FFFFFF"/>
        </a:solidFill>
      </xdr:grpSpPr>
      <xdr:sp>
        <xdr:nvSpPr>
          <xdr:cNvPr id="1200" name="Oval 364"/>
          <xdr:cNvSpPr>
            <a:spLocks/>
          </xdr:cNvSpPr>
        </xdr:nvSpPr>
        <xdr:spPr>
          <a:xfrm>
            <a:off x="-3791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365"/>
          <xdr:cNvSpPr>
            <a:spLocks/>
          </xdr:cNvSpPr>
        </xdr:nvSpPr>
        <xdr:spPr>
          <a:xfrm>
            <a:off x="-110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Line 366"/>
          <xdr:cNvSpPr>
            <a:spLocks/>
          </xdr:cNvSpPr>
        </xdr:nvSpPr>
        <xdr:spPr>
          <a:xfrm>
            <a:off x="-12077" y="-11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367"/>
          <xdr:cNvSpPr>
            <a:spLocks/>
          </xdr:cNvSpPr>
        </xdr:nvSpPr>
        <xdr:spPr>
          <a:xfrm>
            <a:off x="-12751" y="-18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368"/>
          <xdr:cNvSpPr>
            <a:spLocks/>
          </xdr:cNvSpPr>
        </xdr:nvSpPr>
        <xdr:spPr>
          <a:xfrm>
            <a:off x="-9167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369"/>
          <xdr:cNvSpPr>
            <a:spLocks/>
          </xdr:cNvSpPr>
        </xdr:nvSpPr>
        <xdr:spPr>
          <a:xfrm>
            <a:off x="-6479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31</xdr:row>
      <xdr:rowOff>0</xdr:rowOff>
    </xdr:from>
    <xdr:to>
      <xdr:col>60</xdr:col>
      <xdr:colOff>466725</xdr:colOff>
      <xdr:row>32</xdr:row>
      <xdr:rowOff>0</xdr:rowOff>
    </xdr:to>
    <xdr:grpSp>
      <xdr:nvGrpSpPr>
        <xdr:cNvPr id="1206" name="Group 370"/>
        <xdr:cNvGrpSpPr>
          <a:grpSpLocks/>
        </xdr:cNvGrpSpPr>
      </xdr:nvGrpSpPr>
      <xdr:grpSpPr>
        <a:xfrm>
          <a:off x="44472225" y="7600950"/>
          <a:ext cx="428625" cy="228600"/>
          <a:chOff x="-20008" y="-266"/>
          <a:chExt cx="18135" cy="19992"/>
        </a:xfrm>
        <a:solidFill>
          <a:srgbClr val="FFFFFF"/>
        </a:solidFill>
      </xdr:grpSpPr>
      <xdr:sp>
        <xdr:nvSpPr>
          <xdr:cNvPr id="1207" name="Rectangle 371"/>
          <xdr:cNvSpPr>
            <a:spLocks/>
          </xdr:cNvSpPr>
        </xdr:nvSpPr>
        <xdr:spPr>
          <a:xfrm>
            <a:off x="-20008" y="-266"/>
            <a:ext cx="139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372"/>
          <xdr:cNvSpPr>
            <a:spLocks/>
          </xdr:cNvSpPr>
        </xdr:nvSpPr>
        <xdr:spPr>
          <a:xfrm>
            <a:off x="-18612" y="9730"/>
            <a:ext cx="558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373"/>
          <xdr:cNvSpPr>
            <a:spLocks/>
          </xdr:cNvSpPr>
        </xdr:nvSpPr>
        <xdr:spPr>
          <a:xfrm>
            <a:off x="-18612" y="-266"/>
            <a:ext cx="558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374"/>
          <xdr:cNvSpPr>
            <a:spLocks/>
          </xdr:cNvSpPr>
        </xdr:nvSpPr>
        <xdr:spPr>
          <a:xfrm>
            <a:off x="-13035" y="9730"/>
            <a:ext cx="558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375"/>
          <xdr:cNvSpPr>
            <a:spLocks/>
          </xdr:cNvSpPr>
        </xdr:nvSpPr>
        <xdr:spPr>
          <a:xfrm>
            <a:off x="-13035" y="-266"/>
            <a:ext cx="6043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376"/>
          <xdr:cNvSpPr>
            <a:spLocks/>
          </xdr:cNvSpPr>
        </xdr:nvSpPr>
        <xdr:spPr>
          <a:xfrm>
            <a:off x="-7454" y="9730"/>
            <a:ext cx="558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Line 377"/>
          <xdr:cNvSpPr>
            <a:spLocks/>
          </xdr:cNvSpPr>
        </xdr:nvSpPr>
        <xdr:spPr>
          <a:xfrm flipV="1">
            <a:off x="-12101" y="11394"/>
            <a:ext cx="3722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Line 378"/>
          <xdr:cNvSpPr>
            <a:spLocks/>
          </xdr:cNvSpPr>
        </xdr:nvSpPr>
        <xdr:spPr>
          <a:xfrm>
            <a:off x="-12101" y="11394"/>
            <a:ext cx="3722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215" name="Line 381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216" name="Line 382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217" name="Line 383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218" name="Line 384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219" name="Line 385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220" name="Line 386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221" name="Line 387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222" name="Line 388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223" name="Line 389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224" name="Line 390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225" name="Line 391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226" name="Line 392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227" name="Line 393"/>
        <xdr:cNvSpPr>
          <a:spLocks/>
        </xdr:cNvSpPr>
      </xdr:nvSpPr>
      <xdr:spPr>
        <a:xfrm flipH="1">
          <a:off x="34766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228" name="Line 394"/>
        <xdr:cNvSpPr>
          <a:spLocks/>
        </xdr:cNvSpPr>
      </xdr:nvSpPr>
      <xdr:spPr>
        <a:xfrm flipH="1">
          <a:off x="34766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229" name="Line 395"/>
        <xdr:cNvSpPr>
          <a:spLocks/>
        </xdr:cNvSpPr>
      </xdr:nvSpPr>
      <xdr:spPr>
        <a:xfrm flipH="1">
          <a:off x="34766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230" name="Line 396"/>
        <xdr:cNvSpPr>
          <a:spLocks/>
        </xdr:cNvSpPr>
      </xdr:nvSpPr>
      <xdr:spPr>
        <a:xfrm flipH="1">
          <a:off x="34766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231" name="Line 397"/>
        <xdr:cNvSpPr>
          <a:spLocks/>
        </xdr:cNvSpPr>
      </xdr:nvSpPr>
      <xdr:spPr>
        <a:xfrm flipH="1">
          <a:off x="34766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232" name="Line 398"/>
        <xdr:cNvSpPr>
          <a:spLocks/>
        </xdr:cNvSpPr>
      </xdr:nvSpPr>
      <xdr:spPr>
        <a:xfrm flipH="1">
          <a:off x="34766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233" name="Line 399"/>
        <xdr:cNvSpPr>
          <a:spLocks/>
        </xdr:cNvSpPr>
      </xdr:nvSpPr>
      <xdr:spPr>
        <a:xfrm flipH="1">
          <a:off x="34766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234" name="Line 400"/>
        <xdr:cNvSpPr>
          <a:spLocks/>
        </xdr:cNvSpPr>
      </xdr:nvSpPr>
      <xdr:spPr>
        <a:xfrm flipH="1">
          <a:off x="34766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235" name="Line 401"/>
        <xdr:cNvSpPr>
          <a:spLocks/>
        </xdr:cNvSpPr>
      </xdr:nvSpPr>
      <xdr:spPr>
        <a:xfrm flipH="1">
          <a:off x="3476625" y="4419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236" name="Line 402"/>
        <xdr:cNvSpPr>
          <a:spLocks/>
        </xdr:cNvSpPr>
      </xdr:nvSpPr>
      <xdr:spPr>
        <a:xfrm flipH="1">
          <a:off x="3476625" y="4410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237" name="Line 403"/>
        <xdr:cNvSpPr>
          <a:spLocks/>
        </xdr:cNvSpPr>
      </xdr:nvSpPr>
      <xdr:spPr>
        <a:xfrm flipH="1">
          <a:off x="3476625" y="4419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238" name="Line 404"/>
        <xdr:cNvSpPr>
          <a:spLocks/>
        </xdr:cNvSpPr>
      </xdr:nvSpPr>
      <xdr:spPr>
        <a:xfrm flipH="1">
          <a:off x="3476625" y="4410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57150</xdr:colOff>
      <xdr:row>23</xdr:row>
      <xdr:rowOff>180975</xdr:rowOff>
    </xdr:from>
    <xdr:to>
      <xdr:col>44</xdr:col>
      <xdr:colOff>628650</xdr:colOff>
      <xdr:row>25</xdr:row>
      <xdr:rowOff>180975</xdr:rowOff>
    </xdr:to>
    <xdr:pic>
      <xdr:nvPicPr>
        <xdr:cNvPr id="1239" name="obrázek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75400" y="59531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723900</xdr:colOff>
      <xdr:row>29</xdr:row>
      <xdr:rowOff>114300</xdr:rowOff>
    </xdr:from>
    <xdr:ext cx="514350" cy="228600"/>
    <xdr:sp>
      <xdr:nvSpPr>
        <xdr:cNvPr id="1240" name="text 207"/>
        <xdr:cNvSpPr txBox="1">
          <a:spLocks noChangeArrowheads="1"/>
        </xdr:cNvSpPr>
      </xdr:nvSpPr>
      <xdr:spPr>
        <a:xfrm>
          <a:off x="9182100" y="7258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oneCellAnchor>
  <xdr:oneCellAnchor>
    <xdr:from>
      <xdr:col>75</xdr:col>
      <xdr:colOff>381000</xdr:colOff>
      <xdr:row>29</xdr:row>
      <xdr:rowOff>114300</xdr:rowOff>
    </xdr:from>
    <xdr:ext cx="514350" cy="228600"/>
    <xdr:sp>
      <xdr:nvSpPr>
        <xdr:cNvPr id="1241" name="text 207"/>
        <xdr:cNvSpPr txBox="1">
          <a:spLocks noChangeArrowheads="1"/>
        </xdr:cNvSpPr>
      </xdr:nvSpPr>
      <xdr:spPr>
        <a:xfrm>
          <a:off x="56178450" y="7258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one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1242" name="text 55"/>
        <xdr:cNvSpPr txBox="1">
          <a:spLocks noChangeArrowheads="1"/>
        </xdr:cNvSpPr>
      </xdr:nvSpPr>
      <xdr:spPr>
        <a:xfrm>
          <a:off x="28746450" y="11029950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43" name="Line 41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44" name="Line 41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45" name="Line 41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46" name="Line 41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47" name="Line 41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48" name="Line 41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49" name="Line 41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50" name="Line 41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51" name="Line 42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52" name="Line 42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53" name="Line 42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54" name="Line 42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55" name="Line 42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56" name="Line 42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57" name="Line 42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58" name="Line 42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59" name="Line 42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60" name="Line 42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61" name="Line 43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62" name="Line 43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63" name="Line 43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64" name="Line 43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65" name="Line 43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66" name="Line 43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67" name="Line 43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68" name="Line 43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69" name="Line 43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70" name="Line 43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71" name="Line 44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72" name="Line 44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73" name="Line 44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74" name="Line 44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75" name="Line 44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76" name="Line 44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77" name="Line 44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78" name="Line 44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79" name="Line 44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80" name="Line 44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81" name="Line 45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82" name="Line 45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83" name="Line 45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84" name="Line 45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85" name="Line 45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86" name="Line 45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87" name="Line 45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88" name="Line 45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89" name="Line 45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90" name="Line 45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91" name="Line 46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92" name="Line 46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93" name="Line 46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94" name="Line 46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95" name="Line 46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96" name="Line 46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97" name="Line 46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298" name="Line 46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299" name="Line 46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00" name="Line 46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01" name="Line 47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02" name="Line 47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03" name="Line 47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04" name="Line 47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05" name="Line 47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06" name="Line 47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07" name="Line 47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08" name="Line 47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09" name="Line 47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10" name="Line 47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11" name="Line 48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12" name="Line 48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13" name="Line 48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14" name="Line 48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15" name="Line 48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16" name="Line 48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17" name="Line 48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18" name="Line 48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19" name="Line 48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20" name="Line 48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21" name="Line 49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22" name="Line 49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23" name="Line 49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24" name="Line 49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25" name="Line 49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26" name="Line 49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27" name="Line 49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28" name="Line 49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29" name="Line 49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30" name="Line 49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31" name="Line 50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32" name="Line 50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33" name="Line 50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34" name="Line 50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35" name="Line 50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36" name="Line 50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37" name="Line 50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38" name="Line 50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39" name="Line 50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40" name="Line 50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41" name="Line 51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42" name="Line 51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43" name="Line 51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44" name="Line 51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45" name="Line 51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46" name="Line 51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47" name="Line 51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48" name="Line 51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49" name="Line 51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50" name="Line 51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51" name="Line 52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52" name="Line 52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53" name="Line 52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54" name="Line 52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55" name="Line 52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56" name="Line 52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57" name="Line 52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58" name="Line 52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59" name="Line 52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60" name="Line 52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61" name="Line 53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62" name="Line 53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63" name="Line 53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64" name="Line 53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65" name="Line 53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66" name="Line 53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67" name="Line 53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68" name="Line 53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69" name="Line 53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70" name="Line 53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71" name="Line 54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72" name="Line 54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73" name="Line 54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74" name="Line 54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75" name="Line 54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76" name="Line 54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77" name="Line 54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78" name="Line 54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79" name="Line 54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80" name="Line 54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81" name="Line 55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82" name="Line 55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83" name="Line 55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84" name="Line 55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85" name="Line 554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86" name="Line 555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87" name="Line 556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88" name="Line 557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89" name="Line 558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90" name="Line 559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91" name="Line 560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92" name="Line 561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19050</xdr:rowOff>
    </xdr:from>
    <xdr:to>
      <xdr:col>39</xdr:col>
      <xdr:colOff>504825</xdr:colOff>
      <xdr:row>52</xdr:row>
      <xdr:rowOff>19050</xdr:rowOff>
    </xdr:to>
    <xdr:sp>
      <xdr:nvSpPr>
        <xdr:cNvPr id="1393" name="Line 562"/>
        <xdr:cNvSpPr>
          <a:spLocks/>
        </xdr:cNvSpPr>
      </xdr:nvSpPr>
      <xdr:spPr>
        <a:xfrm flipH="1">
          <a:off x="287369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52</xdr:row>
      <xdr:rowOff>9525</xdr:rowOff>
    </xdr:from>
    <xdr:to>
      <xdr:col>40</xdr:col>
      <xdr:colOff>9525</xdr:colOff>
      <xdr:row>52</xdr:row>
      <xdr:rowOff>9525</xdr:rowOff>
    </xdr:to>
    <xdr:sp>
      <xdr:nvSpPr>
        <xdr:cNvPr id="1394" name="Line 563"/>
        <xdr:cNvSpPr>
          <a:spLocks/>
        </xdr:cNvSpPr>
      </xdr:nvSpPr>
      <xdr:spPr>
        <a:xfrm flipH="1">
          <a:off x="287369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395" name="Line 5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396" name="Line 5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397" name="Line 5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398" name="Line 5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399" name="Line 5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00" name="Line 5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01" name="Line 5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02" name="Line 5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03" name="Line 5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04" name="Line 5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05" name="Line 5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06" name="Line 5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07" name="Line 5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08" name="Line 5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09" name="Line 5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10" name="Line 5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11" name="Line 5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12" name="Line 5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13" name="Line 5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14" name="Line 5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15" name="Line 5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16" name="Line 5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17" name="Line 5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18" name="Line 5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19" name="Line 5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20" name="Line 5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21" name="Line 5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22" name="Line 5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23" name="Line 5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24" name="Line 5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25" name="Line 5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26" name="Line 5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27" name="Line 5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28" name="Line 5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29" name="Line 5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30" name="Line 5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1" name="Line 6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32" name="Line 6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3" name="Line 6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34" name="Line 6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5" name="Line 6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36" name="Line 6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7" name="Line 6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38" name="Line 6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9" name="Line 6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40" name="Line 6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1" name="Line 6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42" name="Line 6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3" name="Line 6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44" name="Line 6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5" name="Line 6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46" name="Line 6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7" name="Line 6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48" name="Line 6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9" name="Line 6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50" name="Line 6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1" name="Line 6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52" name="Line 6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3" name="Line 6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54" name="Line 6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5" name="Line 6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56" name="Line 6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7" name="Line 6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58" name="Line 6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9" name="Line 6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60" name="Line 6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1" name="Line 6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62" name="Line 6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3" name="Line 6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64" name="Line 6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5" name="Line 6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66" name="Line 6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7" name="Line 6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68" name="Line 6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9" name="Line 6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70" name="Line 6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1" name="Line 6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72" name="Line 6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3" name="Line 6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74" name="Line 6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5" name="Line 6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76" name="Line 6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7" name="Line 6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78" name="Line 6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9" name="Line 6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80" name="Line 6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1" name="Line 6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82" name="Line 6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3" name="Line 6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84" name="Line 6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5" name="Line 6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86" name="Line 6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7" name="Line 6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88" name="Line 6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9" name="Line 6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90" name="Line 6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13" customWidth="1"/>
    <col min="2" max="2" width="10.75390625" style="186" customWidth="1"/>
    <col min="3" max="18" width="10.75390625" style="114" customWidth="1"/>
    <col min="19" max="19" width="2.75390625" style="113" customWidth="1"/>
    <col min="20" max="20" width="1.75390625" style="113" customWidth="1"/>
    <col min="21" max="16384" width="9.125" style="114" customWidth="1"/>
  </cols>
  <sheetData>
    <row r="1" spans="1:20" s="112" customFormat="1" ht="9.75" customHeight="1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S1" s="109"/>
      <c r="T1" s="109"/>
    </row>
    <row r="2" spans="2:18" ht="36" customHeight="1">
      <c r="B2" s="114"/>
      <c r="D2" s="115"/>
      <c r="E2" s="115"/>
      <c r="F2" s="115"/>
      <c r="G2" s="115"/>
      <c r="H2" s="115"/>
      <c r="I2" s="115"/>
      <c r="J2" s="115"/>
      <c r="K2" s="115"/>
      <c r="L2" s="115"/>
      <c r="R2" s="116"/>
    </row>
    <row r="3" spans="2:18" ht="18" customHeight="1">
      <c r="B3" s="114"/>
      <c r="D3" s="115"/>
      <c r="E3" s="115"/>
      <c r="F3" s="115"/>
      <c r="G3" s="115"/>
      <c r="H3" s="115"/>
      <c r="I3" s="115"/>
      <c r="J3" s="115"/>
      <c r="K3" s="115"/>
      <c r="L3" s="115"/>
      <c r="R3" s="116"/>
    </row>
    <row r="4" spans="2:12" s="113" customFormat="1" ht="18" customHeight="1">
      <c r="B4" s="117"/>
      <c r="C4" s="117"/>
      <c r="D4" s="117"/>
      <c r="J4" s="118"/>
      <c r="K4" s="117"/>
      <c r="L4" s="117"/>
    </row>
    <row r="5" spans="1:22" s="124" customFormat="1" ht="22.5" customHeight="1">
      <c r="A5" s="119"/>
      <c r="B5" s="98" t="s">
        <v>0</v>
      </c>
      <c r="C5" s="314">
        <v>509</v>
      </c>
      <c r="D5" s="120"/>
      <c r="E5" s="119"/>
      <c r="F5" s="119"/>
      <c r="G5" s="119"/>
      <c r="H5" s="119"/>
      <c r="I5" s="120"/>
      <c r="J5" s="106" t="s">
        <v>1</v>
      </c>
      <c r="K5" s="120"/>
      <c r="L5" s="121"/>
      <c r="M5" s="120"/>
      <c r="N5" s="120"/>
      <c r="O5" s="120"/>
      <c r="P5" s="120"/>
      <c r="Q5" s="122" t="s">
        <v>2</v>
      </c>
      <c r="R5" s="197">
        <v>575001</v>
      </c>
      <c r="S5" s="120"/>
      <c r="T5" s="120"/>
      <c r="U5" s="123"/>
      <c r="V5" s="123"/>
    </row>
    <row r="6" spans="1:22" s="125" customFormat="1" ht="23.25" customHeight="1">
      <c r="A6" s="119"/>
      <c r="B6" s="98"/>
      <c r="C6" s="314"/>
      <c r="D6" s="120"/>
      <c r="E6" s="119"/>
      <c r="F6" s="119"/>
      <c r="G6" s="119"/>
      <c r="H6" s="119"/>
      <c r="I6" s="120"/>
      <c r="J6" s="106"/>
      <c r="K6" s="120"/>
      <c r="L6" s="121"/>
      <c r="M6" s="120"/>
      <c r="N6" s="120"/>
      <c r="O6" s="120"/>
      <c r="P6" s="120"/>
      <c r="Q6" s="122"/>
      <c r="R6" s="315"/>
      <c r="S6" s="120"/>
      <c r="T6" s="127"/>
      <c r="U6" s="127"/>
      <c r="V6" s="127"/>
    </row>
    <row r="7" spans="1:22" s="133" customFormat="1" ht="21" customHeight="1" thickBot="1">
      <c r="A7" s="125"/>
      <c r="B7" s="126"/>
      <c r="C7" s="127"/>
      <c r="D7" s="127"/>
      <c r="E7" s="125"/>
      <c r="F7" s="125"/>
      <c r="G7" s="125"/>
      <c r="H7" s="125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18"/>
      <c r="U7" s="118"/>
      <c r="V7" s="118"/>
    </row>
    <row r="8" spans="1:21" ht="21" customHeight="1">
      <c r="A8" s="128"/>
      <c r="B8" s="129"/>
      <c r="C8" s="130"/>
      <c r="D8" s="129"/>
      <c r="E8" s="131"/>
      <c r="F8" s="131"/>
      <c r="G8" s="131"/>
      <c r="H8" s="131"/>
      <c r="I8" s="131"/>
      <c r="J8" s="129"/>
      <c r="K8" s="129"/>
      <c r="L8" s="129"/>
      <c r="M8" s="129"/>
      <c r="N8" s="129"/>
      <c r="O8" s="129"/>
      <c r="P8" s="129"/>
      <c r="Q8" s="129"/>
      <c r="R8" s="129"/>
      <c r="S8" s="132"/>
      <c r="T8" s="117"/>
      <c r="U8" s="115"/>
    </row>
    <row r="9" spans="1:21" ht="24.75" customHeight="1">
      <c r="A9" s="134"/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7"/>
      <c r="S9" s="138"/>
      <c r="T9" s="117"/>
      <c r="U9" s="115"/>
    </row>
    <row r="10" spans="1:21" ht="24.75" customHeight="1">
      <c r="A10" s="134"/>
      <c r="B10" s="139"/>
      <c r="C10" s="140" t="s">
        <v>3</v>
      </c>
      <c r="D10" s="141"/>
      <c r="E10" s="141"/>
      <c r="F10" s="141"/>
      <c r="G10" s="141"/>
      <c r="H10" s="142"/>
      <c r="I10" s="142"/>
      <c r="J10" s="87" t="s">
        <v>4</v>
      </c>
      <c r="K10" s="142"/>
      <c r="L10" s="142"/>
      <c r="M10" s="141"/>
      <c r="N10" s="141"/>
      <c r="O10" s="141"/>
      <c r="P10" s="141"/>
      <c r="Q10" s="141"/>
      <c r="R10" s="143"/>
      <c r="S10" s="138"/>
      <c r="T10" s="117"/>
      <c r="U10" s="115"/>
    </row>
    <row r="11" spans="1:21" ht="24.75" customHeight="1">
      <c r="A11" s="134"/>
      <c r="B11" s="139"/>
      <c r="C11" s="58" t="s">
        <v>5</v>
      </c>
      <c r="D11" s="141"/>
      <c r="E11" s="141"/>
      <c r="F11" s="141"/>
      <c r="G11" s="141"/>
      <c r="H11" s="141"/>
      <c r="I11" s="141"/>
      <c r="J11" s="144" t="s">
        <v>6</v>
      </c>
      <c r="K11" s="141"/>
      <c r="L11" s="141"/>
      <c r="M11" s="141"/>
      <c r="N11" s="141"/>
      <c r="O11" s="141"/>
      <c r="P11" s="59" t="s">
        <v>7</v>
      </c>
      <c r="Q11" s="59"/>
      <c r="R11" s="145"/>
      <c r="S11" s="138"/>
      <c r="T11" s="117"/>
      <c r="U11" s="115"/>
    </row>
    <row r="12" spans="1:21" ht="21" customHeight="1">
      <c r="A12" s="134"/>
      <c r="B12" s="139"/>
      <c r="C12" s="58" t="s">
        <v>8</v>
      </c>
      <c r="D12" s="141"/>
      <c r="E12" s="141"/>
      <c r="F12" s="141"/>
      <c r="G12" s="141"/>
      <c r="H12" s="141"/>
      <c r="I12" s="141"/>
      <c r="J12" s="144" t="s">
        <v>9</v>
      </c>
      <c r="K12" s="141"/>
      <c r="L12" s="141"/>
      <c r="M12" s="141"/>
      <c r="N12" s="141"/>
      <c r="O12" s="141"/>
      <c r="P12" s="141"/>
      <c r="Q12" s="141"/>
      <c r="R12" s="143"/>
      <c r="S12" s="138"/>
      <c r="T12" s="117"/>
      <c r="U12" s="115"/>
    </row>
    <row r="13" spans="1:21" ht="21" customHeight="1">
      <c r="A13" s="134"/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8"/>
      <c r="S13" s="138"/>
      <c r="T13" s="117"/>
      <c r="U13" s="115"/>
    </row>
    <row r="14" spans="1:21" ht="24.75" customHeight="1">
      <c r="A14" s="134"/>
      <c r="B14" s="139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3"/>
      <c r="S14" s="138"/>
      <c r="T14" s="117"/>
      <c r="U14" s="115"/>
    </row>
    <row r="15" spans="1:21" ht="24.75" customHeight="1">
      <c r="A15" s="134"/>
      <c r="B15" s="139"/>
      <c r="C15" s="97" t="s">
        <v>10</v>
      </c>
      <c r="D15" s="141"/>
      <c r="E15" s="141"/>
      <c r="F15" s="141"/>
      <c r="G15" s="149" t="s">
        <v>11</v>
      </c>
      <c r="H15" s="141"/>
      <c r="I15" s="141"/>
      <c r="J15" s="149" t="s">
        <v>12</v>
      </c>
      <c r="K15" s="141"/>
      <c r="L15" s="141"/>
      <c r="M15" s="149" t="s">
        <v>13</v>
      </c>
      <c r="N15" s="141"/>
      <c r="O15" s="141"/>
      <c r="P15" s="141"/>
      <c r="Q15" s="141"/>
      <c r="R15" s="143"/>
      <c r="S15" s="138"/>
      <c r="T15" s="117"/>
      <c r="U15" s="115"/>
    </row>
    <row r="16" spans="1:21" ht="24.75" customHeight="1">
      <c r="A16" s="134"/>
      <c r="B16" s="139"/>
      <c r="C16" s="59" t="s">
        <v>14</v>
      </c>
      <c r="D16" s="141"/>
      <c r="E16" s="141"/>
      <c r="F16" s="141"/>
      <c r="G16" s="366">
        <v>11.855</v>
      </c>
      <c r="H16" s="141"/>
      <c r="I16" s="141"/>
      <c r="J16" s="108">
        <v>12.179</v>
      </c>
      <c r="K16" s="141"/>
      <c r="L16" s="141"/>
      <c r="M16" s="366" t="s">
        <v>15</v>
      </c>
      <c r="N16" s="141"/>
      <c r="O16" s="141"/>
      <c r="P16" s="141"/>
      <c r="Q16" s="141"/>
      <c r="R16" s="143"/>
      <c r="S16" s="138"/>
      <c r="T16" s="117"/>
      <c r="U16" s="115"/>
    </row>
    <row r="17" spans="1:21" ht="24.75" customHeight="1">
      <c r="A17" s="134"/>
      <c r="B17" s="139"/>
      <c r="C17" s="59" t="s">
        <v>16</v>
      </c>
      <c r="D17" s="141"/>
      <c r="E17" s="141"/>
      <c r="F17" s="141"/>
      <c r="G17" s="217" t="s">
        <v>17</v>
      </c>
      <c r="H17" s="141"/>
      <c r="I17" s="141"/>
      <c r="J17" s="367" t="s">
        <v>18</v>
      </c>
      <c r="K17" s="141"/>
      <c r="L17" s="141"/>
      <c r="M17" s="217" t="s">
        <v>17</v>
      </c>
      <c r="N17" s="141"/>
      <c r="O17" s="141"/>
      <c r="P17" s="141"/>
      <c r="Q17" s="141"/>
      <c r="R17" s="143"/>
      <c r="S17" s="138"/>
      <c r="T17" s="117"/>
      <c r="U17" s="115"/>
    </row>
    <row r="18" spans="1:21" ht="24.75" customHeight="1">
      <c r="A18" s="134"/>
      <c r="B18" s="146"/>
      <c r="C18" s="395"/>
      <c r="D18" s="147"/>
      <c r="E18" s="147"/>
      <c r="F18" s="147"/>
      <c r="G18" s="396"/>
      <c r="H18" s="147"/>
      <c r="I18" s="147"/>
      <c r="J18" s="396" t="s">
        <v>130</v>
      </c>
      <c r="K18" s="147"/>
      <c r="L18" s="147"/>
      <c r="M18" s="396"/>
      <c r="N18" s="147"/>
      <c r="O18" s="147"/>
      <c r="P18" s="147"/>
      <c r="Q18" s="147"/>
      <c r="R18" s="148"/>
      <c r="S18" s="138"/>
      <c r="T18" s="117"/>
      <c r="U18" s="115"/>
    </row>
    <row r="19" spans="1:21" ht="24.75" customHeight="1">
      <c r="A19" s="134"/>
      <c r="B19" s="139"/>
      <c r="C19" s="59" t="s">
        <v>115</v>
      </c>
      <c r="D19" s="141"/>
      <c r="E19" s="141"/>
      <c r="F19" s="141"/>
      <c r="G19" s="141"/>
      <c r="H19" s="141"/>
      <c r="I19" s="397"/>
      <c r="J19" s="276" t="s">
        <v>118</v>
      </c>
      <c r="K19" s="397"/>
      <c r="L19" s="398"/>
      <c r="M19" s="399"/>
      <c r="N19" s="399"/>
      <c r="O19" s="398"/>
      <c r="P19" s="431" t="s">
        <v>119</v>
      </c>
      <c r="Q19" s="431"/>
      <c r="R19" s="143"/>
      <c r="S19" s="138"/>
      <c r="T19" s="117"/>
      <c r="U19" s="115"/>
    </row>
    <row r="20" spans="1:21" ht="24.75" customHeight="1">
      <c r="A20" s="134"/>
      <c r="B20" s="150"/>
      <c r="C20" s="394" t="s">
        <v>116</v>
      </c>
      <c r="D20" s="151"/>
      <c r="E20" s="151"/>
      <c r="F20" s="151"/>
      <c r="G20" s="151"/>
      <c r="H20" s="151"/>
      <c r="I20" s="400"/>
      <c r="J20" s="401" t="s">
        <v>72</v>
      </c>
      <c r="K20" s="400"/>
      <c r="L20" s="402"/>
      <c r="M20" s="402"/>
      <c r="N20" s="402"/>
      <c r="O20" s="402"/>
      <c r="P20" s="432" t="s">
        <v>117</v>
      </c>
      <c r="Q20" s="432"/>
      <c r="R20" s="152"/>
      <c r="S20" s="138"/>
      <c r="T20" s="117"/>
      <c r="U20" s="115"/>
    </row>
    <row r="21" spans="1:19" ht="30" customHeight="1">
      <c r="A21" s="134"/>
      <c r="B21" s="153"/>
      <c r="C21" s="154"/>
      <c r="D21" s="154"/>
      <c r="E21" s="155"/>
      <c r="F21" s="155"/>
      <c r="G21" s="155"/>
      <c r="H21" s="155"/>
      <c r="I21" s="154"/>
      <c r="J21" s="156"/>
      <c r="K21" s="154"/>
      <c r="L21" s="154"/>
      <c r="M21" s="154"/>
      <c r="N21" s="154"/>
      <c r="O21" s="154"/>
      <c r="P21" s="154"/>
      <c r="Q21" s="154"/>
      <c r="R21" s="154"/>
      <c r="S21" s="138"/>
    </row>
    <row r="22" spans="1:20" s="165" customFormat="1" ht="21" customHeight="1">
      <c r="A22" s="157"/>
      <c r="B22" s="158"/>
      <c r="C22" s="159"/>
      <c r="D22" s="341" t="s">
        <v>19</v>
      </c>
      <c r="E22" s="341"/>
      <c r="F22" s="341"/>
      <c r="G22" s="341"/>
      <c r="H22" s="159"/>
      <c r="I22" s="160"/>
      <c r="J22" s="161"/>
      <c r="K22" s="158"/>
      <c r="L22" s="159"/>
      <c r="M22" s="341" t="s">
        <v>20</v>
      </c>
      <c r="N22" s="341"/>
      <c r="O22" s="341"/>
      <c r="P22" s="341"/>
      <c r="Q22" s="159"/>
      <c r="R22" s="160"/>
      <c r="S22" s="138"/>
      <c r="T22" s="113"/>
    </row>
    <row r="23" spans="1:20" s="124" customFormat="1" ht="21" customHeight="1" thickBot="1">
      <c r="A23" s="162"/>
      <c r="B23" s="163" t="s">
        <v>21</v>
      </c>
      <c r="C23" s="105" t="s">
        <v>22</v>
      </c>
      <c r="D23" s="105" t="s">
        <v>23</v>
      </c>
      <c r="E23" s="107" t="s">
        <v>24</v>
      </c>
      <c r="F23" s="342" t="s">
        <v>25</v>
      </c>
      <c r="G23" s="343"/>
      <c r="H23" s="343"/>
      <c r="I23" s="344"/>
      <c r="J23" s="161"/>
      <c r="K23" s="163" t="s">
        <v>21</v>
      </c>
      <c r="L23" s="105" t="s">
        <v>22</v>
      </c>
      <c r="M23" s="105" t="s">
        <v>23</v>
      </c>
      <c r="N23" s="107" t="s">
        <v>24</v>
      </c>
      <c r="O23" s="342" t="s">
        <v>25</v>
      </c>
      <c r="P23" s="343"/>
      <c r="Q23" s="343"/>
      <c r="R23" s="344"/>
      <c r="S23" s="164"/>
      <c r="T23" s="113"/>
    </row>
    <row r="24" spans="1:20" s="124" customFormat="1" ht="21" customHeight="1" thickTop="1">
      <c r="A24" s="157"/>
      <c r="B24" s="166"/>
      <c r="C24" s="167"/>
      <c r="D24" s="168"/>
      <c r="E24" s="169"/>
      <c r="F24" s="170"/>
      <c r="G24" s="171"/>
      <c r="H24" s="171"/>
      <c r="I24" s="172"/>
      <c r="J24" s="161"/>
      <c r="K24" s="166"/>
      <c r="L24" s="167"/>
      <c r="M24" s="168"/>
      <c r="N24" s="169"/>
      <c r="O24" s="170"/>
      <c r="P24" s="171"/>
      <c r="Q24" s="171"/>
      <c r="R24" s="172"/>
      <c r="S24" s="138"/>
      <c r="T24" s="113"/>
    </row>
    <row r="25" spans="1:20" s="124" customFormat="1" ht="21" customHeight="1">
      <c r="A25" s="157"/>
      <c r="B25" s="173" t="s">
        <v>26</v>
      </c>
      <c r="C25" s="174">
        <v>11.968</v>
      </c>
      <c r="D25" s="174">
        <v>12.384</v>
      </c>
      <c r="E25" s="175">
        <f aca="true" t="shared" si="0" ref="E25:E30">(D25-C25)*1000</f>
        <v>416.00000000000034</v>
      </c>
      <c r="F25" s="345" t="s">
        <v>27</v>
      </c>
      <c r="G25" s="346"/>
      <c r="H25" s="346"/>
      <c r="I25" s="347"/>
      <c r="J25" s="161"/>
      <c r="K25" s="173" t="s">
        <v>26</v>
      </c>
      <c r="L25" s="325">
        <v>12.066</v>
      </c>
      <c r="M25" s="325">
        <v>12.278</v>
      </c>
      <c r="N25" s="326">
        <f>(M25-L25)*1000</f>
        <v>211.99999999999974</v>
      </c>
      <c r="O25" s="392" t="s">
        <v>113</v>
      </c>
      <c r="P25" s="339"/>
      <c r="Q25" s="339"/>
      <c r="R25" s="340"/>
      <c r="S25" s="138"/>
      <c r="T25" s="113"/>
    </row>
    <row r="26" spans="1:20" s="124" customFormat="1" ht="21" customHeight="1">
      <c r="A26" s="157"/>
      <c r="B26" s="173" t="s">
        <v>28</v>
      </c>
      <c r="C26" s="275">
        <v>12.448</v>
      </c>
      <c r="D26" s="174">
        <v>12.454</v>
      </c>
      <c r="E26" s="175">
        <f t="shared" si="0"/>
        <v>6.000000000000227</v>
      </c>
      <c r="F26" s="338" t="s">
        <v>29</v>
      </c>
      <c r="G26" s="339"/>
      <c r="H26" s="339"/>
      <c r="I26" s="340"/>
      <c r="J26" s="161"/>
      <c r="K26" s="166"/>
      <c r="L26" s="334"/>
      <c r="M26" s="335"/>
      <c r="N26" s="336"/>
      <c r="O26" s="338" t="s">
        <v>111</v>
      </c>
      <c r="P26" s="339"/>
      <c r="Q26" s="339"/>
      <c r="R26" s="340"/>
      <c r="S26" s="138"/>
      <c r="T26" s="113"/>
    </row>
    <row r="27" spans="1:20" s="124" customFormat="1" ht="21" customHeight="1">
      <c r="A27" s="157"/>
      <c r="B27" s="173" t="s">
        <v>30</v>
      </c>
      <c r="C27" s="174">
        <v>11.968</v>
      </c>
      <c r="D27" s="174">
        <v>12.454</v>
      </c>
      <c r="E27" s="175">
        <f t="shared" si="0"/>
        <v>486.0000000000007</v>
      </c>
      <c r="F27" s="338" t="s">
        <v>31</v>
      </c>
      <c r="G27" s="339"/>
      <c r="H27" s="339"/>
      <c r="I27" s="340"/>
      <c r="J27" s="161"/>
      <c r="K27" s="173" t="s">
        <v>32</v>
      </c>
      <c r="L27" s="325">
        <v>12.066</v>
      </c>
      <c r="M27" s="325">
        <v>12.278</v>
      </c>
      <c r="N27" s="326">
        <f>(M27-L27)*1000</f>
        <v>211.99999999999974</v>
      </c>
      <c r="O27" s="392" t="s">
        <v>112</v>
      </c>
      <c r="P27" s="339"/>
      <c r="Q27" s="339"/>
      <c r="R27" s="340"/>
      <c r="S27" s="138"/>
      <c r="T27" s="113"/>
    </row>
    <row r="28" spans="1:20" s="124" customFormat="1" ht="21" customHeight="1">
      <c r="A28" s="157"/>
      <c r="B28" s="173" t="s">
        <v>32</v>
      </c>
      <c r="C28" s="174">
        <v>11.922</v>
      </c>
      <c r="D28" s="174">
        <v>12.468</v>
      </c>
      <c r="E28" s="175">
        <f t="shared" si="0"/>
        <v>545.9999999999993</v>
      </c>
      <c r="F28" s="338" t="s">
        <v>31</v>
      </c>
      <c r="G28" s="339"/>
      <c r="H28" s="339"/>
      <c r="I28" s="340"/>
      <c r="J28" s="161"/>
      <c r="K28" s="173"/>
      <c r="L28" s="325"/>
      <c r="M28" s="325"/>
      <c r="N28" s="326"/>
      <c r="O28" s="338" t="s">
        <v>111</v>
      </c>
      <c r="P28" s="339"/>
      <c r="Q28" s="339"/>
      <c r="R28" s="340"/>
      <c r="S28" s="138"/>
      <c r="T28" s="113"/>
    </row>
    <row r="29" spans="1:20" s="124" customFormat="1" ht="21" customHeight="1">
      <c r="A29" s="157"/>
      <c r="B29" s="173" t="s">
        <v>33</v>
      </c>
      <c r="C29" s="174">
        <v>11.945</v>
      </c>
      <c r="D29" s="174">
        <v>12.35</v>
      </c>
      <c r="E29" s="175">
        <f t="shared" si="0"/>
        <v>404.9999999999994</v>
      </c>
      <c r="F29" s="338" t="s">
        <v>31</v>
      </c>
      <c r="G29" s="339"/>
      <c r="H29" s="339"/>
      <c r="I29" s="340"/>
      <c r="J29" s="161"/>
      <c r="K29" s="173" t="s">
        <v>33</v>
      </c>
      <c r="L29" s="174">
        <v>12.11</v>
      </c>
      <c r="M29" s="174">
        <v>12.3</v>
      </c>
      <c r="N29" s="175">
        <f>(M29-L29)*1000</f>
        <v>190.00000000000128</v>
      </c>
      <c r="O29" s="393" t="s">
        <v>114</v>
      </c>
      <c r="P29" s="339"/>
      <c r="Q29" s="339"/>
      <c r="R29" s="340"/>
      <c r="S29" s="138"/>
      <c r="T29" s="113"/>
    </row>
    <row r="30" spans="1:20" s="124" customFormat="1" ht="21" customHeight="1">
      <c r="A30" s="157"/>
      <c r="B30" s="173" t="s">
        <v>34</v>
      </c>
      <c r="C30" s="174">
        <v>11.945</v>
      </c>
      <c r="D30" s="174">
        <v>12.454</v>
      </c>
      <c r="E30" s="175">
        <f t="shared" si="0"/>
        <v>509.00000000000034</v>
      </c>
      <c r="F30" s="338" t="s">
        <v>31</v>
      </c>
      <c r="G30" s="339"/>
      <c r="H30" s="339"/>
      <c r="I30" s="340"/>
      <c r="J30" s="161"/>
      <c r="K30" s="173"/>
      <c r="L30" s="174"/>
      <c r="M30" s="174"/>
      <c r="N30" s="175">
        <f>(M30-L30)*1000</f>
        <v>0</v>
      </c>
      <c r="O30" s="338" t="s">
        <v>111</v>
      </c>
      <c r="P30" s="339"/>
      <c r="Q30" s="339"/>
      <c r="R30" s="340"/>
      <c r="S30" s="138"/>
      <c r="T30" s="113"/>
    </row>
    <row r="31" spans="1:19" ht="21" customHeight="1">
      <c r="A31" s="157"/>
      <c r="B31" s="176"/>
      <c r="C31" s="177"/>
      <c r="D31" s="178"/>
      <c r="E31" s="179"/>
      <c r="F31" s="180"/>
      <c r="G31" s="181"/>
      <c r="H31" s="181"/>
      <c r="I31" s="182"/>
      <c r="J31" s="161"/>
      <c r="K31" s="176"/>
      <c r="L31" s="177"/>
      <c r="M31" s="178"/>
      <c r="N31" s="179"/>
      <c r="O31" s="180"/>
      <c r="P31" s="181"/>
      <c r="Q31" s="181"/>
      <c r="R31" s="182"/>
      <c r="S31" s="138"/>
    </row>
    <row r="32" spans="1:19" ht="13.5" thickBot="1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5"/>
    </row>
  </sheetData>
  <sheetProtection password="E755" sheet="1" objects="1" scenarios="1"/>
  <mergeCells count="2">
    <mergeCell ref="P19:Q19"/>
    <mergeCell ref="P20:Q20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68"/>
      <c r="AE1" s="369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68"/>
      <c r="BH1" s="369"/>
      <c r="BI1" s="31"/>
      <c r="BJ1" s="60"/>
      <c r="BK1" s="60"/>
      <c r="BL1" s="60"/>
      <c r="BM1" s="60"/>
      <c r="BN1" s="60"/>
      <c r="BO1" s="60"/>
      <c r="BP1" s="229"/>
      <c r="BQ1" s="229"/>
      <c r="BR1" s="229"/>
      <c r="BS1" s="229"/>
      <c r="BT1" s="229"/>
      <c r="BU1" s="229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51" t="s">
        <v>35</v>
      </c>
      <c r="C2" s="352"/>
      <c r="D2" s="352"/>
      <c r="E2" s="352"/>
      <c r="F2" s="352"/>
      <c r="G2" s="352"/>
      <c r="H2" s="352"/>
      <c r="I2" s="352"/>
      <c r="J2" s="352"/>
      <c r="K2" s="352"/>
      <c r="L2" s="353"/>
      <c r="P2" s="94"/>
      <c r="Q2" s="95"/>
      <c r="R2" s="95"/>
      <c r="S2" s="95"/>
      <c r="T2" s="356" t="s">
        <v>36</v>
      </c>
      <c r="U2" s="356"/>
      <c r="V2" s="356"/>
      <c r="W2" s="356"/>
      <c r="X2" s="356"/>
      <c r="Y2" s="356"/>
      <c r="Z2" s="95"/>
      <c r="AA2" s="95"/>
      <c r="AB2" s="95"/>
      <c r="AC2" s="96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H2" s="230"/>
      <c r="BI2" s="231"/>
      <c r="BJ2" s="232"/>
      <c r="BK2" s="232"/>
      <c r="BL2" s="358" t="s">
        <v>36</v>
      </c>
      <c r="BM2" s="358"/>
      <c r="BN2" s="358"/>
      <c r="BO2" s="358"/>
      <c r="BP2" s="358"/>
      <c r="BQ2" s="358"/>
      <c r="BR2" s="231"/>
      <c r="BS2" s="231"/>
      <c r="BT2" s="231"/>
      <c r="BU2" s="233"/>
      <c r="BY2" s="31"/>
      <c r="BZ2" s="351" t="s">
        <v>37</v>
      </c>
      <c r="CA2" s="352"/>
      <c r="CB2" s="352"/>
      <c r="CC2" s="352"/>
      <c r="CD2" s="352"/>
      <c r="CE2" s="352"/>
      <c r="CF2" s="352"/>
      <c r="CG2" s="352"/>
      <c r="CH2" s="352"/>
      <c r="CI2" s="352"/>
      <c r="CJ2" s="353"/>
    </row>
    <row r="3" spans="16:77" ht="21" customHeight="1" thickBot="1" thickTop="1">
      <c r="P3" s="365" t="s">
        <v>38</v>
      </c>
      <c r="Q3" s="355"/>
      <c r="R3" s="273"/>
      <c r="S3" s="312"/>
      <c r="T3" s="274"/>
      <c r="U3" s="273"/>
      <c r="V3" s="357" t="s">
        <v>39</v>
      </c>
      <c r="W3" s="357"/>
      <c r="X3" s="228"/>
      <c r="Y3" s="277"/>
      <c r="Z3" s="354"/>
      <c r="AA3" s="355"/>
      <c r="AB3" s="349" t="s">
        <v>40</v>
      </c>
      <c r="AC3" s="35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61" t="s">
        <v>40</v>
      </c>
      <c r="BI3" s="362"/>
      <c r="BJ3" s="359" t="s">
        <v>41</v>
      </c>
      <c r="BK3" s="363"/>
      <c r="BL3" s="363"/>
      <c r="BM3" s="364"/>
      <c r="BN3" s="359" t="s">
        <v>39</v>
      </c>
      <c r="BO3" s="363"/>
      <c r="BP3" s="363"/>
      <c r="BQ3" s="364"/>
      <c r="BR3" s="272"/>
      <c r="BS3" s="272"/>
      <c r="BT3" s="359" t="s">
        <v>38</v>
      </c>
      <c r="BU3" s="360"/>
      <c r="BY3" s="31"/>
    </row>
    <row r="4" spans="2:89" ht="21" customHeight="1" thickTop="1">
      <c r="B4" s="71"/>
      <c r="C4" s="72"/>
      <c r="D4" s="72"/>
      <c r="E4" s="72"/>
      <c r="F4" s="72"/>
      <c r="G4" s="218"/>
      <c r="H4" s="72"/>
      <c r="I4" s="72"/>
      <c r="J4" s="73"/>
      <c r="K4" s="72"/>
      <c r="L4" s="74"/>
      <c r="P4" s="3"/>
      <c r="Q4" s="4"/>
      <c r="R4" s="6"/>
      <c r="S4" s="6"/>
      <c r="T4" s="5"/>
      <c r="U4" s="5"/>
      <c r="V4" s="348" t="s">
        <v>42</v>
      </c>
      <c r="W4" s="348"/>
      <c r="X4" s="6"/>
      <c r="Y4" s="6"/>
      <c r="Z4" s="6"/>
      <c r="AA4" s="6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06" t="s">
        <v>1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234"/>
      <c r="BI4" s="235"/>
      <c r="BJ4" s="5"/>
      <c r="BK4" s="5"/>
      <c r="BL4" s="5"/>
      <c r="BM4" s="5"/>
      <c r="BN4" s="348" t="s">
        <v>42</v>
      </c>
      <c r="BO4" s="348"/>
      <c r="BP4" s="5"/>
      <c r="BQ4" s="5"/>
      <c r="BR4" s="235"/>
      <c r="BS4" s="235"/>
      <c r="BT4" s="235"/>
      <c r="BU4" s="236"/>
      <c r="BY4" s="31"/>
      <c r="BZ4" s="71"/>
      <c r="CA4" s="72"/>
      <c r="CB4" s="72"/>
      <c r="CC4" s="72"/>
      <c r="CD4" s="72"/>
      <c r="CE4" s="218"/>
      <c r="CF4" s="72"/>
      <c r="CG4" s="72"/>
      <c r="CH4" s="73"/>
      <c r="CI4" s="72"/>
      <c r="CJ4" s="74"/>
      <c r="CK4" s="10"/>
    </row>
    <row r="5" spans="2:88" ht="21" customHeight="1">
      <c r="B5" s="62"/>
      <c r="C5" s="18"/>
      <c r="D5" s="77"/>
      <c r="E5" s="61"/>
      <c r="F5" s="61"/>
      <c r="G5" s="280"/>
      <c r="H5" s="61"/>
      <c r="I5" s="61"/>
      <c r="J5" s="61"/>
      <c r="L5" s="69"/>
      <c r="P5" s="313"/>
      <c r="Q5" s="317"/>
      <c r="R5" s="316"/>
      <c r="S5" s="317"/>
      <c r="T5" s="12"/>
      <c r="U5" s="13"/>
      <c r="V5" s="9"/>
      <c r="W5" s="192"/>
      <c r="X5" s="9"/>
      <c r="Y5" s="82"/>
      <c r="Z5" s="9"/>
      <c r="AA5" s="82"/>
      <c r="AB5" s="77"/>
      <c r="AC5" s="10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237"/>
      <c r="BI5" s="278"/>
      <c r="BJ5" s="238"/>
      <c r="BK5" s="249"/>
      <c r="BL5" s="238"/>
      <c r="BM5" s="239"/>
      <c r="BN5" s="240"/>
      <c r="BO5" s="241"/>
      <c r="BP5" s="240"/>
      <c r="BQ5" s="319"/>
      <c r="BR5" s="240"/>
      <c r="BS5" s="242"/>
      <c r="BT5" s="316"/>
      <c r="BU5" s="324"/>
      <c r="BY5" s="31"/>
      <c r="BZ5" s="62"/>
      <c r="CA5" s="18"/>
      <c r="CB5" s="77"/>
      <c r="CC5" s="61"/>
      <c r="CD5" s="61"/>
      <c r="CE5" s="280"/>
      <c r="CF5" s="61"/>
      <c r="CG5" s="61"/>
      <c r="CH5" s="61"/>
      <c r="CJ5" s="69"/>
    </row>
    <row r="6" spans="2:88" ht="21" customHeight="1">
      <c r="B6" s="62"/>
      <c r="C6" s="63" t="s">
        <v>43</v>
      </c>
      <c r="D6" s="77"/>
      <c r="E6" s="65"/>
      <c r="F6" s="65"/>
      <c r="G6" s="65"/>
      <c r="H6" s="65"/>
      <c r="I6" s="65"/>
      <c r="J6" s="61"/>
      <c r="K6" s="68"/>
      <c r="L6" s="69"/>
      <c r="P6" s="75" t="s">
        <v>48</v>
      </c>
      <c r="Q6" s="24">
        <v>10.84</v>
      </c>
      <c r="R6" s="81"/>
      <c r="S6" s="24"/>
      <c r="T6" s="21"/>
      <c r="U6" s="22"/>
      <c r="V6" s="14"/>
      <c r="W6" s="22"/>
      <c r="X6" s="9"/>
      <c r="Y6" s="16"/>
      <c r="Z6" s="9"/>
      <c r="AA6" s="16"/>
      <c r="AB6" s="384" t="s">
        <v>108</v>
      </c>
      <c r="AC6" s="38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7" t="s">
        <v>44</v>
      </c>
      <c r="AS6" s="20" t="s">
        <v>45</v>
      </c>
      <c r="AT6" s="205" t="s">
        <v>46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88" t="s">
        <v>108</v>
      </c>
      <c r="BI6" s="389"/>
      <c r="BJ6" s="23"/>
      <c r="BK6" s="224"/>
      <c r="BL6" s="14"/>
      <c r="BM6" s="15"/>
      <c r="BN6" s="21"/>
      <c r="BO6" s="22"/>
      <c r="BP6" s="14"/>
      <c r="BQ6" s="15"/>
      <c r="BR6" s="14"/>
      <c r="BS6" s="15"/>
      <c r="BT6" s="81" t="s">
        <v>49</v>
      </c>
      <c r="BU6" s="19">
        <v>13.804</v>
      </c>
      <c r="BY6" s="31"/>
      <c r="BZ6" s="62"/>
      <c r="CA6" s="63" t="s">
        <v>43</v>
      </c>
      <c r="CB6" s="77"/>
      <c r="CC6" s="65"/>
      <c r="CD6" s="65"/>
      <c r="CE6" s="65"/>
      <c r="CF6" s="65"/>
      <c r="CG6" s="65"/>
      <c r="CH6" s="61"/>
      <c r="CI6" s="68"/>
      <c r="CJ6" s="69"/>
    </row>
    <row r="7" spans="2:88" ht="21" customHeight="1">
      <c r="B7" s="62"/>
      <c r="C7" s="63" t="s">
        <v>5</v>
      </c>
      <c r="D7" s="77"/>
      <c r="E7" s="65"/>
      <c r="F7" s="65"/>
      <c r="G7" s="66" t="s">
        <v>125</v>
      </c>
      <c r="H7" s="65"/>
      <c r="I7" s="65"/>
      <c r="J7" s="77"/>
      <c r="K7" s="68" t="s">
        <v>47</v>
      </c>
      <c r="L7" s="88"/>
      <c r="P7" s="25"/>
      <c r="Q7" s="76"/>
      <c r="R7" s="81"/>
      <c r="S7" s="24"/>
      <c r="T7" s="21" t="s">
        <v>51</v>
      </c>
      <c r="U7" s="22">
        <v>11.968</v>
      </c>
      <c r="V7" s="14" t="s">
        <v>52</v>
      </c>
      <c r="W7" s="22">
        <v>11.922</v>
      </c>
      <c r="X7" s="14" t="s">
        <v>53</v>
      </c>
      <c r="Y7" s="15">
        <v>11.945</v>
      </c>
      <c r="Z7" s="14"/>
      <c r="AA7" s="15"/>
      <c r="AB7" s="386" t="s">
        <v>109</v>
      </c>
      <c r="AC7" s="38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27" t="s">
        <v>107</v>
      </c>
      <c r="AT7" s="31"/>
      <c r="AU7" s="31"/>
      <c r="AV7" s="31"/>
      <c r="AW7" s="31"/>
      <c r="AX7" s="31"/>
      <c r="AY7" s="31"/>
      <c r="AZ7" s="31"/>
      <c r="BB7" s="31"/>
      <c r="BC7" s="31"/>
      <c r="BD7" s="31"/>
      <c r="BE7" s="31"/>
      <c r="BF7" s="31"/>
      <c r="BG7" s="31"/>
      <c r="BH7" s="390" t="s">
        <v>109</v>
      </c>
      <c r="BI7" s="391"/>
      <c r="BJ7" s="21" t="s">
        <v>54</v>
      </c>
      <c r="BK7" s="22">
        <v>12.384</v>
      </c>
      <c r="BL7" s="14" t="s">
        <v>55</v>
      </c>
      <c r="BM7" s="15">
        <v>12.35</v>
      </c>
      <c r="BN7" s="21" t="s">
        <v>56</v>
      </c>
      <c r="BO7" s="22">
        <v>12.454</v>
      </c>
      <c r="BP7" s="14" t="s">
        <v>57</v>
      </c>
      <c r="BQ7" s="15">
        <v>12.468</v>
      </c>
      <c r="BR7" s="14"/>
      <c r="BS7" s="15"/>
      <c r="BT7" s="29"/>
      <c r="BU7" s="30"/>
      <c r="BY7" s="31"/>
      <c r="BZ7" s="62"/>
      <c r="CA7" s="63" t="s">
        <v>5</v>
      </c>
      <c r="CB7" s="77"/>
      <c r="CC7" s="65"/>
      <c r="CD7" s="65"/>
      <c r="CE7" s="66" t="s">
        <v>123</v>
      </c>
      <c r="CF7" s="65"/>
      <c r="CG7" s="65"/>
      <c r="CH7" s="77"/>
      <c r="CI7" s="68" t="s">
        <v>50</v>
      </c>
      <c r="CJ7" s="88"/>
    </row>
    <row r="8" spans="2:88" ht="21" customHeight="1">
      <c r="B8" s="89"/>
      <c r="C8" s="63" t="s">
        <v>8</v>
      </c>
      <c r="D8" s="77"/>
      <c r="E8" s="65"/>
      <c r="F8" s="65"/>
      <c r="G8" s="67" t="s">
        <v>126</v>
      </c>
      <c r="H8" s="65"/>
      <c r="I8" s="65"/>
      <c r="J8" s="77"/>
      <c r="K8" s="18"/>
      <c r="L8" s="88"/>
      <c r="P8" s="25" t="s">
        <v>58</v>
      </c>
      <c r="Q8" s="76">
        <v>11.54</v>
      </c>
      <c r="R8" s="29"/>
      <c r="S8" s="100"/>
      <c r="T8" s="21"/>
      <c r="U8" s="22"/>
      <c r="V8" s="14"/>
      <c r="W8" s="22"/>
      <c r="X8" s="14"/>
      <c r="Y8" s="15"/>
      <c r="Z8" s="14"/>
      <c r="AA8" s="15"/>
      <c r="AB8" s="384" t="s">
        <v>110</v>
      </c>
      <c r="AC8" s="385"/>
      <c r="AD8" s="31"/>
      <c r="AE8" s="31"/>
      <c r="AF8" s="31"/>
      <c r="AG8" s="31"/>
      <c r="AH8" s="31"/>
      <c r="AI8" s="31"/>
      <c r="AJ8" s="31"/>
      <c r="AL8" s="31"/>
      <c r="AM8" s="31"/>
      <c r="AN8" s="31"/>
      <c r="AO8" s="31"/>
      <c r="AP8" s="318"/>
      <c r="AQ8" s="318"/>
      <c r="AR8" s="318"/>
      <c r="AS8" s="318"/>
      <c r="AT8" s="318"/>
      <c r="AU8" s="318"/>
      <c r="AV8" s="318"/>
      <c r="AW8" s="31"/>
      <c r="AX8" s="31"/>
      <c r="AY8" s="31"/>
      <c r="AZ8" s="31"/>
      <c r="BB8" s="31"/>
      <c r="BC8" s="31"/>
      <c r="BD8" s="31"/>
      <c r="BE8" s="31"/>
      <c r="BF8" s="31"/>
      <c r="BG8" s="31"/>
      <c r="BH8" s="388" t="s">
        <v>110</v>
      </c>
      <c r="BI8" s="389"/>
      <c r="BJ8" s="23"/>
      <c r="BK8" s="224"/>
      <c r="BL8" s="14"/>
      <c r="BM8" s="15"/>
      <c r="BN8" s="21"/>
      <c r="BO8" s="22"/>
      <c r="BP8" s="14"/>
      <c r="BQ8" s="15"/>
      <c r="BR8" s="14"/>
      <c r="BS8" s="15"/>
      <c r="BT8" s="29" t="s">
        <v>60</v>
      </c>
      <c r="BU8" s="30">
        <v>13.104</v>
      </c>
      <c r="BY8" s="31"/>
      <c r="BZ8" s="89"/>
      <c r="CA8" s="63" t="s">
        <v>8</v>
      </c>
      <c r="CB8" s="77"/>
      <c r="CC8" s="65"/>
      <c r="CD8" s="65"/>
      <c r="CE8" s="67" t="s">
        <v>124</v>
      </c>
      <c r="CF8" s="65"/>
      <c r="CG8" s="65"/>
      <c r="CH8" s="77"/>
      <c r="CI8" s="18"/>
      <c r="CJ8" s="88"/>
    </row>
    <row r="9" spans="2:88" ht="21" customHeight="1" thickBot="1">
      <c r="B9" s="89"/>
      <c r="C9" s="77"/>
      <c r="D9" s="77"/>
      <c r="E9" s="61"/>
      <c r="F9" s="61"/>
      <c r="G9" s="281"/>
      <c r="H9" s="61"/>
      <c r="I9" s="61"/>
      <c r="J9" s="77"/>
      <c r="K9" s="68"/>
      <c r="L9" s="88"/>
      <c r="P9" s="225"/>
      <c r="Q9" s="227"/>
      <c r="R9" s="226"/>
      <c r="S9" s="227"/>
      <c r="T9" s="84"/>
      <c r="U9" s="85"/>
      <c r="V9" s="84"/>
      <c r="W9" s="85"/>
      <c r="X9" s="84"/>
      <c r="Y9" s="83"/>
      <c r="Z9" s="84"/>
      <c r="AA9" s="83"/>
      <c r="AB9" s="78"/>
      <c r="AC9" s="57"/>
      <c r="AD9" s="31"/>
      <c r="AE9" s="31"/>
      <c r="AF9" s="31"/>
      <c r="AG9" s="31"/>
      <c r="AH9" s="31"/>
      <c r="AI9" s="31"/>
      <c r="AJ9" s="31"/>
      <c r="AL9" s="31"/>
      <c r="AM9" s="31"/>
      <c r="AN9" s="31"/>
      <c r="AO9" s="31"/>
      <c r="AP9" s="251"/>
      <c r="AQ9" s="318"/>
      <c r="AR9" s="251"/>
      <c r="AS9" s="104" t="s">
        <v>59</v>
      </c>
      <c r="AT9" s="251"/>
      <c r="AU9" s="251"/>
      <c r="AV9" s="251"/>
      <c r="AW9" s="31"/>
      <c r="AX9" s="31"/>
      <c r="AY9" s="31"/>
      <c r="AZ9" s="31"/>
      <c r="BB9" s="31"/>
      <c r="BC9" s="31"/>
      <c r="BD9" s="31"/>
      <c r="BE9" s="31"/>
      <c r="BF9" s="31"/>
      <c r="BG9" s="31"/>
      <c r="BH9" s="244"/>
      <c r="BI9" s="279"/>
      <c r="BJ9" s="245"/>
      <c r="BK9" s="250"/>
      <c r="BL9" s="245"/>
      <c r="BM9" s="246"/>
      <c r="BN9" s="211"/>
      <c r="BO9" s="247"/>
      <c r="BP9" s="211"/>
      <c r="BQ9" s="212"/>
      <c r="BR9" s="211"/>
      <c r="BS9" s="212"/>
      <c r="BT9" s="226"/>
      <c r="BU9" s="248"/>
      <c r="BY9" s="31"/>
      <c r="BZ9" s="89"/>
      <c r="CA9" s="77"/>
      <c r="CB9" s="77"/>
      <c r="CC9" s="61"/>
      <c r="CD9" s="61"/>
      <c r="CE9" s="281"/>
      <c r="CF9" s="61"/>
      <c r="CG9" s="61"/>
      <c r="CH9" s="77"/>
      <c r="CI9" s="68"/>
      <c r="CJ9" s="88"/>
    </row>
    <row r="10" spans="2:88" ht="21" customHeight="1">
      <c r="B10" s="64"/>
      <c r="C10" s="11"/>
      <c r="D10" s="11"/>
      <c r="E10" s="11"/>
      <c r="F10" s="11"/>
      <c r="G10" s="223"/>
      <c r="H10" s="11"/>
      <c r="I10" s="11"/>
      <c r="J10" s="11"/>
      <c r="K10" s="11"/>
      <c r="L10" s="70"/>
      <c r="AD10" s="31"/>
      <c r="AE10" s="31"/>
      <c r="AF10" s="31"/>
      <c r="AG10" s="31"/>
      <c r="AH10" s="31"/>
      <c r="AI10" s="31"/>
      <c r="AJ10" s="31"/>
      <c r="AL10" s="31"/>
      <c r="AM10" s="31"/>
      <c r="AN10" s="31"/>
      <c r="AO10" s="31"/>
      <c r="AP10" s="251"/>
      <c r="AQ10" s="251"/>
      <c r="AR10" s="251"/>
      <c r="AS10" s="86" t="s">
        <v>61</v>
      </c>
      <c r="AT10" s="251"/>
      <c r="AU10" s="251"/>
      <c r="AV10" s="251"/>
      <c r="AW10" s="31"/>
      <c r="AX10" s="31"/>
      <c r="AY10" s="31"/>
      <c r="AZ10" s="31"/>
      <c r="BB10" s="31"/>
      <c r="BC10" s="31"/>
      <c r="BD10" s="31"/>
      <c r="BE10" s="31"/>
      <c r="BF10" s="31"/>
      <c r="BG10" s="31"/>
      <c r="BY10" s="31"/>
      <c r="BZ10" s="64"/>
      <c r="CA10" s="11"/>
      <c r="CB10" s="11"/>
      <c r="CC10" s="11"/>
      <c r="CD10" s="11"/>
      <c r="CE10" s="223"/>
      <c r="CF10" s="11"/>
      <c r="CG10" s="11"/>
      <c r="CH10" s="11"/>
      <c r="CI10" s="11"/>
      <c r="CJ10" s="70"/>
    </row>
    <row r="11" spans="2:88" ht="21" customHeight="1">
      <c r="B11" s="89"/>
      <c r="C11" s="77"/>
      <c r="D11" s="77"/>
      <c r="E11" s="77"/>
      <c r="F11" s="222"/>
      <c r="G11" s="77"/>
      <c r="H11" s="77"/>
      <c r="I11" s="77"/>
      <c r="J11" s="77"/>
      <c r="K11" s="77"/>
      <c r="L11" s="88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51"/>
      <c r="AQ11" s="251"/>
      <c r="AR11" s="251"/>
      <c r="AS11" s="86" t="s">
        <v>62</v>
      </c>
      <c r="AT11" s="251"/>
      <c r="AU11" s="251"/>
      <c r="AV11" s="25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89"/>
      <c r="CA11" s="77"/>
      <c r="CB11" s="77"/>
      <c r="CC11" s="77"/>
      <c r="CD11" s="222"/>
      <c r="CE11" s="77"/>
      <c r="CF11" s="77"/>
      <c r="CG11" s="77"/>
      <c r="CH11" s="77"/>
      <c r="CI11" s="77"/>
      <c r="CJ11" s="88"/>
    </row>
    <row r="12" spans="2:88" ht="18" customHeight="1">
      <c r="B12" s="62"/>
      <c r="C12" s="68" t="s">
        <v>63</v>
      </c>
      <c r="D12" s="77"/>
      <c r="E12" s="219"/>
      <c r="F12" s="220"/>
      <c r="G12" s="18" t="s">
        <v>64</v>
      </c>
      <c r="H12" s="77"/>
      <c r="I12" s="77"/>
      <c r="J12" s="59" t="s">
        <v>65</v>
      </c>
      <c r="K12" s="198" t="s">
        <v>66</v>
      </c>
      <c r="L12" s="69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2"/>
      <c r="CA12" s="68" t="s">
        <v>63</v>
      </c>
      <c r="CB12" s="77"/>
      <c r="CC12" s="219"/>
      <c r="CD12" s="220"/>
      <c r="CE12" s="276" t="s">
        <v>127</v>
      </c>
      <c r="CF12" s="77"/>
      <c r="CG12" s="77"/>
      <c r="CH12" s="59" t="s">
        <v>65</v>
      </c>
      <c r="CI12" s="198" t="s">
        <v>67</v>
      </c>
      <c r="CJ12" s="69"/>
    </row>
    <row r="13" spans="2:88" ht="18" customHeight="1">
      <c r="B13" s="62"/>
      <c r="C13" s="68" t="s">
        <v>68</v>
      </c>
      <c r="D13" s="77"/>
      <c r="E13" s="221"/>
      <c r="F13" s="222"/>
      <c r="G13" s="77" t="s">
        <v>69</v>
      </c>
      <c r="H13" s="77"/>
      <c r="I13" s="17"/>
      <c r="J13" s="59" t="s">
        <v>70</v>
      </c>
      <c r="K13" s="198" t="s">
        <v>71</v>
      </c>
      <c r="L13" s="69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S13" s="103" t="s">
        <v>85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62"/>
      <c r="CA13" s="68" t="s">
        <v>68</v>
      </c>
      <c r="CB13" s="77"/>
      <c r="CC13" s="221"/>
      <c r="CD13" s="222"/>
      <c r="CE13" s="276" t="s">
        <v>72</v>
      </c>
      <c r="CF13" s="77"/>
      <c r="CG13" s="17"/>
      <c r="CH13" s="59" t="s">
        <v>70</v>
      </c>
      <c r="CI13" s="198" t="s">
        <v>73</v>
      </c>
      <c r="CJ13" s="69"/>
    </row>
    <row r="14" spans="2:88" ht="18" customHeight="1" thickBot="1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3"/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S14" s="86" t="s">
        <v>86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  <c r="BZ14" s="91"/>
      <c r="CA14" s="92"/>
      <c r="CB14" s="92"/>
      <c r="CC14" s="92"/>
      <c r="CD14" s="92"/>
      <c r="CE14" s="92"/>
      <c r="CF14" s="92"/>
      <c r="CG14" s="92"/>
      <c r="CH14" s="92"/>
      <c r="CI14" s="92"/>
      <c r="CJ14" s="93"/>
    </row>
    <row r="15" spans="2:79" ht="18" customHeight="1" thickTop="1">
      <c r="B15" s="2"/>
      <c r="J15" s="2"/>
      <c r="K15" s="2"/>
      <c r="N15" s="31"/>
      <c r="P15" s="31"/>
      <c r="R15" s="31"/>
      <c r="S15" s="2"/>
      <c r="V15" s="31"/>
      <c r="X15" s="31"/>
      <c r="AA15" s="31"/>
      <c r="AC15" s="31"/>
      <c r="AD15" s="31"/>
      <c r="AE15" s="31"/>
      <c r="AF15" s="31"/>
      <c r="AS15" s="86" t="s">
        <v>91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M15" s="31"/>
      <c r="BR15" s="33"/>
      <c r="BS15" s="33"/>
      <c r="CA15" s="31"/>
    </row>
    <row r="16" spans="15:79" ht="18" customHeight="1">
      <c r="O16" s="39"/>
      <c r="P16" s="39"/>
      <c r="Q16" s="39"/>
      <c r="U16" s="31"/>
      <c r="V16" s="31"/>
      <c r="AD16" s="31"/>
      <c r="AF16" s="31"/>
      <c r="AI16" s="31"/>
      <c r="AJ16" s="31"/>
      <c r="AK16" s="31"/>
      <c r="AL16" s="31"/>
      <c r="AO16" s="191"/>
      <c r="AS16" s="189" t="s">
        <v>93</v>
      </c>
      <c r="AZ16" s="31"/>
      <c r="BA16" s="31"/>
      <c r="BB16" s="31"/>
      <c r="BC16" s="31"/>
      <c r="BD16" s="31"/>
      <c r="BE16" s="31"/>
      <c r="BF16" s="31"/>
      <c r="BG16" s="31"/>
      <c r="BO16" s="31"/>
      <c r="BP16" s="31"/>
      <c r="BQ16" s="31"/>
      <c r="CA16" s="2"/>
    </row>
    <row r="17" spans="4:79" ht="18" customHeight="1">
      <c r="D17" s="2"/>
      <c r="E17" s="2"/>
      <c r="F17" s="2"/>
      <c r="G17" s="2"/>
      <c r="H17" s="2"/>
      <c r="I17" s="2"/>
      <c r="O17" s="39"/>
      <c r="P17" s="39"/>
      <c r="Q17" s="39"/>
      <c r="S17" s="31"/>
      <c r="AF17" s="31"/>
      <c r="AH17" s="31"/>
      <c r="AI17" s="31"/>
      <c r="AJ17" s="31"/>
      <c r="AK17" s="31"/>
      <c r="AL17" s="31"/>
      <c r="AS17" s="337" t="s">
        <v>95</v>
      </c>
      <c r="AZ17" s="31"/>
      <c r="BA17" s="31"/>
      <c r="BB17" s="31"/>
      <c r="BC17" s="31"/>
      <c r="BD17" s="31"/>
      <c r="BE17" s="31"/>
      <c r="BF17" s="31"/>
      <c r="BG17" s="31"/>
      <c r="BP17" s="31"/>
      <c r="BQ17" s="31"/>
      <c r="BT17" s="32"/>
      <c r="BU17" s="31"/>
      <c r="CA17" s="31"/>
    </row>
    <row r="18" spans="3:56" ht="18" customHeight="1" thickBot="1">
      <c r="C18" s="2"/>
      <c r="D18" s="327" t="s">
        <v>104</v>
      </c>
      <c r="E18" s="328"/>
      <c r="F18" s="328"/>
      <c r="G18" s="328"/>
      <c r="H18" s="328"/>
      <c r="I18" s="329"/>
      <c r="L18" s="383"/>
      <c r="M18" s="383"/>
      <c r="N18" s="383"/>
      <c r="O18" s="383"/>
      <c r="P18" s="383"/>
      <c r="Q18" s="383"/>
      <c r="T18" s="31"/>
      <c r="AC18" s="31"/>
      <c r="AD18" s="31"/>
      <c r="AE18" s="210"/>
      <c r="AG18" s="31"/>
      <c r="AH18" s="31"/>
      <c r="AK18" s="216"/>
      <c r="BA18" s="31"/>
      <c r="BB18" s="31"/>
      <c r="BD18" s="31"/>
    </row>
    <row r="19" spans="3:80" ht="18" customHeight="1" thickTop="1">
      <c r="C19" s="2"/>
      <c r="D19" s="330" t="s">
        <v>74</v>
      </c>
      <c r="E19" s="331"/>
      <c r="F19" s="433" t="s">
        <v>106</v>
      </c>
      <c r="G19" s="434"/>
      <c r="H19" s="332" t="s">
        <v>105</v>
      </c>
      <c r="I19" s="333"/>
      <c r="L19" s="382"/>
      <c r="M19" s="382"/>
      <c r="N19" s="90"/>
      <c r="O19" s="90"/>
      <c r="P19" s="382"/>
      <c r="Q19" s="382"/>
      <c r="S19" s="31"/>
      <c r="AE19" s="31"/>
      <c r="AF19" s="31"/>
      <c r="AG19" s="31"/>
      <c r="AH19" s="31"/>
      <c r="AI19" s="31"/>
      <c r="AZ19" s="31"/>
      <c r="BA19" s="31"/>
      <c r="BB19" s="31"/>
      <c r="BC19" s="31"/>
      <c r="BD19" s="31"/>
      <c r="BE19" s="31"/>
      <c r="BF19" s="31"/>
      <c r="BG19" s="31"/>
      <c r="BZ19" s="194"/>
      <c r="CA19" s="35"/>
      <c r="CB19" s="102"/>
    </row>
    <row r="20" spans="3:72" ht="18" customHeight="1">
      <c r="C20" s="2"/>
      <c r="D20" s="370"/>
      <c r="E20" s="371"/>
      <c r="F20" s="61"/>
      <c r="G20" s="372"/>
      <c r="H20" s="17"/>
      <c r="I20" s="373"/>
      <c r="L20" s="12"/>
      <c r="M20" s="201"/>
      <c r="N20" s="61"/>
      <c r="O20" s="61"/>
      <c r="P20" s="12"/>
      <c r="Q20" s="201"/>
      <c r="X20" s="215"/>
      <c r="AA20" s="32"/>
      <c r="AD20" s="37"/>
      <c r="AF20" s="31"/>
      <c r="AH20" s="31"/>
      <c r="AK20" s="31"/>
      <c r="AL20" s="31"/>
      <c r="AT20" s="31"/>
      <c r="AU20" s="99"/>
      <c r="AZ20" s="31"/>
      <c r="BA20" s="31"/>
      <c r="BB20" s="31"/>
      <c r="BC20" s="31"/>
      <c r="BD20" s="31"/>
      <c r="BE20" s="31"/>
      <c r="BF20" s="31"/>
      <c r="BG20" s="31"/>
      <c r="BP20" s="31"/>
      <c r="BR20" s="31"/>
      <c r="BS20" s="31"/>
      <c r="BT20" s="31"/>
    </row>
    <row r="21" spans="1:89" ht="18" customHeight="1">
      <c r="A21" s="39"/>
      <c r="D21" s="374" t="s">
        <v>75</v>
      </c>
      <c r="E21" s="15">
        <v>3.924</v>
      </c>
      <c r="F21" s="61"/>
      <c r="G21" s="372"/>
      <c r="H21" s="375" t="s">
        <v>76</v>
      </c>
      <c r="I21" s="320">
        <v>5.218</v>
      </c>
      <c r="L21" s="199"/>
      <c r="M21" s="202"/>
      <c r="N21" s="61"/>
      <c r="O21" s="61"/>
      <c r="P21" s="199"/>
      <c r="Q21" s="202"/>
      <c r="S21" s="31"/>
      <c r="U21" s="31"/>
      <c r="X21" s="31"/>
      <c r="AA21" s="32"/>
      <c r="AD21" s="31"/>
      <c r="AF21" s="31"/>
      <c r="AG21" s="31"/>
      <c r="AL21" s="31"/>
      <c r="AU21" s="31"/>
      <c r="AZ21" s="31"/>
      <c r="BA21" s="31"/>
      <c r="BB21" s="31"/>
      <c r="BC21" s="31"/>
      <c r="BE21" s="31"/>
      <c r="BF21" s="31"/>
      <c r="BH21" s="31"/>
      <c r="BT21" s="31"/>
      <c r="BU21" s="99"/>
      <c r="CK21" s="39"/>
    </row>
    <row r="22" spans="1:73" ht="18" customHeight="1">
      <c r="A22" s="39"/>
      <c r="D22" s="370"/>
      <c r="E22" s="371"/>
      <c r="F22" s="61"/>
      <c r="G22" s="372"/>
      <c r="H22" s="17"/>
      <c r="I22" s="373"/>
      <c r="L22" s="12"/>
      <c r="M22" s="201"/>
      <c r="N22" s="61"/>
      <c r="O22" s="61"/>
      <c r="P22" s="12"/>
      <c r="Q22" s="201"/>
      <c r="V22" s="31"/>
      <c r="AA22" s="263"/>
      <c r="AC22" s="267"/>
      <c r="AD22" s="37"/>
      <c r="AE22" s="31"/>
      <c r="AF22" s="31"/>
      <c r="AG22" s="31"/>
      <c r="AH22" s="31"/>
      <c r="AI22" s="31"/>
      <c r="AJ22" s="31"/>
      <c r="AL22" s="31"/>
      <c r="AZ22" s="31"/>
      <c r="BA22" s="31"/>
      <c r="BB22" s="31"/>
      <c r="BC22" s="31"/>
      <c r="BD22" s="31"/>
      <c r="BE22" s="31"/>
      <c r="BF22" s="31"/>
      <c r="BG22" s="31"/>
      <c r="BJ22" s="31"/>
      <c r="BK22" s="31"/>
      <c r="BM22" s="31"/>
      <c r="BN22" s="31"/>
      <c r="BT22" s="31"/>
      <c r="BU22" s="31"/>
    </row>
    <row r="23" spans="4:89" ht="18" customHeight="1">
      <c r="D23" s="25" t="s">
        <v>77</v>
      </c>
      <c r="E23" s="321">
        <v>4.624</v>
      </c>
      <c r="F23" s="61"/>
      <c r="G23" s="372"/>
      <c r="H23" s="29" t="s">
        <v>78</v>
      </c>
      <c r="I23" s="30">
        <v>4.518</v>
      </c>
      <c r="L23" s="200"/>
      <c r="M23" s="203"/>
      <c r="N23" s="61"/>
      <c r="O23" s="61"/>
      <c r="P23" s="200"/>
      <c r="Q23" s="203"/>
      <c r="S23" s="37"/>
      <c r="Z23" s="37"/>
      <c r="AA23" s="34"/>
      <c r="AC23" s="39"/>
      <c r="AD23" s="31"/>
      <c r="AE23" s="31"/>
      <c r="AF23" s="31"/>
      <c r="AG23" s="37"/>
      <c r="AH23" s="31"/>
      <c r="AI23" s="31"/>
      <c r="AJ23" s="31"/>
      <c r="AK23" s="31"/>
      <c r="AL23" s="31"/>
      <c r="AY23" s="37"/>
      <c r="AZ23" s="31"/>
      <c r="BA23" s="37"/>
      <c r="BB23" s="31"/>
      <c r="BC23" s="31"/>
      <c r="BD23" s="31"/>
      <c r="BE23" s="31"/>
      <c r="BF23" s="31"/>
      <c r="BJ23" s="193"/>
      <c r="BW23" s="31"/>
      <c r="BY23" s="32"/>
      <c r="BZ23" s="37"/>
      <c r="CK23" s="39"/>
    </row>
    <row r="24" spans="1:83" ht="18" customHeight="1" thickBot="1">
      <c r="A24" s="39"/>
      <c r="D24" s="376"/>
      <c r="E24" s="377"/>
      <c r="F24" s="378"/>
      <c r="G24" s="379"/>
      <c r="H24" s="380"/>
      <c r="I24" s="381"/>
      <c r="L24" s="12"/>
      <c r="M24" s="201"/>
      <c r="N24" s="61"/>
      <c r="O24" s="61"/>
      <c r="P24" s="12"/>
      <c r="Q24" s="201"/>
      <c r="R24" s="31"/>
      <c r="S24" s="31"/>
      <c r="Z24" s="31"/>
      <c r="AA24" s="34"/>
      <c r="AC24" s="39"/>
      <c r="AD24" s="31"/>
      <c r="AE24" s="31"/>
      <c r="AF24" s="31"/>
      <c r="AG24" s="31"/>
      <c r="AH24" s="31"/>
      <c r="AI24" s="31"/>
      <c r="AJ24" s="31"/>
      <c r="AK24" s="31"/>
      <c r="AL24" s="31"/>
      <c r="AT24" s="31"/>
      <c r="AY24" s="31"/>
      <c r="AZ24" s="31"/>
      <c r="BA24" s="31"/>
      <c r="BB24" s="31"/>
      <c r="BC24" s="31"/>
      <c r="BD24" s="31"/>
      <c r="BE24" s="31"/>
      <c r="BF24" s="31"/>
      <c r="CE24" s="269"/>
    </row>
    <row r="25" spans="14:77" ht="18" customHeight="1">
      <c r="N25" s="31"/>
      <c r="U25" s="18"/>
      <c r="W25" s="267"/>
      <c r="AA25" s="267"/>
      <c r="AD25" s="31"/>
      <c r="AE25" s="31"/>
      <c r="AF25" s="31"/>
      <c r="AG25" s="31"/>
      <c r="AH25" s="31"/>
      <c r="AI25" s="31"/>
      <c r="AJ25" s="31"/>
      <c r="AK25" s="210"/>
      <c r="AL25" s="31"/>
      <c r="AS25" s="31"/>
      <c r="AT25" s="31"/>
      <c r="AZ25" s="31"/>
      <c r="BA25" s="31"/>
      <c r="BB25" s="31"/>
      <c r="BC25" s="31"/>
      <c r="BD25" s="31"/>
      <c r="BE25" s="31"/>
      <c r="BF25" s="31"/>
      <c r="BG25" s="31"/>
      <c r="BN25" s="31"/>
      <c r="BO25" s="308"/>
      <c r="BP25" s="31"/>
      <c r="BQ25" s="31"/>
      <c r="BS25" s="263"/>
      <c r="BU25" s="31"/>
      <c r="BV25" s="31"/>
      <c r="BW25" s="31"/>
      <c r="BX25" s="31"/>
      <c r="BY25" s="266"/>
    </row>
    <row r="26" spans="11:88" ht="18" customHeight="1">
      <c r="K26" s="18"/>
      <c r="O26" s="31"/>
      <c r="X26" s="37"/>
      <c r="AA26" s="34"/>
      <c r="AD26" s="31"/>
      <c r="AE26" s="18" t="s">
        <v>79</v>
      </c>
      <c r="AF26" s="31"/>
      <c r="AG26" s="31"/>
      <c r="AH26" s="31"/>
      <c r="AI26" s="31"/>
      <c r="AJ26" s="31"/>
      <c r="AK26" s="31"/>
      <c r="AL26" s="31"/>
      <c r="AY26" s="18" t="s">
        <v>80</v>
      </c>
      <c r="AZ26" s="31"/>
      <c r="BA26" s="31"/>
      <c r="BB26" s="31"/>
      <c r="BD26" s="31"/>
      <c r="BE26" s="31"/>
      <c r="BF26" s="31"/>
      <c r="BG26" s="310"/>
      <c r="BK26" s="193"/>
      <c r="BQ26" s="37"/>
      <c r="BX26" s="37"/>
      <c r="CC26" s="18"/>
      <c r="CJ26" s="39"/>
    </row>
    <row r="27" spans="14:87" ht="18" customHeight="1">
      <c r="N27" s="31"/>
      <c r="P27" s="322" t="s">
        <v>81</v>
      </c>
      <c r="T27" s="31"/>
      <c r="X27" s="31"/>
      <c r="Y27" s="215"/>
      <c r="AA27" s="32"/>
      <c r="AD27" s="31"/>
      <c r="AL27" s="31"/>
      <c r="AN27" s="31"/>
      <c r="AP27" s="31"/>
      <c r="AZ27" s="31"/>
      <c r="BA27" s="31"/>
      <c r="BB27" s="31"/>
      <c r="BC27" s="31"/>
      <c r="BD27" s="31"/>
      <c r="BE27" s="31"/>
      <c r="BF27" s="31"/>
      <c r="BG27" s="99">
        <v>7</v>
      </c>
      <c r="BI27" s="31"/>
      <c r="BJ27" s="32"/>
      <c r="BN27" s="322" t="s">
        <v>82</v>
      </c>
      <c r="BQ27" s="31"/>
      <c r="BU27" s="31"/>
      <c r="CI27" s="36"/>
    </row>
    <row r="28" spans="5:77" ht="18" customHeight="1">
      <c r="E28" s="264"/>
      <c r="H28" s="271"/>
      <c r="J28" s="31"/>
      <c r="L28" s="263"/>
      <c r="V28" s="31"/>
      <c r="X28" s="267"/>
      <c r="Y28" s="31"/>
      <c r="AL28" s="31"/>
      <c r="AT28" s="37">
        <v>6</v>
      </c>
      <c r="AZ28" s="31"/>
      <c r="BA28" s="31"/>
      <c r="BB28" s="31"/>
      <c r="BC28" s="31"/>
      <c r="BD28" s="31"/>
      <c r="BE28" s="31"/>
      <c r="BF28" s="37"/>
      <c r="BG28" s="31"/>
      <c r="BJ28" s="31"/>
      <c r="BL28" s="31"/>
      <c r="BM28" s="31"/>
      <c r="BO28" s="31"/>
      <c r="BQ28" s="38"/>
      <c r="BR28" s="32"/>
      <c r="BS28" s="262"/>
      <c r="BY28" s="266"/>
    </row>
    <row r="29" spans="9:73" ht="18" customHeight="1">
      <c r="I29" s="194"/>
      <c r="S29" s="37"/>
      <c r="T29" s="31"/>
      <c r="V29" s="191"/>
      <c r="W29" s="210" t="s">
        <v>53</v>
      </c>
      <c r="Z29" s="191"/>
      <c r="AB29" s="210"/>
      <c r="AL29" s="31"/>
      <c r="AT29" s="31"/>
      <c r="AZ29" s="31"/>
      <c r="BA29" s="31"/>
      <c r="BB29" s="31"/>
      <c r="BD29" s="31"/>
      <c r="BE29" s="31"/>
      <c r="BF29" s="31"/>
      <c r="BO29" s="193"/>
      <c r="BR29" s="31"/>
      <c r="BU29" s="37"/>
    </row>
    <row r="30" spans="2:81" ht="18" customHeight="1">
      <c r="B30" s="39"/>
      <c r="G30" s="215"/>
      <c r="K30" s="32"/>
      <c r="Z30" s="191"/>
      <c r="AE30" s="31"/>
      <c r="AF30" s="31"/>
      <c r="AG30" s="31"/>
      <c r="AH30" s="31"/>
      <c r="AI30" s="31"/>
      <c r="AJ30" s="37">
        <v>5</v>
      </c>
      <c r="AK30" s="31"/>
      <c r="AL30" s="31"/>
      <c r="AM30" s="31"/>
      <c r="AT30" s="37"/>
      <c r="AW30" s="31"/>
      <c r="AZ30" s="31"/>
      <c r="BA30" s="31"/>
      <c r="BB30" s="31"/>
      <c r="BC30" s="31"/>
      <c r="BD30" s="31"/>
      <c r="BE30" s="31"/>
      <c r="BF30" s="31"/>
      <c r="BG30" s="31"/>
      <c r="BI30" s="31"/>
      <c r="BN30" s="37">
        <v>8</v>
      </c>
      <c r="BP30" s="31"/>
      <c r="BR30" s="31"/>
      <c r="CC30" s="32"/>
    </row>
    <row r="31" spans="5:84" ht="18" customHeight="1">
      <c r="E31" s="264"/>
      <c r="J31" s="31"/>
      <c r="K31" s="31"/>
      <c r="L31" s="263"/>
      <c r="U31" s="262"/>
      <c r="X31" s="267"/>
      <c r="Z31" s="267"/>
      <c r="AA31" s="31"/>
      <c r="AD31" s="31"/>
      <c r="AE31" s="31"/>
      <c r="AF31" s="31"/>
      <c r="AG31" s="31"/>
      <c r="AH31" s="31"/>
      <c r="AI31" s="189"/>
      <c r="AJ31" s="31"/>
      <c r="AS31" s="32"/>
      <c r="AT31" s="31"/>
      <c r="BJ31" s="31"/>
      <c r="BL31" s="31"/>
      <c r="BN31" s="31"/>
      <c r="BO31" s="31"/>
      <c r="BP31" s="31"/>
      <c r="BQ31" s="37"/>
      <c r="BR31" s="37"/>
      <c r="BT31" s="37"/>
      <c r="BW31" s="262"/>
      <c r="CB31" s="2"/>
      <c r="CC31" s="31"/>
      <c r="CD31" s="2"/>
      <c r="CE31" s="269"/>
      <c r="CF31" s="2"/>
    </row>
    <row r="32" spans="3:87" ht="18" customHeight="1">
      <c r="C32" s="311"/>
      <c r="K32" s="262"/>
      <c r="Y32" s="210" t="s">
        <v>51</v>
      </c>
      <c r="AE32" s="31"/>
      <c r="AF32" s="31"/>
      <c r="AG32" s="31"/>
      <c r="AH32" s="31"/>
      <c r="AI32" s="31"/>
      <c r="AJ32" s="31"/>
      <c r="AK32" s="31"/>
      <c r="AY32" s="214"/>
      <c r="BF32" s="214"/>
      <c r="BU32" s="266"/>
      <c r="BY32" s="102"/>
      <c r="CA32" s="271"/>
      <c r="CB32" s="204"/>
      <c r="CD32" s="31"/>
      <c r="CF32" s="204"/>
      <c r="CI32" s="36" t="s">
        <v>60</v>
      </c>
    </row>
    <row r="33" spans="13:84" ht="18" customHeight="1">
      <c r="M33" s="37">
        <v>2</v>
      </c>
      <c r="Q33" s="37">
        <v>3</v>
      </c>
      <c r="T33" s="31"/>
      <c r="X33" s="31"/>
      <c r="AC33" s="31"/>
      <c r="AD33" s="31"/>
      <c r="AE33" s="31"/>
      <c r="AF33" s="31"/>
      <c r="AG33" s="31"/>
      <c r="AH33" s="31"/>
      <c r="AJ33" s="31"/>
      <c r="AK33" s="31"/>
      <c r="BA33" s="31"/>
      <c r="BB33" s="31"/>
      <c r="BC33" s="31"/>
      <c r="BD33" s="31"/>
      <c r="BE33" s="31"/>
      <c r="BI33" s="193" t="s">
        <v>55</v>
      </c>
      <c r="BJ33" s="32"/>
      <c r="BR33" s="37">
        <v>9</v>
      </c>
      <c r="BW33" s="31"/>
      <c r="BY33" s="37">
        <v>11</v>
      </c>
      <c r="BZ33" s="262"/>
      <c r="CA33" s="90"/>
      <c r="CB33" s="68"/>
      <c r="CC33" s="99"/>
      <c r="CD33" s="99"/>
      <c r="CF33" s="68"/>
    </row>
    <row r="34" spans="2:88" ht="18" customHeight="1">
      <c r="B34" s="39"/>
      <c r="M34" s="31"/>
      <c r="Q34" s="31"/>
      <c r="T34" s="37"/>
      <c r="X34" s="37"/>
      <c r="AA34" s="266"/>
      <c r="AD34" s="31"/>
      <c r="AE34" s="190"/>
      <c r="AF34" s="31"/>
      <c r="AG34" s="31"/>
      <c r="AJ34" s="31"/>
      <c r="AS34" s="32"/>
      <c r="BD34" s="34"/>
      <c r="BE34" s="34"/>
      <c r="BJ34" s="31"/>
      <c r="BK34" s="31"/>
      <c r="BN34" s="268"/>
      <c r="BR34" s="31"/>
      <c r="BT34" s="32"/>
      <c r="BW34" s="99"/>
      <c r="BY34" s="31"/>
      <c r="CA34" s="61"/>
      <c r="CB34" s="12"/>
      <c r="CD34" s="61"/>
      <c r="CF34" s="31"/>
      <c r="CJ34" s="39"/>
    </row>
    <row r="35" spans="11:89" ht="18" customHeight="1">
      <c r="K35" s="262"/>
      <c r="T35" s="267" t="s">
        <v>52</v>
      </c>
      <c r="X35" s="37"/>
      <c r="AD35" s="31"/>
      <c r="AL35" s="31"/>
      <c r="AY35" s="214"/>
      <c r="AZ35" s="31"/>
      <c r="BA35" s="31"/>
      <c r="BB35" s="31"/>
      <c r="BD35" s="34"/>
      <c r="BE35" s="32"/>
      <c r="BF35" s="31"/>
      <c r="BG35" s="38"/>
      <c r="BM35" s="37"/>
      <c r="BY35" s="213"/>
      <c r="CA35" s="61"/>
      <c r="CB35" s="199"/>
      <c r="CC35" s="202"/>
      <c r="CD35" s="61"/>
      <c r="CF35" s="199"/>
      <c r="CG35" s="202"/>
      <c r="CK35" s="32"/>
    </row>
    <row r="36" spans="3:85" ht="18" customHeight="1">
      <c r="C36" s="40" t="s">
        <v>58</v>
      </c>
      <c r="V36" s="31"/>
      <c r="X36" s="31"/>
      <c r="Y36" s="31"/>
      <c r="Z36" s="2"/>
      <c r="AA36" s="31"/>
      <c r="AE36" s="31"/>
      <c r="AF36" s="31"/>
      <c r="AI36" s="31"/>
      <c r="AU36" s="31"/>
      <c r="BD36" s="34"/>
      <c r="BE36" s="34"/>
      <c r="BL36" s="193" t="s">
        <v>54</v>
      </c>
      <c r="BQ36" s="31"/>
      <c r="BS36" s="323" t="s">
        <v>56</v>
      </c>
      <c r="CA36" s="61"/>
      <c r="CB36" s="12"/>
      <c r="CC36" s="201"/>
      <c r="CD36" s="61"/>
      <c r="CF36" s="12"/>
      <c r="CG36" s="201"/>
    </row>
    <row r="37" spans="25:85" ht="18" customHeight="1">
      <c r="Y37" s="31"/>
      <c r="Z37" s="99"/>
      <c r="AA37" s="37"/>
      <c r="AC37" s="309"/>
      <c r="AD37" s="31"/>
      <c r="AE37" s="191"/>
      <c r="AS37" s="32"/>
      <c r="BK37" s="99"/>
      <c r="BQ37" s="31"/>
      <c r="CB37" s="200"/>
      <c r="CC37" s="203"/>
      <c r="CD37" s="61"/>
      <c r="CE37" s="61"/>
      <c r="CF37" s="200"/>
      <c r="CG37" s="203"/>
    </row>
    <row r="38" spans="25:85" ht="18" customHeight="1">
      <c r="Y38" s="37">
        <v>4</v>
      </c>
      <c r="AN38" s="31"/>
      <c r="BN38" s="271"/>
      <c r="BQ38" s="37">
        <v>10</v>
      </c>
      <c r="CB38" s="61"/>
      <c r="CC38" s="61"/>
      <c r="CD38" s="61"/>
      <c r="CE38" s="61"/>
      <c r="CF38" s="61"/>
      <c r="CG38" s="61"/>
    </row>
    <row r="39" spans="28:72" ht="18" customHeight="1">
      <c r="AB39" s="99"/>
      <c r="AN39" s="99"/>
      <c r="AR39" s="31"/>
      <c r="AT39" s="31"/>
      <c r="BA39" s="31"/>
      <c r="BC39" s="31"/>
      <c r="BI39" s="99"/>
      <c r="BT39" s="193" t="s">
        <v>57</v>
      </c>
    </row>
    <row r="40" spans="35:56" ht="18" customHeight="1">
      <c r="AI40">
        <v>0</v>
      </c>
      <c r="AO40" s="209"/>
      <c r="AQ40" s="99"/>
      <c r="AS40" s="31"/>
      <c r="AY40" s="265"/>
      <c r="BC40" s="99"/>
      <c r="BD40" s="18"/>
    </row>
    <row r="41" ht="18" customHeight="1">
      <c r="BB41" s="31"/>
    </row>
    <row r="42" spans="2:64" ht="18" customHeight="1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AD42" s="18" t="s">
        <v>83</v>
      </c>
      <c r="AR42" s="31"/>
      <c r="AS42" s="31"/>
      <c r="BB42" s="99"/>
      <c r="BL42" s="194" t="s">
        <v>84</v>
      </c>
    </row>
    <row r="43" spans="13:44" ht="18" customHeight="1"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Z43" s="31"/>
      <c r="AA43" s="31"/>
      <c r="AN43" s="99"/>
      <c r="AR43" s="99"/>
    </row>
    <row r="44" spans="13:77" ht="18" customHeight="1"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AC44" s="31"/>
      <c r="AE44" s="196"/>
      <c r="BE44" s="41"/>
      <c r="BX44" s="251"/>
      <c r="BY44" s="251"/>
    </row>
    <row r="45" spans="13:77" ht="18" customHeight="1" thickBot="1">
      <c r="M45" s="251"/>
      <c r="N45" s="251"/>
      <c r="O45" s="68"/>
      <c r="P45" s="68"/>
      <c r="Q45" s="68"/>
      <c r="R45" s="68"/>
      <c r="S45" s="12"/>
      <c r="T45" s="12"/>
      <c r="U45" s="68"/>
      <c r="V45" s="68"/>
      <c r="W45" s="12"/>
      <c r="X45" s="12"/>
      <c r="AN45" s="2"/>
      <c r="BN45" s="68"/>
      <c r="BO45" s="68"/>
      <c r="BX45" s="251"/>
      <c r="BY45" s="251"/>
    </row>
    <row r="46" spans="2:88" ht="18" customHeight="1" thickBot="1">
      <c r="B46" s="206" t="s">
        <v>21</v>
      </c>
      <c r="C46" s="207" t="s">
        <v>87</v>
      </c>
      <c r="D46" s="207" t="s">
        <v>88</v>
      </c>
      <c r="E46" s="207" t="s">
        <v>89</v>
      </c>
      <c r="F46" s="285" t="s">
        <v>90</v>
      </c>
      <c r="G46" s="286"/>
      <c r="H46" s="207" t="s">
        <v>21</v>
      </c>
      <c r="I46" s="207" t="s">
        <v>87</v>
      </c>
      <c r="J46" s="207" t="s">
        <v>88</v>
      </c>
      <c r="K46" s="207" t="s">
        <v>89</v>
      </c>
      <c r="L46" s="296" t="s">
        <v>90</v>
      </c>
      <c r="M46" s="68"/>
      <c r="N46" s="270"/>
      <c r="O46" s="61"/>
      <c r="P46" s="61"/>
      <c r="Q46" s="61"/>
      <c r="R46" s="61"/>
      <c r="S46" s="68"/>
      <c r="T46" s="61"/>
      <c r="U46" s="61"/>
      <c r="V46" s="61"/>
      <c r="W46" s="61"/>
      <c r="X46" s="61"/>
      <c r="Z46" s="31"/>
      <c r="AA46" s="31"/>
      <c r="AL46" s="195"/>
      <c r="AN46" s="2"/>
      <c r="AX46" s="2"/>
      <c r="AZ46" s="251"/>
      <c r="BA46" s="251"/>
      <c r="BB46" s="251"/>
      <c r="BC46" s="251"/>
      <c r="BD46" s="251"/>
      <c r="BE46" s="251"/>
      <c r="BF46" s="251"/>
      <c r="BN46" s="258"/>
      <c r="BO46" s="258"/>
      <c r="BX46" s="68"/>
      <c r="BY46" s="270"/>
      <c r="BZ46" s="206" t="s">
        <v>21</v>
      </c>
      <c r="CA46" s="207" t="s">
        <v>87</v>
      </c>
      <c r="CB46" s="207" t="s">
        <v>88</v>
      </c>
      <c r="CC46" s="207" t="s">
        <v>89</v>
      </c>
      <c r="CD46" s="282" t="s">
        <v>90</v>
      </c>
      <c r="CE46" s="286"/>
      <c r="CF46" s="207" t="s">
        <v>21</v>
      </c>
      <c r="CG46" s="207" t="s">
        <v>87</v>
      </c>
      <c r="CH46" s="207" t="s">
        <v>88</v>
      </c>
      <c r="CI46" s="207" t="s">
        <v>89</v>
      </c>
      <c r="CJ46" s="208" t="s">
        <v>90</v>
      </c>
    </row>
    <row r="47" spans="2:88" ht="21" customHeight="1" thickTop="1">
      <c r="B47" s="42"/>
      <c r="C47" s="6"/>
      <c r="D47" s="6"/>
      <c r="E47" s="6"/>
      <c r="F47" s="6"/>
      <c r="G47" s="5" t="s">
        <v>92</v>
      </c>
      <c r="H47" s="6"/>
      <c r="I47" s="6"/>
      <c r="J47" s="6"/>
      <c r="K47" s="6"/>
      <c r="L47" s="7"/>
      <c r="M47" s="12"/>
      <c r="N47" s="12"/>
      <c r="O47" s="12"/>
      <c r="P47" s="251"/>
      <c r="Q47" s="251"/>
      <c r="R47" s="251"/>
      <c r="S47" s="251"/>
      <c r="T47" s="251"/>
      <c r="U47" s="251"/>
      <c r="V47" s="251"/>
      <c r="W47" s="251"/>
      <c r="X47" s="251"/>
      <c r="AC47" s="31"/>
      <c r="AZ47" s="251"/>
      <c r="BA47" s="251"/>
      <c r="BB47" s="251"/>
      <c r="BC47" s="251"/>
      <c r="BD47" s="251"/>
      <c r="BE47" s="251"/>
      <c r="BF47" s="251"/>
      <c r="BN47" s="12"/>
      <c r="BO47" s="12"/>
      <c r="BP47" s="251"/>
      <c r="BQ47" s="251"/>
      <c r="BR47" s="251"/>
      <c r="BS47" s="251"/>
      <c r="BT47" s="251"/>
      <c r="BU47" s="251"/>
      <c r="BV47" s="251"/>
      <c r="BX47" s="61"/>
      <c r="BY47" s="61"/>
      <c r="BZ47" s="8"/>
      <c r="CA47" s="6"/>
      <c r="CB47" s="6"/>
      <c r="CC47" s="6"/>
      <c r="CD47" s="6"/>
      <c r="CE47" s="5" t="s">
        <v>94</v>
      </c>
      <c r="CF47" s="6"/>
      <c r="CG47" s="6"/>
      <c r="CH47" s="6"/>
      <c r="CI47" s="6"/>
      <c r="CJ47" s="298"/>
    </row>
    <row r="48" spans="2:88" ht="21" customHeight="1" thickBot="1">
      <c r="B48" s="43"/>
      <c r="C48" s="44"/>
      <c r="D48" s="44"/>
      <c r="E48" s="44"/>
      <c r="F48" s="12"/>
      <c r="G48" s="287"/>
      <c r="H48" s="44"/>
      <c r="I48" s="44"/>
      <c r="J48" s="44"/>
      <c r="K48" s="44"/>
      <c r="L48" s="297"/>
      <c r="M48" s="12"/>
      <c r="N48" s="12"/>
      <c r="O48" s="252"/>
      <c r="P48" s="251"/>
      <c r="Q48" s="251"/>
      <c r="R48" s="251"/>
      <c r="S48" s="251"/>
      <c r="T48" s="251"/>
      <c r="U48" s="251"/>
      <c r="V48" s="251"/>
      <c r="W48" s="251"/>
      <c r="X48" s="251"/>
      <c r="AZ48" s="251"/>
      <c r="BA48" s="251"/>
      <c r="BB48" s="251"/>
      <c r="BC48" s="251"/>
      <c r="BD48" s="251"/>
      <c r="BE48" s="251"/>
      <c r="BF48" s="251"/>
      <c r="BN48" s="254"/>
      <c r="BO48" s="253"/>
      <c r="BP48" s="251"/>
      <c r="BQ48" s="251"/>
      <c r="BR48" s="251"/>
      <c r="BS48" s="251"/>
      <c r="BT48" s="251"/>
      <c r="BU48" s="251"/>
      <c r="BV48" s="251"/>
      <c r="BX48" s="12"/>
      <c r="BY48" s="12"/>
      <c r="BZ48" s="79"/>
      <c r="CA48" s="49"/>
      <c r="CB48" s="260"/>
      <c r="CC48" s="261"/>
      <c r="CD48" s="288"/>
      <c r="CE48" s="287"/>
      <c r="CF48" s="50"/>
      <c r="CG48" s="47"/>
      <c r="CH48" s="48"/>
      <c r="CI48" s="49"/>
      <c r="CJ48" s="297"/>
    </row>
    <row r="49" spans="2:88" ht="21" customHeight="1" thickBot="1">
      <c r="B49" s="289"/>
      <c r="C49" s="290"/>
      <c r="D49" s="44"/>
      <c r="E49" s="291"/>
      <c r="F49" s="17"/>
      <c r="G49" s="188"/>
      <c r="H49" s="292"/>
      <c r="I49" s="28"/>
      <c r="J49" s="48"/>
      <c r="K49" s="49"/>
      <c r="L49" s="26"/>
      <c r="M49" s="253"/>
      <c r="N49" s="12"/>
      <c r="O49" s="255"/>
      <c r="P49" s="251"/>
      <c r="Q49" s="251"/>
      <c r="R49" s="251"/>
      <c r="S49" s="251"/>
      <c r="T49" s="251"/>
      <c r="U49" s="251"/>
      <c r="V49" s="251"/>
      <c r="W49" s="251"/>
      <c r="X49" s="251"/>
      <c r="AN49" s="403" t="s">
        <v>21</v>
      </c>
      <c r="AO49" s="404" t="s">
        <v>87</v>
      </c>
      <c r="AP49" s="282" t="s">
        <v>88</v>
      </c>
      <c r="AQ49" s="207" t="s">
        <v>89</v>
      </c>
      <c r="AR49" s="405" t="s">
        <v>90</v>
      </c>
      <c r="AS49" s="406"/>
      <c r="AT49" s="407"/>
      <c r="AU49" s="408" t="s">
        <v>120</v>
      </c>
      <c r="AV49" s="408"/>
      <c r="AW49" s="407"/>
      <c r="AX49" s="409"/>
      <c r="AZ49" s="258"/>
      <c r="BA49" s="258"/>
      <c r="BB49" s="258"/>
      <c r="BC49" s="259"/>
      <c r="BD49" s="258"/>
      <c r="BE49" s="258"/>
      <c r="BF49" s="258"/>
      <c r="BN49" s="12"/>
      <c r="BO49" s="12"/>
      <c r="BP49" s="251"/>
      <c r="BQ49" s="251"/>
      <c r="BR49" s="251"/>
      <c r="BS49" s="251"/>
      <c r="BT49" s="251"/>
      <c r="BU49" s="251"/>
      <c r="BV49" s="251"/>
      <c r="BX49" s="254"/>
      <c r="BY49" s="253"/>
      <c r="BZ49" s="79" t="s">
        <v>97</v>
      </c>
      <c r="CA49" s="49">
        <v>12.336</v>
      </c>
      <c r="CB49" s="48">
        <v>51</v>
      </c>
      <c r="CC49" s="49">
        <f>CA49+CB49*0.001</f>
        <v>12.387</v>
      </c>
      <c r="CD49" s="80" t="s">
        <v>122</v>
      </c>
      <c r="CE49" s="188"/>
      <c r="CF49" s="50"/>
      <c r="CG49" s="47"/>
      <c r="CH49" s="48"/>
      <c r="CI49" s="49"/>
      <c r="CJ49" s="297"/>
    </row>
    <row r="50" spans="2:88" ht="21" customHeight="1" thickTop="1">
      <c r="B50" s="46"/>
      <c r="C50" s="47"/>
      <c r="D50" s="48"/>
      <c r="E50" s="49"/>
      <c r="F50" s="17"/>
      <c r="G50" s="188"/>
      <c r="H50" s="292" t="s">
        <v>33</v>
      </c>
      <c r="I50" s="28">
        <v>11.887</v>
      </c>
      <c r="J50" s="48">
        <v>51</v>
      </c>
      <c r="K50" s="49">
        <f>I50+J50*0.001</f>
        <v>11.938</v>
      </c>
      <c r="L50" s="26" t="s">
        <v>122</v>
      </c>
      <c r="M50" s="253"/>
      <c r="N50" s="12"/>
      <c r="O50" s="255"/>
      <c r="P50" s="258"/>
      <c r="Q50" s="258"/>
      <c r="R50" s="258"/>
      <c r="S50" s="259"/>
      <c r="T50" s="258"/>
      <c r="U50" s="258"/>
      <c r="V50" s="258"/>
      <c r="W50" s="12"/>
      <c r="X50" s="251"/>
      <c r="AN50" s="410"/>
      <c r="AO50" s="411"/>
      <c r="AP50" s="411"/>
      <c r="AQ50" s="411"/>
      <c r="AR50" s="412"/>
      <c r="AS50" s="412" t="s">
        <v>121</v>
      </c>
      <c r="AT50" s="411"/>
      <c r="AU50" s="411"/>
      <c r="AV50" s="411"/>
      <c r="AW50" s="411"/>
      <c r="AX50" s="413"/>
      <c r="AZ50" s="258"/>
      <c r="BA50" s="68"/>
      <c r="BB50" s="258"/>
      <c r="BC50" s="68"/>
      <c r="BD50" s="258"/>
      <c r="BE50" s="68"/>
      <c r="BF50" s="258"/>
      <c r="BN50" s="256"/>
      <c r="BO50" s="255"/>
      <c r="BP50" s="258"/>
      <c r="BQ50" s="258"/>
      <c r="BR50" s="258"/>
      <c r="BS50" s="259"/>
      <c r="BT50" s="258"/>
      <c r="BU50" s="258"/>
      <c r="BV50" s="258"/>
      <c r="BX50" s="254"/>
      <c r="BY50" s="253"/>
      <c r="BZ50" s="79"/>
      <c r="CA50" s="49"/>
      <c r="CB50" s="48"/>
      <c r="CC50" s="49"/>
      <c r="CD50" s="80"/>
      <c r="CE50" s="45"/>
      <c r="CF50" s="299"/>
      <c r="CG50" s="49"/>
      <c r="CH50" s="260"/>
      <c r="CI50" s="261"/>
      <c r="CJ50" s="297"/>
    </row>
    <row r="51" spans="2:88" ht="21" customHeight="1">
      <c r="B51" s="46" t="s">
        <v>32</v>
      </c>
      <c r="C51" s="47">
        <v>11.851</v>
      </c>
      <c r="D51" s="48">
        <v>51</v>
      </c>
      <c r="E51" s="49">
        <f>C51+D51*0.001</f>
        <v>11.902000000000001</v>
      </c>
      <c r="F51" s="17" t="s">
        <v>122</v>
      </c>
      <c r="G51" s="188"/>
      <c r="H51" s="292"/>
      <c r="I51" s="28"/>
      <c r="J51" s="48"/>
      <c r="K51" s="49"/>
      <c r="L51" s="26"/>
      <c r="M51" s="253"/>
      <c r="N51" s="12"/>
      <c r="O51" s="255"/>
      <c r="P51" s="258"/>
      <c r="Q51" s="68"/>
      <c r="R51" s="258"/>
      <c r="S51" s="68"/>
      <c r="T51" s="258"/>
      <c r="U51" s="68"/>
      <c r="V51" s="258"/>
      <c r="W51" s="12"/>
      <c r="X51" s="251"/>
      <c r="AN51" s="414"/>
      <c r="AO51" s="415"/>
      <c r="AP51" s="416"/>
      <c r="AQ51" s="417"/>
      <c r="AR51" s="418"/>
      <c r="AS51" s="419"/>
      <c r="AT51" s="420"/>
      <c r="AU51" s="2"/>
      <c r="AV51" s="420"/>
      <c r="AW51" s="2"/>
      <c r="AX51" s="243"/>
      <c r="AY51" s="12"/>
      <c r="AZ51" s="258"/>
      <c r="BA51" s="258"/>
      <c r="BB51" s="258"/>
      <c r="BC51" s="258"/>
      <c r="BD51" s="258"/>
      <c r="BE51" s="258"/>
      <c r="BF51" s="258"/>
      <c r="BN51" s="12"/>
      <c r="BO51" s="12"/>
      <c r="BP51" s="258"/>
      <c r="BQ51" s="68"/>
      <c r="BR51" s="258"/>
      <c r="BS51" s="68"/>
      <c r="BT51" s="258"/>
      <c r="BU51" s="68"/>
      <c r="BV51" s="258"/>
      <c r="BX51" s="254"/>
      <c r="BY51" s="253"/>
      <c r="BZ51" s="304" t="s">
        <v>98</v>
      </c>
      <c r="CA51" s="305">
        <v>12.406</v>
      </c>
      <c r="CB51" s="306">
        <v>-51</v>
      </c>
      <c r="CC51" s="307">
        <f>CA51+CB51*0.001</f>
        <v>12.355</v>
      </c>
      <c r="CD51" s="80" t="s">
        <v>122</v>
      </c>
      <c r="CE51" s="188"/>
      <c r="CF51" s="50" t="s">
        <v>99</v>
      </c>
      <c r="CG51" s="47">
        <v>12.525</v>
      </c>
      <c r="CH51" s="48">
        <v>-51</v>
      </c>
      <c r="CI51" s="49">
        <f>CG51+CH51*0.001</f>
        <v>12.474</v>
      </c>
      <c r="CJ51" s="297" t="s">
        <v>122</v>
      </c>
    </row>
    <row r="52" spans="2:88" ht="21" customHeight="1">
      <c r="B52" s="46"/>
      <c r="C52" s="47"/>
      <c r="D52" s="48"/>
      <c r="E52" s="49"/>
      <c r="F52" s="17"/>
      <c r="G52" s="188"/>
      <c r="H52" s="292" t="s">
        <v>100</v>
      </c>
      <c r="I52" s="28">
        <v>11.967</v>
      </c>
      <c r="J52" s="48">
        <v>51</v>
      </c>
      <c r="K52" s="49">
        <f>I52+J52*0.001</f>
        <v>12.018</v>
      </c>
      <c r="L52" s="26" t="s">
        <v>122</v>
      </c>
      <c r="M52" s="255"/>
      <c r="N52" s="12"/>
      <c r="O52" s="253"/>
      <c r="P52" s="258"/>
      <c r="Q52" s="258"/>
      <c r="R52" s="258"/>
      <c r="S52" s="258"/>
      <c r="T52" s="258"/>
      <c r="U52" s="258"/>
      <c r="V52" s="258"/>
      <c r="W52" s="251"/>
      <c r="X52" s="251"/>
      <c r="AN52" s="304" t="s">
        <v>102</v>
      </c>
      <c r="AO52" s="28">
        <v>12.084</v>
      </c>
      <c r="AP52" s="48">
        <v>-51</v>
      </c>
      <c r="AQ52" s="49">
        <f>AO52+AP52*0.001</f>
        <v>12.033</v>
      </c>
      <c r="AR52" s="80" t="s">
        <v>122</v>
      </c>
      <c r="AS52" s="421" t="s">
        <v>128</v>
      </c>
      <c r="AT52" s="422"/>
      <c r="AU52" s="2"/>
      <c r="AV52" s="422"/>
      <c r="AW52" s="2"/>
      <c r="AX52" s="423"/>
      <c r="AZ52" s="258"/>
      <c r="BA52" s="68"/>
      <c r="BB52" s="258"/>
      <c r="BC52" s="68"/>
      <c r="BD52" s="258"/>
      <c r="BE52" s="68"/>
      <c r="BF52" s="258"/>
      <c r="BN52" s="256"/>
      <c r="BO52" s="255"/>
      <c r="BP52" s="258"/>
      <c r="BQ52" s="258"/>
      <c r="BR52" s="258"/>
      <c r="BS52" s="258"/>
      <c r="BT52" s="258"/>
      <c r="BU52" s="258"/>
      <c r="BV52" s="258"/>
      <c r="BX52" s="254"/>
      <c r="BY52" s="253"/>
      <c r="BZ52" s="304" t="s">
        <v>101</v>
      </c>
      <c r="CA52" s="305">
        <v>12.448</v>
      </c>
      <c r="CB52" s="306">
        <v>-51</v>
      </c>
      <c r="CC52" s="307">
        <f>CA52+CB52*0.001</f>
        <v>12.397</v>
      </c>
      <c r="CD52" s="80" t="s">
        <v>122</v>
      </c>
      <c r="CE52" s="188"/>
      <c r="CF52" s="299"/>
      <c r="CG52" s="49"/>
      <c r="CH52" s="260"/>
      <c r="CI52" s="261"/>
      <c r="CJ52" s="297"/>
    </row>
    <row r="53" spans="2:88" ht="21" customHeight="1">
      <c r="B53" s="79"/>
      <c r="C53" s="49"/>
      <c r="D53" s="260"/>
      <c r="E53" s="261"/>
      <c r="F53" s="80"/>
      <c r="G53" s="45"/>
      <c r="H53" s="292"/>
      <c r="I53" s="28"/>
      <c r="J53" s="48"/>
      <c r="K53" s="49"/>
      <c r="L53" s="26"/>
      <c r="M53" s="253"/>
      <c r="N53" s="12"/>
      <c r="O53" s="201"/>
      <c r="P53" s="258"/>
      <c r="Q53" s="68"/>
      <c r="R53" s="258"/>
      <c r="S53" s="68"/>
      <c r="T53" s="258"/>
      <c r="U53" s="68"/>
      <c r="V53" s="258"/>
      <c r="W53" s="251"/>
      <c r="X53" s="251"/>
      <c r="AN53" s="304" t="s">
        <v>96</v>
      </c>
      <c r="AO53" s="305">
        <v>12.198</v>
      </c>
      <c r="AP53" s="48">
        <v>51</v>
      </c>
      <c r="AQ53" s="307">
        <f>AO53+AP53*0.001</f>
        <v>12.249</v>
      </c>
      <c r="AR53" s="80" t="s">
        <v>122</v>
      </c>
      <c r="AS53" s="421" t="s">
        <v>129</v>
      </c>
      <c r="AT53" s="422"/>
      <c r="AU53" s="2"/>
      <c r="AV53" s="422"/>
      <c r="AW53" s="2"/>
      <c r="AX53" s="423"/>
      <c r="AZ53" s="258"/>
      <c r="BA53" s="258"/>
      <c r="BB53" s="258"/>
      <c r="BC53" s="68"/>
      <c r="BD53" s="258"/>
      <c r="BE53" s="68"/>
      <c r="BF53" s="258"/>
      <c r="BN53" s="257"/>
      <c r="BO53" s="201"/>
      <c r="BP53" s="258"/>
      <c r="BQ53" s="68"/>
      <c r="BR53" s="258"/>
      <c r="BS53" s="68"/>
      <c r="BT53" s="258"/>
      <c r="BU53" s="68"/>
      <c r="BV53" s="258"/>
      <c r="BX53" s="254"/>
      <c r="BY53" s="253"/>
      <c r="BZ53" s="304" t="s">
        <v>103</v>
      </c>
      <c r="CA53" s="305">
        <v>12.443</v>
      </c>
      <c r="CB53" s="306">
        <v>-51</v>
      </c>
      <c r="CC53" s="307">
        <f>CA53+CB53*0.001</f>
        <v>12.392</v>
      </c>
      <c r="CD53" s="80" t="s">
        <v>122</v>
      </c>
      <c r="CE53" s="188"/>
      <c r="CF53" s="299"/>
      <c r="CG53" s="49"/>
      <c r="CH53" s="260"/>
      <c r="CI53" s="261"/>
      <c r="CJ53" s="297"/>
    </row>
    <row r="54" spans="2:88" ht="21" customHeight="1" thickBot="1">
      <c r="B54" s="51"/>
      <c r="C54" s="52"/>
      <c r="D54" s="53"/>
      <c r="E54" s="53"/>
      <c r="F54" s="54"/>
      <c r="G54" s="55"/>
      <c r="H54" s="293"/>
      <c r="I54" s="294"/>
      <c r="J54" s="295"/>
      <c r="K54" s="283"/>
      <c r="L54" s="57"/>
      <c r="M54" s="201"/>
      <c r="N54" s="12"/>
      <c r="P54" s="258"/>
      <c r="Q54" s="258"/>
      <c r="R54" s="258"/>
      <c r="S54" s="68"/>
      <c r="T54" s="258"/>
      <c r="U54" s="68"/>
      <c r="V54" s="258"/>
      <c r="AD54" s="368"/>
      <c r="AE54" s="369"/>
      <c r="AN54" s="424"/>
      <c r="AO54" s="283"/>
      <c r="AP54" s="425"/>
      <c r="AQ54" s="426"/>
      <c r="AR54" s="284"/>
      <c r="AS54" s="427"/>
      <c r="AT54" s="428"/>
      <c r="AU54" s="429"/>
      <c r="AV54" s="428"/>
      <c r="AW54" s="429"/>
      <c r="AX54" s="430"/>
      <c r="BG54" s="368"/>
      <c r="BH54" s="369"/>
      <c r="BP54" s="258"/>
      <c r="BQ54" s="258"/>
      <c r="BR54" s="258"/>
      <c r="BS54" s="68"/>
      <c r="BT54" s="258"/>
      <c r="BU54" s="68"/>
      <c r="BV54" s="258"/>
      <c r="BX54" s="257"/>
      <c r="BY54" s="201"/>
      <c r="BZ54" s="303"/>
      <c r="CA54" s="300"/>
      <c r="CB54" s="301"/>
      <c r="CC54" s="302"/>
      <c r="CD54" s="284"/>
      <c r="CE54" s="55"/>
      <c r="CF54" s="56"/>
      <c r="CG54" s="52"/>
      <c r="CH54" s="53"/>
      <c r="CI54" s="53"/>
      <c r="CJ54" s="57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">
    <mergeCell ref="F19:G19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417119" r:id="rId1"/>
    <oleObject progId="Paint.Picture" shapeId="11294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2010-06-08T08:56:44Z</cp:lastPrinted>
  <dcterms:created xsi:type="dcterms:W3CDTF">2003-01-10T15:39:03Z</dcterms:created>
  <dcterms:modified xsi:type="dcterms:W3CDTF">2010-08-13T07:47:16Z</dcterms:modified>
  <cp:category/>
  <cp:version/>
  <cp:contentType/>
  <cp:contentStatus/>
</cp:coreProperties>
</file>