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50" windowHeight="3780" tabRatio="599" activeTab="1"/>
  </bookViews>
  <sheets>
    <sheet name="titul" sheetId="1" r:id="rId1"/>
    <sheet name="Červený Kostelec" sheetId="2" r:id="rId2"/>
  </sheets>
  <definedNames/>
  <calcPr fullCalcOnLoad="1"/>
</workbook>
</file>

<file path=xl/sharedStrings.xml><?xml version="1.0" encoding="utf-8"?>
<sst xmlns="http://schemas.openxmlformats.org/spreadsheetml/2006/main" count="162" uniqueCount="102">
  <si>
    <t>L</t>
  </si>
  <si>
    <t>S</t>
  </si>
  <si>
    <t>Př S</t>
  </si>
  <si>
    <t>Př L</t>
  </si>
  <si>
    <t>Návěstidla  -  ŽST</t>
  </si>
  <si>
    <t>Vjezdová</t>
  </si>
  <si>
    <t>Seřaďovací</t>
  </si>
  <si>
    <t>Traťové</t>
  </si>
  <si>
    <t>zabezpečovací</t>
  </si>
  <si>
    <t>Staniční</t>
  </si>
  <si>
    <t>zařízení :</t>
  </si>
  <si>
    <t>Zjišťování  konce</t>
  </si>
  <si>
    <t>zast.</t>
  </si>
  <si>
    <t>vlaku :</t>
  </si>
  <si>
    <t>proj.</t>
  </si>
  <si>
    <t>Dopravní stanoviště :</t>
  </si>
  <si>
    <t>Dopravní kancelář</t>
  </si>
  <si>
    <t>( km )</t>
  </si>
  <si>
    <t>Počet  pracovníků :</t>
  </si>
  <si>
    <t>Výpravčí  -  1</t>
  </si>
  <si>
    <t>Vjezdové / odjezdové rychlosti :</t>
  </si>
  <si>
    <t>v pokračování traťové koleje - rychlost traťová s místním omezením</t>
  </si>
  <si>
    <t>při jízdě do odbočky - rychlost 40 km/h</t>
  </si>
  <si>
    <t>Současné  vlakové  cesty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</si>
  <si>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</si>
  <si>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</si>
  <si>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</si>
  <si>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</si>
  <si>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</si>
  <si>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</si>
  <si>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</si>
  <si>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</si>
  <si>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</si>
  <si>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</si>
  <si>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SENA</t>
  </si>
  <si>
    <t>Trať :</t>
  </si>
  <si>
    <t>Ev. č. :</t>
  </si>
  <si>
    <t>Zjišťování</t>
  </si>
  <si>
    <t>konce  vlaku</t>
  </si>
  <si>
    <t>Dopravní  koleje</t>
  </si>
  <si>
    <t>Nástupiště  u  koleje</t>
  </si>
  <si>
    <t>Hlavní  staniční  kolej</t>
  </si>
  <si>
    <t>Vjezd - odjezd - průjezd</t>
  </si>
  <si>
    <t>Stanice  bez</t>
  </si>
  <si>
    <t>seřaďovacích</t>
  </si>
  <si>
    <t>návěstidel</t>
  </si>
  <si>
    <t>JTom</t>
  </si>
  <si>
    <t>poznámka</t>
  </si>
  <si>
    <t>Obvod  posunu</t>
  </si>
  <si>
    <t>ručně</t>
  </si>
  <si>
    <t>Telefonické  dorozumívání</t>
  </si>
  <si>
    <t>Kód : 1</t>
  </si>
  <si>
    <t>provoz podle D - 2</t>
  </si>
  <si>
    <t>4</t>
  </si>
  <si>
    <t>Zabezpečovací zařízení neumožňuje současné vlakové cesty</t>
  </si>
  <si>
    <t>vyjma současných odjezdů</t>
  </si>
  <si>
    <t>č. II,  úrovňové, oboustranné vnitřní</t>
  </si>
  <si>
    <t>3</t>
  </si>
  <si>
    <t>Vk 2</t>
  </si>
  <si>
    <t>Vk 3</t>
  </si>
  <si>
    <t>zabezpečovacího zařízení</t>
  </si>
  <si>
    <t>S 2-5</t>
  </si>
  <si>
    <t>L 2-5</t>
  </si>
  <si>
    <t>Km  28,159</t>
  </si>
  <si>
    <t>Návěstidla nezávislá na výměnách</t>
  </si>
  <si>
    <t>Kód :  1</t>
  </si>
  <si>
    <t>1. kategorie, řídící přístroj</t>
  </si>
  <si>
    <t>Dozorce výhybek  -  1</t>
  </si>
  <si>
    <t>Stavědlo I</t>
  </si>
  <si>
    <t>Stavědlo II</t>
  </si>
  <si>
    <t>zast. - 20</t>
  </si>
  <si>
    <t>proj. - 10</t>
  </si>
  <si>
    <t>dozorce výhybek hlásí obsluhou</t>
  </si>
  <si>
    <t>č. I,  úrovňové, vnější</t>
  </si>
  <si>
    <t>č. III,  úrovňové, oboustranné vnitřní</t>
  </si>
  <si>
    <t>Směr  :  Starkoč</t>
  </si>
  <si>
    <t>dozorce výhybek St.I hlásí obsluhou</t>
  </si>
  <si>
    <t>10</t>
  </si>
  <si>
    <t>Obvod  dozorce  výhybek  St.I</t>
  </si>
  <si>
    <t>Odjezdová skupinová</t>
  </si>
  <si>
    <t>VII.  /  2010</t>
  </si>
  <si>
    <t>Obvod  dozorce  výhybek  St.II</t>
  </si>
  <si>
    <t>Směr  :  Malé Svatoňovice</t>
  </si>
  <si>
    <t>dozorce výhybek St.II hlásí obsluhou</t>
  </si>
  <si>
    <t>5</t>
  </si>
  <si>
    <t xml:space="preserve">  výměnový zámek, klíč držen v kontrolním zámku Vk2,</t>
  </si>
  <si>
    <t xml:space="preserve">  klíč Vk2/5 je v úschově v DK u výpravčího</t>
  </si>
  <si>
    <t>7</t>
  </si>
  <si>
    <t xml:space="preserve">  výměnový zámek, klíč držen v kontrolním zámku Vk3,</t>
  </si>
  <si>
    <t>6</t>
  </si>
  <si>
    <t xml:space="preserve">  výměnový zámek do obou směrů, klíč je v úschově v DK u výpravčího,</t>
  </si>
  <si>
    <t xml:space="preserve">  při vlakových cestách obsluhuje výpravčí, při posunu obsluha vlaku</t>
  </si>
  <si>
    <t>Obvod  výpravčího  /  posunu</t>
  </si>
  <si>
    <t xml:space="preserve">  klíč Vk3/7 je v úschově na St.II u dozorce výhybek, přestavuje obsluha vlaku</t>
  </si>
  <si>
    <t>L 2- 5</t>
  </si>
  <si>
    <t>S 2- 5</t>
  </si>
  <si>
    <t>od km 27,957 boční rampa do km 28,086</t>
  </si>
  <si>
    <t>Tischer</t>
  </si>
  <si>
    <t>SUDOP T + desky K145</t>
  </si>
  <si>
    <t>závislost PZS na S 2-5</t>
  </si>
  <si>
    <t>při vjezdu vlak, při odjezdu DV</t>
  </si>
  <si>
    <t>St.I a St.II - hradlové závěry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</si>
</sst>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50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b/>
      <sz val="14"/>
      <color indexed="16"/>
      <name val="Arial CE"/>
      <family val="2"/>
    </font>
    <font>
      <b/>
      <sz val="12"/>
      <color indexed="10"/>
      <name val="Arial CE"/>
      <family val="2"/>
    </font>
    <font>
      <i/>
      <sz val="12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20"/>
      <color indexed="16"/>
      <name val="Times New Roman CE"/>
      <family val="1"/>
    </font>
    <font>
      <b/>
      <sz val="26"/>
      <name val="Times New Roman CE"/>
      <family val="1"/>
    </font>
    <font>
      <b/>
      <sz val="14"/>
      <name val="Times New Roman"/>
      <family val="1"/>
    </font>
    <font>
      <sz val="11"/>
      <name val="Arial CE"/>
      <family val="2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sz val="12"/>
      <color indexed="12"/>
      <name val="Times New Roman CE"/>
      <family val="1"/>
    </font>
    <font>
      <b/>
      <i/>
      <sz val="12"/>
      <name val="Times New Roman"/>
      <family val="1"/>
    </font>
    <font>
      <sz val="12"/>
      <name val="Arial"/>
      <family val="2"/>
    </font>
    <font>
      <sz val="11"/>
      <name val="Arial"/>
      <family val="0"/>
    </font>
    <font>
      <sz val="10"/>
      <name val="Arial"/>
      <family val="0"/>
    </font>
    <font>
      <b/>
      <sz val="10"/>
      <name val="Arial CE"/>
      <family val="2"/>
    </font>
    <font>
      <u val="single"/>
      <sz val="11"/>
      <name val="Arial CE"/>
      <family val="2"/>
    </font>
    <font>
      <sz val="13"/>
      <color indexed="10"/>
      <name val="Arial CE"/>
      <family val="2"/>
    </font>
    <font>
      <b/>
      <sz val="12"/>
      <color indexed="14"/>
      <name val="Arial CE"/>
      <family val="0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76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hair"/>
      <top style="medium"/>
      <bottom style="double"/>
    </border>
    <border>
      <left>
        <color indexed="63"/>
      </left>
      <right style="hair"/>
      <top style="medium"/>
      <bottom style="double"/>
    </border>
    <border>
      <left style="medium"/>
      <right style="hair"/>
      <top style="thin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medium"/>
      <top style="medium"/>
      <bottom style="double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328">
    <xf numFmtId="0" fontId="0" fillId="0" borderId="0" xfId="0" applyAlignment="1">
      <alignment/>
    </xf>
    <xf numFmtId="0" fontId="0" fillId="0" borderId="1" xfId="0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64" fontId="3" fillId="0" borderId="7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6" fillId="0" borderId="6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164" fontId="6" fillId="0" borderId="4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64" fontId="0" fillId="0" borderId="8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64" fontId="0" fillId="0" borderId="9" xfId="0" applyNumberFormat="1" applyFont="1" applyFill="1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4" xfId="0" applyFont="1" applyBorder="1" applyAlignment="1">
      <alignment/>
    </xf>
    <xf numFmtId="0" fontId="0" fillId="0" borderId="12" xfId="0" applyFont="1" applyBorder="1" applyAlignment="1">
      <alignment/>
    </xf>
    <xf numFmtId="0" fontId="0" fillId="2" borderId="13" xfId="0" applyFill="1" applyBorder="1" applyAlignment="1">
      <alignment/>
    </xf>
    <xf numFmtId="0" fontId="0" fillId="2" borderId="14" xfId="0" applyFill="1" applyBorder="1" applyAlignment="1">
      <alignment/>
    </xf>
    <xf numFmtId="0" fontId="0" fillId="2" borderId="15" xfId="0" applyFill="1" applyBorder="1" applyAlignment="1">
      <alignment/>
    </xf>
    <xf numFmtId="0" fontId="0" fillId="3" borderId="16" xfId="0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13" fillId="0" borderId="0" xfId="22" applyFont="1" applyAlignment="1">
      <alignment horizontal="right" vertical="center"/>
      <protection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0" fillId="0" borderId="23" xfId="0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164" fontId="0" fillId="0" borderId="25" xfId="0" applyNumberFormat="1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164" fontId="0" fillId="0" borderId="27" xfId="0" applyNumberFormat="1" applyFont="1" applyBorder="1" applyAlignment="1">
      <alignment horizontal="center" vertical="center"/>
    </xf>
    <xf numFmtId="0" fontId="18" fillId="4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7" fillId="0" borderId="0" xfId="22" applyFont="1" applyFill="1" applyBorder="1" applyAlignment="1">
      <alignment horizontal="center" vertical="center"/>
      <protection/>
    </xf>
    <xf numFmtId="0" fontId="19" fillId="4" borderId="0" xfId="22" applyFont="1" applyFill="1" applyBorder="1" applyAlignment="1">
      <alignment horizontal="center" vertical="center"/>
      <protection/>
    </xf>
    <xf numFmtId="0" fontId="0" fillId="0" borderId="24" xfId="0" applyBorder="1" applyAlignment="1">
      <alignment horizontal="center" vertical="center"/>
    </xf>
    <xf numFmtId="0" fontId="20" fillId="4" borderId="0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0" fillId="0" borderId="0" xfId="22" applyFont="1" applyFill="1" applyBorder="1" applyAlignment="1">
      <alignment horizontal="center" vertical="center"/>
      <protection/>
    </xf>
    <xf numFmtId="0" fontId="4" fillId="0" borderId="0" xfId="22" applyFont="1" applyFill="1" applyBorder="1" applyAlignment="1">
      <alignment horizontal="center" vertical="center"/>
      <protection/>
    </xf>
    <xf numFmtId="49" fontId="4" fillId="0" borderId="0" xfId="22" applyNumberFormat="1" applyFont="1" applyFill="1" applyBorder="1" applyAlignment="1">
      <alignment horizontal="center" vertical="center"/>
      <protection/>
    </xf>
    <xf numFmtId="0" fontId="22" fillId="0" borderId="0" xfId="22" applyFont="1" applyFill="1" applyBorder="1" applyAlignment="1">
      <alignment horizontal="center" vertical="center"/>
      <protection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28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6" fillId="0" borderId="0" xfId="22" applyFont="1" applyBorder="1" applyAlignment="1">
      <alignment horizontal="center" vertical="center"/>
      <protection/>
    </xf>
    <xf numFmtId="0" fontId="0" fillId="0" borderId="7" xfId="0" applyFont="1" applyFill="1" applyBorder="1" applyAlignment="1">
      <alignment horizontal="center" vertical="center"/>
    </xf>
    <xf numFmtId="0" fontId="30" fillId="0" borderId="7" xfId="0" applyFont="1" applyFill="1" applyBorder="1" applyAlignment="1">
      <alignment horizontal="center" vertical="center"/>
    </xf>
    <xf numFmtId="164" fontId="27" fillId="0" borderId="7" xfId="0" applyNumberFormat="1" applyFont="1" applyBorder="1" applyAlignment="1">
      <alignment horizontal="center" vertical="center"/>
    </xf>
    <xf numFmtId="164" fontId="10" fillId="0" borderId="7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32" fillId="0" borderId="34" xfId="0" applyFont="1" applyBorder="1" applyAlignment="1">
      <alignment horizontal="center" vertical="center"/>
    </xf>
    <xf numFmtId="164" fontId="0" fillId="0" borderId="35" xfId="0" applyNumberFormat="1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36" fillId="0" borderId="0" xfId="0" applyFont="1" applyAlignment="1">
      <alignment horizontal="center"/>
    </xf>
    <xf numFmtId="0" fontId="4" fillId="5" borderId="36" xfId="22" applyFont="1" applyFill="1" applyBorder="1" applyAlignment="1">
      <alignment horizontal="center" vertical="center"/>
      <protection/>
    </xf>
    <xf numFmtId="0" fontId="10" fillId="6" borderId="37" xfId="0" applyFont="1" applyFill="1" applyBorder="1" applyAlignment="1">
      <alignment horizontal="center" vertical="center"/>
    </xf>
    <xf numFmtId="49" fontId="15" fillId="0" borderId="0" xfId="22" applyNumberFormat="1" applyFont="1" applyBorder="1" applyAlignment="1">
      <alignment horizontal="center" vertical="center"/>
      <protection/>
    </xf>
    <xf numFmtId="0" fontId="1" fillId="0" borderId="0" xfId="22" applyFont="1" applyAlignment="1">
      <alignment/>
      <protection/>
    </xf>
    <xf numFmtId="0" fontId="1" fillId="0" borderId="0" xfId="22" applyFont="1" applyBorder="1" applyAlignment="1">
      <alignment/>
      <protection/>
    </xf>
    <xf numFmtId="0" fontId="1" fillId="0" borderId="0" xfId="22" applyFont="1" applyBorder="1">
      <alignment/>
      <protection/>
    </xf>
    <xf numFmtId="0" fontId="1" fillId="0" borderId="0" xfId="22" applyFont="1">
      <alignment/>
      <protection/>
    </xf>
    <xf numFmtId="0" fontId="0" fillId="0" borderId="0" xfId="22" applyAlignment="1">
      <alignment/>
      <protection/>
    </xf>
    <xf numFmtId="0" fontId="0" fillId="0" borderId="0" xfId="22">
      <alignment/>
      <protection/>
    </xf>
    <xf numFmtId="0" fontId="0" fillId="0" borderId="0" xfId="22" applyBorder="1">
      <alignment/>
      <protection/>
    </xf>
    <xf numFmtId="0" fontId="4" fillId="0" borderId="0" xfId="22" applyFont="1" applyAlignment="1">
      <alignment horizontal="right" vertical="center"/>
      <protection/>
    </xf>
    <xf numFmtId="0" fontId="0" fillId="0" borderId="0" xfId="22" applyBorder="1" applyAlignment="1">
      <alignment/>
      <protection/>
    </xf>
    <xf numFmtId="0" fontId="0" fillId="0" borderId="0" xfId="22" applyFont="1" applyBorder="1" applyAlignment="1">
      <alignment vertical="center"/>
      <protection/>
    </xf>
    <xf numFmtId="0" fontId="0" fillId="0" borderId="0" xfId="22" applyAlignment="1">
      <alignment vertical="center"/>
      <protection/>
    </xf>
    <xf numFmtId="0" fontId="13" fillId="0" borderId="0" xfId="22" applyFont="1" applyBorder="1" applyAlignment="1">
      <alignment horizontal="center" vertical="center"/>
      <protection/>
    </xf>
    <xf numFmtId="0" fontId="0" fillId="0" borderId="0" xfId="22" applyBorder="1" applyAlignment="1">
      <alignment vertical="center"/>
      <protection/>
    </xf>
    <xf numFmtId="0" fontId="0" fillId="0" borderId="0" xfId="22" applyFont="1" applyBorder="1" applyAlignment="1">
      <alignment vertical="center"/>
      <protection/>
    </xf>
    <xf numFmtId="0" fontId="13" fillId="0" borderId="0" xfId="22" applyFont="1" applyAlignment="1">
      <alignment vertical="center"/>
      <protection/>
    </xf>
    <xf numFmtId="0" fontId="13" fillId="0" borderId="0" xfId="22" applyFont="1" applyAlignment="1">
      <alignment horizontal="center" vertical="center"/>
      <protection/>
    </xf>
    <xf numFmtId="0" fontId="0" fillId="0" borderId="0" xfId="22" applyBorder="1" applyAlignment="1">
      <alignment horizontal="center" vertical="center"/>
      <protection/>
    </xf>
    <xf numFmtId="0" fontId="0" fillId="0" borderId="0" xfId="22" applyAlignment="1">
      <alignment horizontal="center" vertical="center"/>
      <protection/>
    </xf>
    <xf numFmtId="0" fontId="1" fillId="0" borderId="0" xfId="22" applyFont="1" applyAlignment="1">
      <alignment vertical="center"/>
      <protection/>
    </xf>
    <xf numFmtId="0" fontId="1" fillId="0" borderId="0" xfId="22" applyFont="1" applyAlignment="1" quotePrefix="1">
      <alignment vertical="center"/>
      <protection/>
    </xf>
    <xf numFmtId="0" fontId="1" fillId="0" borderId="0" xfId="22" applyFont="1" applyBorder="1" applyAlignment="1">
      <alignment vertical="center"/>
      <protection/>
    </xf>
    <xf numFmtId="0" fontId="0" fillId="6" borderId="38" xfId="22" applyFont="1" applyFill="1" applyBorder="1" applyAlignment="1">
      <alignment vertical="center"/>
      <protection/>
    </xf>
    <xf numFmtId="0" fontId="0" fillId="6" borderId="39" xfId="22" applyFont="1" applyFill="1" applyBorder="1" applyAlignment="1">
      <alignment vertical="center"/>
      <protection/>
    </xf>
    <xf numFmtId="0" fontId="0" fillId="6" borderId="39" xfId="22" applyFont="1" applyFill="1" applyBorder="1" applyAlignment="1" quotePrefix="1">
      <alignment vertical="center"/>
      <protection/>
    </xf>
    <xf numFmtId="164" fontId="0" fillId="6" borderId="39" xfId="22" applyNumberFormat="1" applyFont="1" applyFill="1" applyBorder="1" applyAlignment="1">
      <alignment vertical="center"/>
      <protection/>
    </xf>
    <xf numFmtId="0" fontId="0" fillId="6" borderId="40" xfId="22" applyFont="1" applyFill="1" applyBorder="1" applyAlignment="1">
      <alignment vertical="center"/>
      <protection/>
    </xf>
    <xf numFmtId="0" fontId="0" fillId="0" borderId="0" xfId="22" applyFont="1" applyAlignment="1">
      <alignment vertical="center"/>
      <protection/>
    </xf>
    <xf numFmtId="0" fontId="0" fillId="6" borderId="5" xfId="22" applyFont="1" applyFill="1" applyBorder="1" applyAlignment="1">
      <alignment vertical="center"/>
      <protection/>
    </xf>
    <xf numFmtId="0" fontId="0" fillId="0" borderId="41" xfId="22" applyFont="1" applyBorder="1">
      <alignment/>
      <protection/>
    </xf>
    <xf numFmtId="0" fontId="0" fillId="0" borderId="26" xfId="22" applyFont="1" applyBorder="1">
      <alignment/>
      <protection/>
    </xf>
    <xf numFmtId="0" fontId="0" fillId="0" borderId="25" xfId="22" applyFont="1" applyBorder="1">
      <alignment/>
      <protection/>
    </xf>
    <xf numFmtId="0" fontId="0" fillId="6" borderId="6" xfId="22" applyFill="1" applyBorder="1" applyAlignment="1">
      <alignment vertical="center"/>
      <protection/>
    </xf>
    <xf numFmtId="0" fontId="0" fillId="0" borderId="12" xfId="22" applyFont="1" applyBorder="1">
      <alignment/>
      <protection/>
    </xf>
    <xf numFmtId="0" fontId="17" fillId="0" borderId="0" xfId="22" applyFont="1" applyFill="1" applyBorder="1" applyAlignment="1" quotePrefix="1">
      <alignment horizontal="center" vertical="center"/>
      <protection/>
    </xf>
    <xf numFmtId="0" fontId="0" fillId="0" borderId="0" xfId="22" applyFont="1" applyBorder="1">
      <alignment/>
      <protection/>
    </xf>
    <xf numFmtId="0" fontId="0" fillId="0" borderId="4" xfId="22" applyFont="1" applyBorder="1">
      <alignment/>
      <protection/>
    </xf>
    <xf numFmtId="0" fontId="20" fillId="0" borderId="0" xfId="22" applyFont="1" applyFill="1" applyBorder="1" applyAlignment="1">
      <alignment horizontal="center"/>
      <protection/>
    </xf>
    <xf numFmtId="0" fontId="0" fillId="0" borderId="4" xfId="22" applyBorder="1" applyAlignment="1">
      <alignment vertical="center"/>
      <protection/>
    </xf>
    <xf numFmtId="0" fontId="0" fillId="0" borderId="42" xfId="22" applyFont="1" applyBorder="1">
      <alignment/>
      <protection/>
    </xf>
    <xf numFmtId="0" fontId="0" fillId="0" borderId="43" xfId="22" applyFont="1" applyBorder="1">
      <alignment/>
      <protection/>
    </xf>
    <xf numFmtId="0" fontId="0" fillId="0" borderId="44" xfId="22" applyFont="1" applyBorder="1">
      <alignment/>
      <protection/>
    </xf>
    <xf numFmtId="0" fontId="22" fillId="0" borderId="0" xfId="22" applyFont="1" applyBorder="1" applyAlignment="1">
      <alignment horizontal="center" vertical="center"/>
      <protection/>
    </xf>
    <xf numFmtId="0" fontId="0" fillId="0" borderId="0" xfId="22" applyFont="1">
      <alignment/>
      <protection/>
    </xf>
    <xf numFmtId="0" fontId="20" fillId="0" borderId="0" xfId="22" applyFont="1" applyBorder="1" applyAlignment="1">
      <alignment horizontal="center" vertical="center"/>
      <protection/>
    </xf>
    <xf numFmtId="49" fontId="20" fillId="0" borderId="0" xfId="22" applyNumberFormat="1" applyFont="1" applyBorder="1" applyAlignment="1">
      <alignment horizontal="center" vertical="center"/>
      <protection/>
    </xf>
    <xf numFmtId="0" fontId="0" fillId="0" borderId="45" xfId="22" applyFont="1" applyBorder="1">
      <alignment/>
      <protection/>
    </xf>
    <xf numFmtId="0" fontId="0" fillId="0" borderId="29" xfId="22" applyFont="1" applyBorder="1">
      <alignment/>
      <protection/>
    </xf>
    <xf numFmtId="0" fontId="0" fillId="0" borderId="46" xfId="22" applyFont="1" applyBorder="1">
      <alignment/>
      <protection/>
    </xf>
    <xf numFmtId="0" fontId="0" fillId="6" borderId="0" xfId="22" applyFont="1" applyFill="1" applyBorder="1" applyAlignment="1">
      <alignment vertical="center"/>
      <protection/>
    </xf>
    <xf numFmtId="0" fontId="0" fillId="6" borderId="0" xfId="22" applyFill="1" applyBorder="1" applyAlignment="1">
      <alignment vertical="center"/>
      <protection/>
    </xf>
    <xf numFmtId="0" fontId="4" fillId="6" borderId="0" xfId="22" applyFont="1" applyFill="1" applyBorder="1" applyAlignment="1">
      <alignment horizontal="left" vertical="center"/>
      <protection/>
    </xf>
    <xf numFmtId="0" fontId="0" fillId="6" borderId="0" xfId="22" applyFont="1" applyFill="1" applyBorder="1" applyAlignment="1">
      <alignment vertical="center"/>
      <protection/>
    </xf>
    <xf numFmtId="0" fontId="0" fillId="6" borderId="5" xfId="22" applyFill="1" applyBorder="1" applyAlignment="1">
      <alignment vertical="center"/>
      <protection/>
    </xf>
    <xf numFmtId="0" fontId="0" fillId="5" borderId="47" xfId="22" applyFont="1" applyFill="1" applyBorder="1" applyAlignment="1">
      <alignment vertical="center"/>
      <protection/>
    </xf>
    <xf numFmtId="0" fontId="0" fillId="5" borderId="48" xfId="22" applyFont="1" applyFill="1" applyBorder="1" applyAlignment="1">
      <alignment vertical="center"/>
      <protection/>
    </xf>
    <xf numFmtId="0" fontId="0" fillId="5" borderId="49" xfId="22" applyFont="1" applyFill="1" applyBorder="1" applyAlignment="1">
      <alignment vertical="center"/>
      <protection/>
    </xf>
    <xf numFmtId="1" fontId="0" fillId="6" borderId="0" xfId="22" applyNumberFormat="1" applyFont="1" applyFill="1" applyBorder="1" applyAlignment="1">
      <alignment vertical="center"/>
      <protection/>
    </xf>
    <xf numFmtId="0" fontId="0" fillId="6" borderId="5" xfId="22" applyFont="1" applyFill="1" applyBorder="1" applyAlignment="1">
      <alignment vertical="center"/>
      <protection/>
    </xf>
    <xf numFmtId="0" fontId="4" fillId="5" borderId="50" xfId="22" applyFont="1" applyFill="1" applyBorder="1" applyAlignment="1">
      <alignment horizontal="center" vertical="center"/>
      <protection/>
    </xf>
    <xf numFmtId="0" fontId="4" fillId="5" borderId="17" xfId="22" applyFont="1" applyFill="1" applyBorder="1" applyAlignment="1">
      <alignment horizontal="center" vertical="center"/>
      <protection/>
    </xf>
    <xf numFmtId="0" fontId="0" fillId="6" borderId="6" xfId="22" applyFont="1" applyFill="1" applyBorder="1" applyAlignment="1">
      <alignment vertical="center"/>
      <protection/>
    </xf>
    <xf numFmtId="0" fontId="0" fillId="0" borderId="0" xfId="22" applyFont="1">
      <alignment/>
      <protection/>
    </xf>
    <xf numFmtId="49" fontId="0" fillId="0" borderId="51" xfId="22" applyNumberFormat="1" applyFont="1" applyBorder="1" applyAlignment="1">
      <alignment vertical="center"/>
      <protection/>
    </xf>
    <xf numFmtId="164" fontId="0" fillId="0" borderId="7" xfId="22" applyNumberFormat="1" applyFont="1" applyBorder="1" applyAlignment="1">
      <alignment vertical="center"/>
      <protection/>
    </xf>
    <xf numFmtId="164" fontId="0" fillId="0" borderId="7" xfId="22" applyNumberFormat="1" applyFont="1" applyBorder="1" applyAlignment="1">
      <alignment vertical="center"/>
      <protection/>
    </xf>
    <xf numFmtId="1" fontId="0" fillId="0" borderId="4" xfId="22" applyNumberFormat="1" applyFont="1" applyBorder="1" applyAlignment="1">
      <alignment vertical="center"/>
      <protection/>
    </xf>
    <xf numFmtId="1" fontId="0" fillId="0" borderId="12" xfId="22" applyNumberFormat="1" applyFont="1" applyBorder="1" applyAlignment="1">
      <alignment vertical="center"/>
      <protection/>
    </xf>
    <xf numFmtId="1" fontId="0" fillId="0" borderId="0" xfId="22" applyNumberFormat="1" applyFont="1" applyBorder="1" applyAlignment="1">
      <alignment vertical="center"/>
      <protection/>
    </xf>
    <xf numFmtId="0" fontId="0" fillId="0" borderId="4" xfId="22" applyFont="1" applyBorder="1" applyAlignment="1">
      <alignment vertical="center"/>
      <protection/>
    </xf>
    <xf numFmtId="0" fontId="37" fillId="0" borderId="51" xfId="22" applyNumberFormat="1" applyFont="1" applyBorder="1" applyAlignment="1">
      <alignment horizontal="center" vertical="center"/>
      <protection/>
    </xf>
    <xf numFmtId="164" fontId="38" fillId="0" borderId="7" xfId="22" applyNumberFormat="1" applyFont="1" applyBorder="1" applyAlignment="1">
      <alignment horizontal="center" vertical="center"/>
      <protection/>
    </xf>
    <xf numFmtId="1" fontId="38" fillId="0" borderId="4" xfId="22" applyNumberFormat="1" applyFont="1" applyBorder="1" applyAlignment="1">
      <alignment horizontal="center" vertical="center"/>
      <protection/>
    </xf>
    <xf numFmtId="164" fontId="38" fillId="0" borderId="7" xfId="22" applyNumberFormat="1" applyFont="1" applyFill="1" applyBorder="1" applyAlignment="1">
      <alignment horizontal="center" vertical="center"/>
      <protection/>
    </xf>
    <xf numFmtId="1" fontId="38" fillId="0" borderId="4" xfId="22" applyNumberFormat="1" applyFont="1" applyFill="1" applyBorder="1" applyAlignment="1">
      <alignment horizontal="center" vertical="center"/>
      <protection/>
    </xf>
    <xf numFmtId="49" fontId="0" fillId="0" borderId="52" xfId="22" applyNumberFormat="1" applyFont="1" applyBorder="1" applyAlignment="1">
      <alignment vertical="center"/>
      <protection/>
    </xf>
    <xf numFmtId="164" fontId="0" fillId="0" borderId="53" xfId="22" applyNumberFormat="1" applyFont="1" applyBorder="1" applyAlignment="1">
      <alignment vertical="center"/>
      <protection/>
    </xf>
    <xf numFmtId="164" fontId="0" fillId="0" borderId="53" xfId="22" applyNumberFormat="1" applyFont="1" applyBorder="1" applyAlignment="1">
      <alignment vertical="center"/>
      <protection/>
    </xf>
    <xf numFmtId="1" fontId="0" fillId="0" borderId="46" xfId="22" applyNumberFormat="1" applyFont="1" applyBorder="1" applyAlignment="1">
      <alignment vertical="center"/>
      <protection/>
    </xf>
    <xf numFmtId="1" fontId="0" fillId="0" borderId="45" xfId="22" applyNumberFormat="1" applyFont="1" applyBorder="1" applyAlignment="1">
      <alignment vertical="center"/>
      <protection/>
    </xf>
    <xf numFmtId="1" fontId="0" fillId="0" borderId="29" xfId="22" applyNumberFormat="1" applyFont="1" applyBorder="1" applyAlignment="1">
      <alignment vertical="center"/>
      <protection/>
    </xf>
    <xf numFmtId="0" fontId="0" fillId="0" borderId="46" xfId="22" applyFont="1" applyBorder="1" applyAlignment="1">
      <alignment vertical="center"/>
      <protection/>
    </xf>
    <xf numFmtId="0" fontId="0" fillId="6" borderId="11" xfId="22" applyFill="1" applyBorder="1" applyAlignment="1">
      <alignment vertical="center"/>
      <protection/>
    </xf>
    <xf numFmtId="0" fontId="0" fillId="6" borderId="10" xfId="22" applyFill="1" applyBorder="1" applyAlignment="1">
      <alignment vertical="center"/>
      <protection/>
    </xf>
    <xf numFmtId="0" fontId="0" fillId="6" borderId="9" xfId="22" applyFill="1" applyBorder="1" applyAlignment="1">
      <alignment vertical="center"/>
      <protection/>
    </xf>
    <xf numFmtId="0" fontId="0" fillId="0" borderId="0" xfId="22" applyAlignment="1">
      <alignment horizontal="center"/>
      <protection/>
    </xf>
    <xf numFmtId="0" fontId="39" fillId="0" borderId="0" xfId="0" applyFont="1" applyFill="1" applyBorder="1" applyAlignment="1">
      <alignment horizontal="right" vertical="center"/>
    </xf>
    <xf numFmtId="0" fontId="39" fillId="0" borderId="0" xfId="0" applyFont="1" applyFill="1" applyBorder="1" applyAlignment="1" quotePrefix="1">
      <alignment horizontal="left" vertical="center"/>
    </xf>
    <xf numFmtId="0" fontId="0" fillId="6" borderId="37" xfId="0" applyFont="1" applyFill="1" applyBorder="1" applyAlignment="1">
      <alignment vertical="center"/>
    </xf>
    <xf numFmtId="0" fontId="0" fillId="6" borderId="54" xfId="0" applyFont="1" applyFill="1" applyBorder="1" applyAlignment="1">
      <alignment vertical="center"/>
    </xf>
    <xf numFmtId="0" fontId="0" fillId="6" borderId="55" xfId="0" applyFont="1" applyFill="1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 vertical="top"/>
    </xf>
    <xf numFmtId="164" fontId="0" fillId="0" borderId="0" xfId="0" applyNumberFormat="1" applyAlignment="1">
      <alignment horizontal="center" vertical="top"/>
    </xf>
    <xf numFmtId="0" fontId="27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Continuous" vertical="center"/>
    </xf>
    <xf numFmtId="164" fontId="36" fillId="0" borderId="0" xfId="0" applyNumberFormat="1" applyFont="1" applyBorder="1" applyAlignment="1">
      <alignment horizontal="centerContinuous" vertical="center"/>
    </xf>
    <xf numFmtId="164" fontId="36" fillId="0" borderId="6" xfId="0" applyNumberFormat="1" applyFont="1" applyBorder="1" applyAlignment="1">
      <alignment horizontal="centerContinuous" vertical="center"/>
    </xf>
    <xf numFmtId="164" fontId="4" fillId="0" borderId="0" xfId="0" applyNumberFormat="1" applyFont="1" applyBorder="1" applyAlignment="1">
      <alignment horizontal="centerContinuous" vertical="center"/>
    </xf>
    <xf numFmtId="164" fontId="4" fillId="0" borderId="6" xfId="0" applyNumberFormat="1" applyFont="1" applyBorder="1" applyAlignment="1">
      <alignment horizontal="centerContinuous" vertical="center"/>
    </xf>
    <xf numFmtId="164" fontId="36" fillId="0" borderId="5" xfId="0" applyNumberFormat="1" applyFont="1" applyBorder="1" applyAlignment="1">
      <alignment horizontal="centerContinuous" vertical="center"/>
    </xf>
    <xf numFmtId="164" fontId="36" fillId="0" borderId="4" xfId="0" applyNumberFormat="1" applyFont="1" applyBorder="1" applyAlignment="1">
      <alignment horizontal="centerContinuous" vertical="center"/>
    </xf>
    <xf numFmtId="164" fontId="4" fillId="0" borderId="5" xfId="0" applyNumberFormat="1" applyFont="1" applyBorder="1" applyAlignment="1">
      <alignment horizontal="centerContinuous" vertical="center"/>
    </xf>
    <xf numFmtId="164" fontId="4" fillId="0" borderId="4" xfId="0" applyNumberFormat="1" applyFont="1" applyBorder="1" applyAlignment="1">
      <alignment horizontal="centerContinuous" vertical="center"/>
    </xf>
    <xf numFmtId="0" fontId="0" fillId="0" borderId="0" xfId="0" applyFill="1" applyBorder="1" applyAlignment="1">
      <alignment/>
    </xf>
    <xf numFmtId="0" fontId="4" fillId="4" borderId="56" xfId="0" applyFont="1" applyFill="1" applyBorder="1" applyAlignment="1">
      <alignment horizontal="center" vertical="center"/>
    </xf>
    <xf numFmtId="0" fontId="4" fillId="4" borderId="57" xfId="0" applyFont="1" applyFill="1" applyBorder="1" applyAlignment="1">
      <alignment horizontal="center" vertical="center"/>
    </xf>
    <xf numFmtId="0" fontId="0" fillId="0" borderId="58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0" fillId="0" borderId="6" xfId="0" applyBorder="1" applyAlignment="1">
      <alignment/>
    </xf>
    <xf numFmtId="49" fontId="29" fillId="0" borderId="59" xfId="0" applyNumberFormat="1" applyFont="1" applyBorder="1" applyAlignment="1">
      <alignment horizontal="center" vertical="center"/>
    </xf>
    <xf numFmtId="164" fontId="27" fillId="0" borderId="35" xfId="0" applyNumberFormat="1" applyFont="1" applyBorder="1" applyAlignment="1">
      <alignment horizontal="center" vertical="center"/>
    </xf>
    <xf numFmtId="0" fontId="30" fillId="0" borderId="35" xfId="0" applyFont="1" applyFill="1" applyBorder="1" applyAlignment="1">
      <alignment horizontal="center" vertical="center"/>
    </xf>
    <xf numFmtId="49" fontId="27" fillId="0" borderId="34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164" fontId="3" fillId="0" borderId="0" xfId="0" applyNumberFormat="1" applyFont="1" applyFill="1" applyBorder="1" applyAlignment="1" quotePrefix="1">
      <alignment horizontal="center" vertical="center"/>
    </xf>
    <xf numFmtId="0" fontId="40" fillId="0" borderId="0" xfId="0" applyFont="1" applyBorder="1" applyAlignment="1">
      <alignment horizontal="center"/>
    </xf>
    <xf numFmtId="49" fontId="7" fillId="0" borderId="0" xfId="0" applyNumberFormat="1" applyFont="1" applyAlignment="1">
      <alignment horizontal="center" vertical="top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/>
    </xf>
    <xf numFmtId="0" fontId="4" fillId="0" borderId="0" xfId="0" applyFont="1" applyFill="1" applyBorder="1" applyAlignment="1">
      <alignment horizontal="left" vertical="center"/>
    </xf>
    <xf numFmtId="164" fontId="4" fillId="0" borderId="0" xfId="0" applyNumberFormat="1" applyFont="1" applyFill="1" applyBorder="1" applyAlignment="1">
      <alignment horizontal="left" vertical="center"/>
    </xf>
    <xf numFmtId="0" fontId="4" fillId="4" borderId="60" xfId="0" applyFont="1" applyFill="1" applyBorder="1" applyAlignment="1">
      <alignment horizontal="center" vertical="center"/>
    </xf>
    <xf numFmtId="0" fontId="0" fillId="0" borderId="61" xfId="0" applyFont="1" applyFill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49" fontId="0" fillId="0" borderId="0" xfId="21" applyNumberFormat="1" applyFont="1" applyAlignment="1">
      <alignment horizontal="center"/>
      <protection/>
    </xf>
    <xf numFmtId="0" fontId="36" fillId="0" borderId="0" xfId="0" applyFont="1" applyAlignment="1">
      <alignment horizontal="center" vertical="center"/>
    </xf>
    <xf numFmtId="164" fontId="4" fillId="0" borderId="6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29" fillId="0" borderId="59" xfId="0" applyFont="1" applyBorder="1" applyAlignment="1">
      <alignment horizontal="center" vertical="center"/>
    </xf>
    <xf numFmtId="164" fontId="3" fillId="0" borderId="63" xfId="0" applyNumberFormat="1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164" fontId="0" fillId="0" borderId="0" xfId="21" applyNumberFormat="1" applyFont="1" applyAlignment="1">
      <alignment horizontal="left"/>
      <protection/>
    </xf>
    <xf numFmtId="164" fontId="0" fillId="0" borderId="0" xfId="21" applyNumberFormat="1" applyFont="1" applyAlignment="1">
      <alignment horizontal="center"/>
      <protection/>
    </xf>
    <xf numFmtId="0" fontId="26" fillId="0" borderId="0" xfId="0" applyFont="1" applyAlignment="1">
      <alignment horizontal="center"/>
    </xf>
    <xf numFmtId="0" fontId="23" fillId="0" borderId="0" xfId="22" applyNumberFormat="1" applyFont="1" applyBorder="1" applyAlignment="1">
      <alignment horizontal="center" vertical="center"/>
      <protection/>
    </xf>
    <xf numFmtId="0" fontId="4" fillId="4" borderId="64" xfId="0" applyFont="1" applyFill="1" applyBorder="1" applyAlignment="1">
      <alignment horizontal="center" vertical="center"/>
    </xf>
    <xf numFmtId="0" fontId="4" fillId="4" borderId="65" xfId="0" applyFont="1" applyFill="1" applyBorder="1" applyAlignment="1">
      <alignment horizontal="centerContinuous" vertical="center"/>
    </xf>
    <xf numFmtId="0" fontId="4" fillId="4" borderId="66" xfId="0" applyFont="1" applyFill="1" applyBorder="1" applyAlignment="1">
      <alignment horizontal="centerContinuous" vertical="center"/>
    </xf>
    <xf numFmtId="0" fontId="0" fillId="0" borderId="67" xfId="0" applyFont="1" applyBorder="1" applyAlignment="1">
      <alignment horizontal="center" vertical="center"/>
    </xf>
    <xf numFmtId="0" fontId="27" fillId="0" borderId="59" xfId="0" applyNumberFormat="1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0" fillId="0" borderId="68" xfId="0" applyFont="1" applyBorder="1" applyAlignment="1">
      <alignment horizontal="center" vertical="center"/>
    </xf>
    <xf numFmtId="164" fontId="4" fillId="0" borderId="69" xfId="0" applyNumberFormat="1" applyFont="1" applyBorder="1" applyAlignment="1">
      <alignment horizontal="left" vertical="center"/>
    </xf>
    <xf numFmtId="0" fontId="0" fillId="0" borderId="10" xfId="0" applyBorder="1" applyAlignment="1">
      <alignment/>
    </xf>
    <xf numFmtId="0" fontId="0" fillId="0" borderId="9" xfId="0" applyBorder="1" applyAlignment="1">
      <alignment/>
    </xf>
    <xf numFmtId="0" fontId="0" fillId="0" borderId="59" xfId="0" applyFont="1" applyFill="1" applyBorder="1" applyAlignment="1">
      <alignment horizontal="center" vertical="center"/>
    </xf>
    <xf numFmtId="0" fontId="31" fillId="0" borderId="59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 quotePrefix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right" vertical="top"/>
    </xf>
    <xf numFmtId="0" fontId="0" fillId="0" borderId="0" xfId="0" applyFont="1" applyAlignment="1">
      <alignment horizontal="center" vertical="top"/>
    </xf>
    <xf numFmtId="0" fontId="26" fillId="0" borderId="0" xfId="0" applyFont="1" applyAlignment="1">
      <alignment horizontal="right" vertical="top"/>
    </xf>
    <xf numFmtId="0" fontId="44" fillId="0" borderId="0" xfId="20" applyFont="1" applyAlignment="1">
      <alignment horizontal="center" vertical="center"/>
      <protection/>
    </xf>
    <xf numFmtId="0" fontId="0" fillId="0" borderId="0" xfId="0" applyFont="1" applyAlignment="1">
      <alignment horizontal="left"/>
    </xf>
    <xf numFmtId="0" fontId="4" fillId="0" borderId="12" xfId="22" applyFont="1" applyBorder="1" applyAlignment="1">
      <alignment horizontal="center" vertical="center"/>
      <protection/>
    </xf>
    <xf numFmtId="0" fontId="4" fillId="0" borderId="0" xfId="22" applyFont="1" applyBorder="1" applyAlignment="1">
      <alignment horizontal="center" vertical="center"/>
      <protection/>
    </xf>
    <xf numFmtId="0" fontId="4" fillId="0" borderId="4" xfId="22" applyFont="1" applyBorder="1" applyAlignment="1">
      <alignment horizontal="center" vertical="center"/>
      <protection/>
    </xf>
    <xf numFmtId="0" fontId="4" fillId="0" borderId="0" xfId="22" applyNumberFormat="1" applyFont="1" applyFill="1" applyBorder="1" applyAlignment="1">
      <alignment horizontal="center" vertical="center"/>
      <protection/>
    </xf>
    <xf numFmtId="44" fontId="4" fillId="3" borderId="18" xfId="18" applyFont="1" applyFill="1" applyBorder="1" applyAlignment="1">
      <alignment vertical="center"/>
    </xf>
    <xf numFmtId="44" fontId="2" fillId="3" borderId="19" xfId="18" applyFont="1" applyFill="1" applyBorder="1" applyAlignment="1">
      <alignment vertical="center"/>
    </xf>
    <xf numFmtId="0" fontId="4" fillId="4" borderId="66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164" fontId="0" fillId="0" borderId="0" xfId="21" applyNumberFormat="1" applyFont="1" applyAlignment="1">
      <alignment horizontal="right" vertical="top"/>
      <protection/>
    </xf>
    <xf numFmtId="49" fontId="0" fillId="0" borderId="0" xfId="21" applyNumberFormat="1" applyFont="1" applyAlignment="1">
      <alignment horizontal="right" vertical="top"/>
      <protection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center" vertical="top"/>
    </xf>
    <xf numFmtId="0" fontId="47" fillId="0" borderId="0" xfId="22" applyFont="1" applyBorder="1" applyAlignment="1">
      <alignment horizontal="center"/>
      <protection/>
    </xf>
    <xf numFmtId="164" fontId="41" fillId="0" borderId="0" xfId="22" applyNumberFormat="1" applyFont="1" applyFill="1" applyBorder="1" applyAlignment="1">
      <alignment horizontal="center" vertical="center"/>
      <protection/>
    </xf>
    <xf numFmtId="164" fontId="0" fillId="0" borderId="26" xfId="0" applyNumberFormat="1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36" fillId="0" borderId="0" xfId="0" applyFont="1" applyBorder="1" applyAlignment="1">
      <alignment vertical="center"/>
    </xf>
    <xf numFmtId="164" fontId="4" fillId="0" borderId="4" xfId="0" applyNumberFormat="1" applyFont="1" applyBorder="1" applyAlignment="1" quotePrefix="1">
      <alignment vertical="center"/>
    </xf>
    <xf numFmtId="0" fontId="44" fillId="0" borderId="0" xfId="20" applyFont="1" applyAlignment="1">
      <alignment horizontal="left" vertical="center"/>
      <protection/>
    </xf>
    <xf numFmtId="49" fontId="0" fillId="0" borderId="0" xfId="21" applyNumberFormat="1" applyFont="1" applyAlignment="1">
      <alignment horizontal="left" vertical="top"/>
      <protection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horizontal="right"/>
    </xf>
    <xf numFmtId="0" fontId="36" fillId="0" borderId="0" xfId="0" applyFont="1" applyBorder="1" applyAlignment="1">
      <alignment horizontal="left" vertical="center"/>
    </xf>
    <xf numFmtId="0" fontId="4" fillId="0" borderId="43" xfId="22" applyFont="1" applyBorder="1" applyAlignment="1">
      <alignment horizontal="center" vertical="center"/>
      <protection/>
    </xf>
    <xf numFmtId="0" fontId="48" fillId="0" borderId="0" xfId="0" applyFont="1" applyBorder="1" applyAlignment="1">
      <alignment horizontal="centerContinuous" vertical="center"/>
    </xf>
    <xf numFmtId="164" fontId="3" fillId="0" borderId="0" xfId="0" applyNumberFormat="1" applyFont="1" applyBorder="1" applyAlignment="1" quotePrefix="1">
      <alignment horizontal="centerContinuous" vertical="center"/>
    </xf>
    <xf numFmtId="0" fontId="2" fillId="0" borderId="0" xfId="0" applyFont="1" applyBorder="1" applyAlignment="1">
      <alignment horizontal="centerContinuous" vertical="center"/>
    </xf>
    <xf numFmtId="164" fontId="3" fillId="0" borderId="4" xfId="0" applyNumberFormat="1" applyFont="1" applyBorder="1" applyAlignment="1" quotePrefix="1">
      <alignment horizontal="centerContinuous" vertical="center"/>
    </xf>
    <xf numFmtId="0" fontId="48" fillId="0" borderId="0" xfId="0" applyFont="1" applyBorder="1" applyAlignment="1">
      <alignment horizontal="center" vertical="center"/>
    </xf>
    <xf numFmtId="164" fontId="3" fillId="0" borderId="0" xfId="0" applyNumberFormat="1" applyFont="1" applyBorder="1" applyAlignment="1" quotePrefix="1">
      <alignment horizontal="center" vertical="center"/>
    </xf>
    <xf numFmtId="164" fontId="3" fillId="0" borderId="4" xfId="0" applyNumberFormat="1" applyFont="1" applyBorder="1" applyAlignment="1" quotePrefix="1">
      <alignment horizontal="center" vertical="center"/>
    </xf>
    <xf numFmtId="0" fontId="2" fillId="0" borderId="4" xfId="0" applyFont="1" applyBorder="1" applyAlignment="1">
      <alignment horizontal="centerContinuous" vertical="center"/>
    </xf>
    <xf numFmtId="0" fontId="2" fillId="3" borderId="70" xfId="0" applyFont="1" applyFill="1" applyBorder="1" applyAlignment="1">
      <alignment horizontal="centerContinuous" vertical="center"/>
    </xf>
    <xf numFmtId="0" fontId="2" fillId="3" borderId="71" xfId="0" applyFont="1" applyFill="1" applyBorder="1" applyAlignment="1">
      <alignment horizontal="centerContinuous" vertical="center"/>
    </xf>
    <xf numFmtId="0" fontId="26" fillId="0" borderId="0" xfId="0" applyFont="1" applyAlignment="1">
      <alignment horizontal="left" vertical="top"/>
    </xf>
    <xf numFmtId="0" fontId="36" fillId="0" borderId="0" xfId="0" applyFont="1" applyAlignment="1">
      <alignment horizontal="left" vertical="top"/>
    </xf>
    <xf numFmtId="49" fontId="0" fillId="0" borderId="0" xfId="21" applyNumberFormat="1" applyFont="1" applyAlignment="1">
      <alignment horizontal="center" vertical="top"/>
      <protection/>
    </xf>
    <xf numFmtId="0" fontId="4" fillId="0" borderId="0" xfId="22" applyFont="1" applyFill="1" applyBorder="1" applyAlignment="1">
      <alignment horizontal="center" vertical="center"/>
      <protection/>
    </xf>
    <xf numFmtId="0" fontId="14" fillId="5" borderId="48" xfId="22" applyFont="1" applyFill="1" applyBorder="1" applyAlignment="1">
      <alignment horizontal="center" vertical="center"/>
      <protection/>
    </xf>
    <xf numFmtId="0" fontId="14" fillId="5" borderId="48" xfId="22" applyFont="1" applyFill="1" applyBorder="1" applyAlignment="1" quotePrefix="1">
      <alignment horizontal="center" vertical="center"/>
      <protection/>
    </xf>
    <xf numFmtId="0" fontId="4" fillId="5" borderId="72" xfId="22" applyFont="1" applyFill="1" applyBorder="1" applyAlignment="1">
      <alignment horizontal="center" vertical="center"/>
      <protection/>
    </xf>
    <xf numFmtId="0" fontId="4" fillId="5" borderId="73" xfId="22" applyFont="1" applyFill="1" applyBorder="1" applyAlignment="1">
      <alignment horizontal="center" vertical="center"/>
      <protection/>
    </xf>
    <xf numFmtId="0" fontId="4" fillId="5" borderId="74" xfId="22" applyFont="1" applyFill="1" applyBorder="1" applyAlignment="1">
      <alignment horizontal="center" vertical="center"/>
      <protection/>
    </xf>
    <xf numFmtId="0" fontId="6" fillId="0" borderId="12" xfId="22" applyFont="1" applyBorder="1" applyAlignment="1">
      <alignment horizontal="center" vertical="center"/>
      <protection/>
    </xf>
    <xf numFmtId="0" fontId="6" fillId="0" borderId="0" xfId="22" applyFont="1" applyBorder="1" applyAlignment="1">
      <alignment horizontal="center" vertical="center"/>
      <protection/>
    </xf>
    <xf numFmtId="0" fontId="6" fillId="0" borderId="4" xfId="22" applyFont="1" applyBorder="1" applyAlignment="1">
      <alignment horizontal="center" vertical="center"/>
      <protection/>
    </xf>
    <xf numFmtId="0" fontId="3" fillId="0" borderId="12" xfId="22" applyFont="1" applyBorder="1" applyAlignment="1">
      <alignment horizontal="center" vertical="center"/>
      <protection/>
    </xf>
    <xf numFmtId="0" fontId="3" fillId="0" borderId="0" xfId="22" applyFont="1" applyBorder="1" applyAlignment="1">
      <alignment horizontal="center" vertical="center"/>
      <protection/>
    </xf>
    <xf numFmtId="0" fontId="3" fillId="0" borderId="4" xfId="22" applyFont="1" applyBorder="1" applyAlignment="1">
      <alignment horizontal="center" vertical="center"/>
      <protection/>
    </xf>
    <xf numFmtId="0" fontId="4" fillId="0" borderId="12" xfId="22" applyFont="1" applyBorder="1" applyAlignment="1">
      <alignment horizontal="center" vertical="center"/>
      <protection/>
    </xf>
    <xf numFmtId="0" fontId="4" fillId="0" borderId="0" xfId="22" applyFont="1" applyBorder="1" applyAlignment="1">
      <alignment horizontal="center" vertical="center"/>
      <protection/>
    </xf>
    <xf numFmtId="0" fontId="4" fillId="0" borderId="4" xfId="22" applyFont="1" applyBorder="1" applyAlignment="1">
      <alignment horizontal="center" vertical="center"/>
      <protection/>
    </xf>
    <xf numFmtId="0" fontId="2" fillId="3" borderId="75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12" fillId="3" borderId="18" xfId="0" applyFont="1" applyFill="1" applyBorder="1" applyAlignment="1">
      <alignment horizontal="center" vertical="center"/>
    </xf>
    <xf numFmtId="0" fontId="12" fillId="3" borderId="66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2" fillId="3" borderId="66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12" fillId="3" borderId="75" xfId="0" applyFont="1" applyFill="1" applyBorder="1" applyAlignment="1">
      <alignment horizontal="center" vertical="center"/>
    </xf>
    <xf numFmtId="0" fontId="12" fillId="3" borderId="19" xfId="0" applyFont="1" applyFill="1" applyBorder="1" applyAlignment="1">
      <alignment horizontal="center" vertical="center"/>
    </xf>
  </cellXfs>
  <cellStyles count="11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2E Děčín východ" xfId="20"/>
    <cellStyle name="normální_Přepočty" xfId="21"/>
    <cellStyle name="normální_Vzor - titul  žst_jBzenec_p" xfId="22"/>
    <cellStyle name="Percent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Červený  Kostelec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161925</xdr:colOff>
      <xdr:row>31</xdr:row>
      <xdr:rowOff>114300</xdr:rowOff>
    </xdr:from>
    <xdr:to>
      <xdr:col>36</xdr:col>
      <xdr:colOff>0</xdr:colOff>
      <xdr:row>31</xdr:row>
      <xdr:rowOff>114300</xdr:rowOff>
    </xdr:to>
    <xdr:sp>
      <xdr:nvSpPr>
        <xdr:cNvPr id="1" name="Line 3"/>
        <xdr:cNvSpPr>
          <a:spLocks/>
        </xdr:cNvSpPr>
      </xdr:nvSpPr>
      <xdr:spPr>
        <a:xfrm flipV="1">
          <a:off x="13077825" y="7800975"/>
          <a:ext cx="13211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28</xdr:row>
      <xdr:rowOff>114300</xdr:rowOff>
    </xdr:from>
    <xdr:to>
      <xdr:col>36</xdr:col>
      <xdr:colOff>0</xdr:colOff>
      <xdr:row>28</xdr:row>
      <xdr:rowOff>114300</xdr:rowOff>
    </xdr:to>
    <xdr:sp>
      <xdr:nvSpPr>
        <xdr:cNvPr id="2" name="Line 4"/>
        <xdr:cNvSpPr>
          <a:spLocks/>
        </xdr:cNvSpPr>
      </xdr:nvSpPr>
      <xdr:spPr>
        <a:xfrm flipV="1">
          <a:off x="1028700" y="7115175"/>
          <a:ext cx="252603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0</xdr:colOff>
      <xdr:row>31</xdr:row>
      <xdr:rowOff>114300</xdr:rowOff>
    </xdr:from>
    <xdr:to>
      <xdr:col>70</xdr:col>
      <xdr:colOff>504825</xdr:colOff>
      <xdr:row>31</xdr:row>
      <xdr:rowOff>114300</xdr:rowOff>
    </xdr:to>
    <xdr:sp>
      <xdr:nvSpPr>
        <xdr:cNvPr id="3" name="Line 7"/>
        <xdr:cNvSpPr>
          <a:spLocks/>
        </xdr:cNvSpPr>
      </xdr:nvSpPr>
      <xdr:spPr>
        <a:xfrm flipV="1">
          <a:off x="27260550" y="7800975"/>
          <a:ext cx="250983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0</xdr:colOff>
      <xdr:row>28</xdr:row>
      <xdr:rowOff>114300</xdr:rowOff>
    </xdr:from>
    <xdr:to>
      <xdr:col>87</xdr:col>
      <xdr:colOff>0</xdr:colOff>
      <xdr:row>28</xdr:row>
      <xdr:rowOff>114300</xdr:rowOff>
    </xdr:to>
    <xdr:sp>
      <xdr:nvSpPr>
        <xdr:cNvPr id="4" name="Line 8"/>
        <xdr:cNvSpPr>
          <a:spLocks/>
        </xdr:cNvSpPr>
      </xdr:nvSpPr>
      <xdr:spPr>
        <a:xfrm flipV="1">
          <a:off x="27260550" y="7115175"/>
          <a:ext cx="374523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5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Červený Kostelec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2</xdr:col>
      <xdr:colOff>0</xdr:colOff>
      <xdr:row>29</xdr:row>
      <xdr:rowOff>0</xdr:rowOff>
    </xdr:to>
    <xdr:sp>
      <xdr:nvSpPr>
        <xdr:cNvPr id="6" name="text 3"/>
        <xdr:cNvSpPr txBox="1">
          <a:spLocks noChangeArrowheads="1"/>
        </xdr:cNvSpPr>
      </xdr:nvSpPr>
      <xdr:spPr>
        <a:xfrm>
          <a:off x="514350" y="70008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7" name="Line 14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8" name="Line 15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9" name="Line 16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0" name="Line 17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1" name="Line 1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2" name="Line 1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28</xdr:row>
      <xdr:rowOff>114300</xdr:rowOff>
    </xdr:from>
    <xdr:to>
      <xdr:col>1</xdr:col>
      <xdr:colOff>447675</xdr:colOff>
      <xdr:row>28</xdr:row>
      <xdr:rowOff>114300</xdr:rowOff>
    </xdr:to>
    <xdr:sp>
      <xdr:nvSpPr>
        <xdr:cNvPr id="13" name="Line 20"/>
        <xdr:cNvSpPr>
          <a:spLocks/>
        </xdr:cNvSpPr>
      </xdr:nvSpPr>
      <xdr:spPr>
        <a:xfrm>
          <a:off x="581025" y="71151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0</xdr:colOff>
      <xdr:row>28</xdr:row>
      <xdr:rowOff>0</xdr:rowOff>
    </xdr:from>
    <xdr:to>
      <xdr:col>37</xdr:col>
      <xdr:colOff>0</xdr:colOff>
      <xdr:row>29</xdr:row>
      <xdr:rowOff>0</xdr:rowOff>
    </xdr:to>
    <xdr:sp>
      <xdr:nvSpPr>
        <xdr:cNvPr id="14" name="text 7166"/>
        <xdr:cNvSpPr txBox="1">
          <a:spLocks noChangeArrowheads="1"/>
        </xdr:cNvSpPr>
      </xdr:nvSpPr>
      <xdr:spPr>
        <a:xfrm>
          <a:off x="26289000" y="70008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36</xdr:col>
      <xdr:colOff>0</xdr:colOff>
      <xdr:row>31</xdr:row>
      <xdr:rowOff>0</xdr:rowOff>
    </xdr:from>
    <xdr:ext cx="971550" cy="228600"/>
    <xdr:sp>
      <xdr:nvSpPr>
        <xdr:cNvPr id="15" name="text 7166"/>
        <xdr:cNvSpPr txBox="1">
          <a:spLocks noChangeArrowheads="1"/>
        </xdr:cNvSpPr>
      </xdr:nvSpPr>
      <xdr:spPr>
        <a:xfrm>
          <a:off x="26289000" y="76866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twoCellAnchor>
    <xdr:from>
      <xdr:col>87</xdr:col>
      <xdr:colOff>0</xdr:colOff>
      <xdr:row>28</xdr:row>
      <xdr:rowOff>0</xdr:rowOff>
    </xdr:from>
    <xdr:to>
      <xdr:col>88</xdr:col>
      <xdr:colOff>0</xdr:colOff>
      <xdr:row>29</xdr:row>
      <xdr:rowOff>0</xdr:rowOff>
    </xdr:to>
    <xdr:sp>
      <xdr:nvSpPr>
        <xdr:cNvPr id="16" name="text 3"/>
        <xdr:cNvSpPr txBox="1">
          <a:spLocks noChangeArrowheads="1"/>
        </xdr:cNvSpPr>
      </xdr:nvSpPr>
      <xdr:spPr>
        <a:xfrm>
          <a:off x="64712850" y="70008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28</xdr:row>
      <xdr:rowOff>114300</xdr:rowOff>
    </xdr:from>
    <xdr:to>
      <xdr:col>87</xdr:col>
      <xdr:colOff>447675</xdr:colOff>
      <xdr:row>28</xdr:row>
      <xdr:rowOff>114300</xdr:rowOff>
    </xdr:to>
    <xdr:sp>
      <xdr:nvSpPr>
        <xdr:cNvPr id="17" name="Line 24"/>
        <xdr:cNvSpPr>
          <a:spLocks/>
        </xdr:cNvSpPr>
      </xdr:nvSpPr>
      <xdr:spPr>
        <a:xfrm>
          <a:off x="64779525" y="71151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8" name="Line 2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9" name="Line 2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20" name="Line 30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21" name="Line 31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36</xdr:col>
      <xdr:colOff>142875</xdr:colOff>
      <xdr:row>35</xdr:row>
      <xdr:rowOff>19050</xdr:rowOff>
    </xdr:from>
    <xdr:to>
      <xdr:col>37</xdr:col>
      <xdr:colOff>419100</xdr:colOff>
      <xdr:row>37</xdr:row>
      <xdr:rowOff>19050</xdr:rowOff>
    </xdr:to>
    <xdr:pic>
      <xdr:nvPicPr>
        <xdr:cNvPr id="22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431875" y="8620125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72</xdr:col>
      <xdr:colOff>466725</xdr:colOff>
      <xdr:row>28</xdr:row>
      <xdr:rowOff>114300</xdr:rowOff>
    </xdr:from>
    <xdr:to>
      <xdr:col>77</xdr:col>
      <xdr:colOff>266700</xdr:colOff>
      <xdr:row>31</xdr:row>
      <xdr:rowOff>0</xdr:rowOff>
    </xdr:to>
    <xdr:sp>
      <xdr:nvSpPr>
        <xdr:cNvPr id="23" name="Line 35"/>
        <xdr:cNvSpPr>
          <a:spLocks/>
        </xdr:cNvSpPr>
      </xdr:nvSpPr>
      <xdr:spPr>
        <a:xfrm flipV="1">
          <a:off x="53806725" y="7115175"/>
          <a:ext cx="3743325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24" name="Line 4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25" name="Line 4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6" name="Line 54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7" name="Line 55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8" name="Line 5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9" name="Line 5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0" name="Line 58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1" name="Line 59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2" name="Line 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3" name="Line 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4" name="Line 3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5" name="Line 3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6" name="Line 36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7" name="Line 36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38" name="Oval 510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70</xdr:col>
      <xdr:colOff>495300</xdr:colOff>
      <xdr:row>31</xdr:row>
      <xdr:rowOff>76200</xdr:rowOff>
    </xdr:from>
    <xdr:to>
      <xdr:col>71</xdr:col>
      <xdr:colOff>266700</xdr:colOff>
      <xdr:row>31</xdr:row>
      <xdr:rowOff>114300</xdr:rowOff>
    </xdr:to>
    <xdr:sp>
      <xdr:nvSpPr>
        <xdr:cNvPr id="39" name="Line 519"/>
        <xdr:cNvSpPr>
          <a:spLocks/>
        </xdr:cNvSpPr>
      </xdr:nvSpPr>
      <xdr:spPr>
        <a:xfrm flipV="1">
          <a:off x="52349400" y="77628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31</xdr:row>
      <xdr:rowOff>0</xdr:rowOff>
    </xdr:from>
    <xdr:to>
      <xdr:col>72</xdr:col>
      <xdr:colOff>476250</xdr:colOff>
      <xdr:row>31</xdr:row>
      <xdr:rowOff>76200</xdr:rowOff>
    </xdr:to>
    <xdr:sp>
      <xdr:nvSpPr>
        <xdr:cNvPr id="40" name="Line 520"/>
        <xdr:cNvSpPr>
          <a:spLocks/>
        </xdr:cNvSpPr>
      </xdr:nvSpPr>
      <xdr:spPr>
        <a:xfrm flipV="1">
          <a:off x="53073300" y="76866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0</xdr:colOff>
      <xdr:row>43</xdr:row>
      <xdr:rowOff>0</xdr:rowOff>
    </xdr:from>
    <xdr:to>
      <xdr:col>88</xdr:col>
      <xdr:colOff>0</xdr:colOff>
      <xdr:row>45</xdr:row>
      <xdr:rowOff>0</xdr:rowOff>
    </xdr:to>
    <xdr:sp>
      <xdr:nvSpPr>
        <xdr:cNvPr id="41" name="text 6"/>
        <xdr:cNvSpPr txBox="1">
          <a:spLocks noChangeArrowheads="1"/>
        </xdr:cNvSpPr>
      </xdr:nvSpPr>
      <xdr:spPr>
        <a:xfrm>
          <a:off x="61741050" y="104298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16</xdr:col>
      <xdr:colOff>800100</xdr:colOff>
      <xdr:row>34</xdr:row>
      <xdr:rowOff>114300</xdr:rowOff>
    </xdr:from>
    <xdr:to>
      <xdr:col>26</xdr:col>
      <xdr:colOff>209550</xdr:colOff>
      <xdr:row>34</xdr:row>
      <xdr:rowOff>114300</xdr:rowOff>
    </xdr:to>
    <xdr:sp>
      <xdr:nvSpPr>
        <xdr:cNvPr id="42" name="Line 644"/>
        <xdr:cNvSpPr>
          <a:spLocks/>
        </xdr:cNvSpPr>
      </xdr:nvSpPr>
      <xdr:spPr>
        <a:xfrm flipV="1">
          <a:off x="12230100" y="8486775"/>
          <a:ext cx="683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20</xdr:col>
      <xdr:colOff>228600</xdr:colOff>
      <xdr:row>34</xdr:row>
      <xdr:rowOff>0</xdr:rowOff>
    </xdr:from>
    <xdr:ext cx="533400" cy="228600"/>
    <xdr:sp>
      <xdr:nvSpPr>
        <xdr:cNvPr id="43" name="text 7125"/>
        <xdr:cNvSpPr txBox="1">
          <a:spLocks noChangeArrowheads="1"/>
        </xdr:cNvSpPr>
      </xdr:nvSpPr>
      <xdr:spPr>
        <a:xfrm>
          <a:off x="14630400" y="83724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</a:t>
          </a:r>
        </a:p>
      </xdr:txBody>
    </xdr:sp>
    <xdr:clientData/>
  </xdr:one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4" name="Line 926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5" name="Line 927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6" name="Line 928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7" name="Line 929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8" name="Line 930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9" name="Line 931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6</xdr:col>
      <xdr:colOff>0</xdr:colOff>
      <xdr:row>45</xdr:row>
      <xdr:rowOff>0</xdr:rowOff>
    </xdr:to>
    <xdr:sp>
      <xdr:nvSpPr>
        <xdr:cNvPr id="50" name="text 6"/>
        <xdr:cNvSpPr txBox="1">
          <a:spLocks noChangeArrowheads="1"/>
        </xdr:cNvSpPr>
      </xdr:nvSpPr>
      <xdr:spPr>
        <a:xfrm>
          <a:off x="514350" y="104298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</xdr:col>
      <xdr:colOff>0</xdr:colOff>
      <xdr:row>43</xdr:row>
      <xdr:rowOff>0</xdr:rowOff>
    </xdr:from>
    <xdr:to>
      <xdr:col>20</xdr:col>
      <xdr:colOff>0</xdr:colOff>
      <xdr:row>45</xdr:row>
      <xdr:rowOff>0</xdr:rowOff>
    </xdr:to>
    <xdr:sp>
      <xdr:nvSpPr>
        <xdr:cNvPr id="51" name="text 6"/>
        <xdr:cNvSpPr txBox="1">
          <a:spLocks noChangeArrowheads="1"/>
        </xdr:cNvSpPr>
      </xdr:nvSpPr>
      <xdr:spPr>
        <a:xfrm>
          <a:off x="4972050" y="10429875"/>
          <a:ext cx="94297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16</xdr:col>
      <xdr:colOff>342900</xdr:colOff>
      <xdr:row>26</xdr:row>
      <xdr:rowOff>219075</xdr:rowOff>
    </xdr:from>
    <xdr:to>
      <xdr:col>16</xdr:col>
      <xdr:colOff>647700</xdr:colOff>
      <xdr:row>28</xdr:row>
      <xdr:rowOff>114300</xdr:rowOff>
    </xdr:to>
    <xdr:grpSp>
      <xdr:nvGrpSpPr>
        <xdr:cNvPr id="52" name="Group 60"/>
        <xdr:cNvGrpSpPr>
          <a:grpSpLocks noChangeAspect="1"/>
        </xdr:cNvGrpSpPr>
      </xdr:nvGrpSpPr>
      <xdr:grpSpPr>
        <a:xfrm>
          <a:off x="11772900" y="67627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53" name="Line 6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Oval 6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14</xdr:col>
      <xdr:colOff>781050</xdr:colOff>
      <xdr:row>19</xdr:row>
      <xdr:rowOff>180975</xdr:rowOff>
    </xdr:from>
    <xdr:ext cx="1133475" cy="457200"/>
    <xdr:sp>
      <xdr:nvSpPr>
        <xdr:cNvPr id="55" name="text 774"/>
        <xdr:cNvSpPr txBox="1">
          <a:spLocks noChangeArrowheads="1"/>
        </xdr:cNvSpPr>
      </xdr:nvSpPr>
      <xdr:spPr>
        <a:xfrm>
          <a:off x="10725150" y="5124450"/>
          <a:ext cx="113347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- 3ZNI St.I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27,910</a:t>
          </a:r>
        </a:p>
      </xdr:txBody>
    </xdr:sp>
    <xdr:clientData/>
  </xdr:oneCellAnchor>
  <xdr:twoCellAnchor>
    <xdr:from>
      <xdr:col>15</xdr:col>
      <xdr:colOff>381000</xdr:colOff>
      <xdr:row>21</xdr:row>
      <xdr:rowOff>180975</xdr:rowOff>
    </xdr:from>
    <xdr:to>
      <xdr:col>15</xdr:col>
      <xdr:colOff>381000</xdr:colOff>
      <xdr:row>34</xdr:row>
      <xdr:rowOff>9525</xdr:rowOff>
    </xdr:to>
    <xdr:sp>
      <xdr:nvSpPr>
        <xdr:cNvPr id="56" name="Line 149"/>
        <xdr:cNvSpPr>
          <a:spLocks/>
        </xdr:cNvSpPr>
      </xdr:nvSpPr>
      <xdr:spPr>
        <a:xfrm>
          <a:off x="11296650" y="5581650"/>
          <a:ext cx="0" cy="280035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0</xdr:colOff>
      <xdr:row>43</xdr:row>
      <xdr:rowOff>0</xdr:rowOff>
    </xdr:from>
    <xdr:to>
      <xdr:col>82</xdr:col>
      <xdr:colOff>0</xdr:colOff>
      <xdr:row>45</xdr:row>
      <xdr:rowOff>0</xdr:rowOff>
    </xdr:to>
    <xdr:sp>
      <xdr:nvSpPr>
        <xdr:cNvPr id="57" name="text 6"/>
        <xdr:cNvSpPr txBox="1">
          <a:spLocks noChangeArrowheads="1"/>
        </xdr:cNvSpPr>
      </xdr:nvSpPr>
      <xdr:spPr>
        <a:xfrm>
          <a:off x="51339750" y="10429875"/>
          <a:ext cx="94297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21</xdr:col>
      <xdr:colOff>276225</xdr:colOff>
      <xdr:row>25</xdr:row>
      <xdr:rowOff>114300</xdr:rowOff>
    </xdr:from>
    <xdr:to>
      <xdr:col>36</xdr:col>
      <xdr:colOff>0</xdr:colOff>
      <xdr:row>25</xdr:row>
      <xdr:rowOff>114300</xdr:rowOff>
    </xdr:to>
    <xdr:sp>
      <xdr:nvSpPr>
        <xdr:cNvPr id="58" name="Line 175"/>
        <xdr:cNvSpPr>
          <a:spLocks/>
        </xdr:cNvSpPr>
      </xdr:nvSpPr>
      <xdr:spPr>
        <a:xfrm flipV="1">
          <a:off x="15649575" y="6429375"/>
          <a:ext cx="106394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0</xdr:colOff>
      <xdr:row>25</xdr:row>
      <xdr:rowOff>114300</xdr:rowOff>
    </xdr:from>
    <xdr:to>
      <xdr:col>66</xdr:col>
      <xdr:colOff>542925</xdr:colOff>
      <xdr:row>25</xdr:row>
      <xdr:rowOff>114300</xdr:rowOff>
    </xdr:to>
    <xdr:sp>
      <xdr:nvSpPr>
        <xdr:cNvPr id="59" name="Line 176"/>
        <xdr:cNvSpPr>
          <a:spLocks/>
        </xdr:cNvSpPr>
      </xdr:nvSpPr>
      <xdr:spPr>
        <a:xfrm flipV="1">
          <a:off x="27260550" y="6429375"/>
          <a:ext cx="221646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36</xdr:col>
      <xdr:colOff>0</xdr:colOff>
      <xdr:row>25</xdr:row>
      <xdr:rowOff>0</xdr:rowOff>
    </xdr:from>
    <xdr:ext cx="971550" cy="228600"/>
    <xdr:sp>
      <xdr:nvSpPr>
        <xdr:cNvPr id="60" name="text 7166"/>
        <xdr:cNvSpPr txBox="1">
          <a:spLocks noChangeArrowheads="1"/>
        </xdr:cNvSpPr>
      </xdr:nvSpPr>
      <xdr:spPr>
        <a:xfrm>
          <a:off x="26289000" y="63150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twoCellAnchor editAs="absolute">
    <xdr:from>
      <xdr:col>70</xdr:col>
      <xdr:colOff>885825</xdr:colOff>
      <xdr:row>23</xdr:row>
      <xdr:rowOff>180975</xdr:rowOff>
    </xdr:from>
    <xdr:to>
      <xdr:col>72</xdr:col>
      <xdr:colOff>123825</xdr:colOff>
      <xdr:row>25</xdr:row>
      <xdr:rowOff>85725</xdr:rowOff>
    </xdr:to>
    <xdr:grpSp>
      <xdr:nvGrpSpPr>
        <xdr:cNvPr id="61" name="Group 184"/>
        <xdr:cNvGrpSpPr>
          <a:grpSpLocks/>
        </xdr:cNvGrpSpPr>
      </xdr:nvGrpSpPr>
      <xdr:grpSpPr>
        <a:xfrm>
          <a:off x="52739925" y="6038850"/>
          <a:ext cx="723900" cy="361950"/>
          <a:chOff x="-77" y="-11694"/>
          <a:chExt cx="66" cy="31654"/>
        </a:xfrm>
        <a:solidFill>
          <a:srgbClr val="FFFFFF"/>
        </a:solidFill>
      </xdr:grpSpPr>
      <xdr:sp>
        <xdr:nvSpPr>
          <xdr:cNvPr id="62" name="kreslení 414"/>
          <xdr:cNvSpPr>
            <a:spLocks/>
          </xdr:cNvSpPr>
        </xdr:nvSpPr>
        <xdr:spPr>
          <a:xfrm>
            <a:off x="-77" y="-11694"/>
            <a:ext cx="66" cy="31654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  <a:lnTo>
                  <a:pt x="16384" y="10847"/>
                </a:lnTo>
                <a:lnTo>
                  <a:pt x="13510" y="16384"/>
                </a:lnTo>
                <a:lnTo>
                  <a:pt x="2759" y="16384"/>
                </a:lnTo>
                <a:lnTo>
                  <a:pt x="0" y="10847"/>
                </a:lnTo>
                <a:lnTo>
                  <a:pt x="0" y="0"/>
                </a:lnTo>
                <a:close/>
              </a:path>
            </a:pathLst>
          </a:custGeom>
          <a:solidFill>
            <a:srgbClr val="FFFF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text 415"/>
          <xdr:cNvSpPr txBox="1">
            <a:spLocks noChangeArrowheads="1"/>
          </xdr:cNvSpPr>
        </xdr:nvSpPr>
        <xdr:spPr>
          <a:xfrm>
            <a:off x="-71" y="-7531"/>
            <a:ext cx="54" cy="19159"/>
          </a:xfrm>
          <a:prstGeom prst="rect">
            <a:avLst/>
          </a:prstGeom>
          <a:solidFill>
            <a:srgbClr val="FFFF99"/>
          </a:solidFill>
          <a:ln w="1" cmpd="sng">
            <a:noFill/>
          </a:ln>
        </xdr:spPr>
        <xdr:txBody>
          <a:bodyPr vertOverflow="clip" wrap="square" anchor="b"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St.  II</a:t>
            </a:r>
          </a:p>
        </xdr:txBody>
      </xdr:sp>
    </xdr:grpSp>
    <xdr:clientData/>
  </xdr:twoCellAnchor>
  <xdr:twoCellAnchor editAs="absolute">
    <xdr:from>
      <xdr:col>16</xdr:col>
      <xdr:colOff>819150</xdr:colOff>
      <xdr:row>29</xdr:row>
      <xdr:rowOff>95250</xdr:rowOff>
    </xdr:from>
    <xdr:to>
      <xdr:col>16</xdr:col>
      <xdr:colOff>847725</xdr:colOff>
      <xdr:row>30</xdr:row>
      <xdr:rowOff>95250</xdr:rowOff>
    </xdr:to>
    <xdr:grpSp>
      <xdr:nvGrpSpPr>
        <xdr:cNvPr id="64" name="Group 193"/>
        <xdr:cNvGrpSpPr>
          <a:grpSpLocks/>
        </xdr:cNvGrpSpPr>
      </xdr:nvGrpSpPr>
      <xdr:grpSpPr>
        <a:xfrm>
          <a:off x="12249150" y="7324725"/>
          <a:ext cx="28575" cy="228600"/>
          <a:chOff x="-24" y="-24"/>
          <a:chExt cx="3" cy="19992"/>
        </a:xfrm>
        <a:solidFill>
          <a:srgbClr val="FFFFFF"/>
        </a:solidFill>
      </xdr:grpSpPr>
      <xdr:sp>
        <xdr:nvSpPr>
          <xdr:cNvPr id="65" name="Rectangle 194"/>
          <xdr:cNvSpPr>
            <a:spLocks/>
          </xdr:cNvSpPr>
        </xdr:nvSpPr>
        <xdr:spPr>
          <a:xfrm>
            <a:off x="-24" y="-24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Rectangle 195"/>
          <xdr:cNvSpPr>
            <a:spLocks/>
          </xdr:cNvSpPr>
        </xdr:nvSpPr>
        <xdr:spPr>
          <a:xfrm>
            <a:off x="-24" y="6638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Rectangle 196"/>
          <xdr:cNvSpPr>
            <a:spLocks/>
          </xdr:cNvSpPr>
        </xdr:nvSpPr>
        <xdr:spPr>
          <a:xfrm>
            <a:off x="-24" y="13306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304800</xdr:colOff>
      <xdr:row>26</xdr:row>
      <xdr:rowOff>161925</xdr:rowOff>
    </xdr:from>
    <xdr:to>
      <xdr:col>68</xdr:col>
      <xdr:colOff>333375</xdr:colOff>
      <xdr:row>27</xdr:row>
      <xdr:rowOff>161925</xdr:rowOff>
    </xdr:to>
    <xdr:grpSp>
      <xdr:nvGrpSpPr>
        <xdr:cNvPr id="68" name="Group 197"/>
        <xdr:cNvGrpSpPr>
          <a:grpSpLocks/>
        </xdr:cNvGrpSpPr>
      </xdr:nvGrpSpPr>
      <xdr:grpSpPr>
        <a:xfrm>
          <a:off x="50673000" y="6705600"/>
          <a:ext cx="28575" cy="228600"/>
          <a:chOff x="-24" y="-24"/>
          <a:chExt cx="3" cy="19992"/>
        </a:xfrm>
        <a:solidFill>
          <a:srgbClr val="FFFFFF"/>
        </a:solidFill>
      </xdr:grpSpPr>
      <xdr:sp>
        <xdr:nvSpPr>
          <xdr:cNvPr id="69" name="Rectangle 198"/>
          <xdr:cNvSpPr>
            <a:spLocks/>
          </xdr:cNvSpPr>
        </xdr:nvSpPr>
        <xdr:spPr>
          <a:xfrm>
            <a:off x="-24" y="-24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Rectangle 199"/>
          <xdr:cNvSpPr>
            <a:spLocks/>
          </xdr:cNvSpPr>
        </xdr:nvSpPr>
        <xdr:spPr>
          <a:xfrm>
            <a:off x="-24" y="6638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Rectangle 200"/>
          <xdr:cNvSpPr>
            <a:spLocks/>
          </xdr:cNvSpPr>
        </xdr:nvSpPr>
        <xdr:spPr>
          <a:xfrm>
            <a:off x="-24" y="13306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27</xdr:col>
      <xdr:colOff>247650</xdr:colOff>
      <xdr:row>32</xdr:row>
      <xdr:rowOff>66675</xdr:rowOff>
    </xdr:from>
    <xdr:to>
      <xdr:col>27</xdr:col>
      <xdr:colOff>276225</xdr:colOff>
      <xdr:row>33</xdr:row>
      <xdr:rowOff>66675</xdr:rowOff>
    </xdr:to>
    <xdr:grpSp>
      <xdr:nvGrpSpPr>
        <xdr:cNvPr id="72" name="Group 201"/>
        <xdr:cNvGrpSpPr>
          <a:grpSpLocks/>
        </xdr:cNvGrpSpPr>
      </xdr:nvGrpSpPr>
      <xdr:grpSpPr>
        <a:xfrm>
          <a:off x="20078700" y="79819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73" name="Rectangle 202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Rectangle 203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Rectangle 204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123825</xdr:colOff>
      <xdr:row>26</xdr:row>
      <xdr:rowOff>114300</xdr:rowOff>
    </xdr:from>
    <xdr:to>
      <xdr:col>22</xdr:col>
      <xdr:colOff>152400</xdr:colOff>
      <xdr:row>27</xdr:row>
      <xdr:rowOff>114300</xdr:rowOff>
    </xdr:to>
    <xdr:grpSp>
      <xdr:nvGrpSpPr>
        <xdr:cNvPr id="76" name="Group 239"/>
        <xdr:cNvGrpSpPr>
          <a:grpSpLocks/>
        </xdr:cNvGrpSpPr>
      </xdr:nvGrpSpPr>
      <xdr:grpSpPr>
        <a:xfrm>
          <a:off x="16011525" y="6657975"/>
          <a:ext cx="28575" cy="228600"/>
          <a:chOff x="-24" y="-24"/>
          <a:chExt cx="3" cy="19992"/>
        </a:xfrm>
        <a:solidFill>
          <a:srgbClr val="FFFFFF"/>
        </a:solidFill>
      </xdr:grpSpPr>
      <xdr:sp>
        <xdr:nvSpPr>
          <xdr:cNvPr id="77" name="Rectangle 240"/>
          <xdr:cNvSpPr>
            <a:spLocks/>
          </xdr:cNvSpPr>
        </xdr:nvSpPr>
        <xdr:spPr>
          <a:xfrm>
            <a:off x="-24" y="-24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Rectangle 241"/>
          <xdr:cNvSpPr>
            <a:spLocks/>
          </xdr:cNvSpPr>
        </xdr:nvSpPr>
        <xdr:spPr>
          <a:xfrm>
            <a:off x="-24" y="6638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Rectangle 242"/>
          <xdr:cNvSpPr>
            <a:spLocks/>
          </xdr:cNvSpPr>
        </xdr:nvSpPr>
        <xdr:spPr>
          <a:xfrm>
            <a:off x="-24" y="13306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104775</xdr:colOff>
      <xdr:row>31</xdr:row>
      <xdr:rowOff>114300</xdr:rowOff>
    </xdr:from>
    <xdr:to>
      <xdr:col>31</xdr:col>
      <xdr:colOff>419100</xdr:colOff>
      <xdr:row>33</xdr:row>
      <xdr:rowOff>28575</xdr:rowOff>
    </xdr:to>
    <xdr:grpSp>
      <xdr:nvGrpSpPr>
        <xdr:cNvPr id="80" name="Group 243"/>
        <xdr:cNvGrpSpPr>
          <a:grpSpLocks noChangeAspect="1"/>
        </xdr:cNvGrpSpPr>
      </xdr:nvGrpSpPr>
      <xdr:grpSpPr>
        <a:xfrm>
          <a:off x="22907625" y="78009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81" name="Line 24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Oval 24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266700</xdr:colOff>
      <xdr:row>28</xdr:row>
      <xdr:rowOff>114300</xdr:rowOff>
    </xdr:from>
    <xdr:to>
      <xdr:col>16</xdr:col>
      <xdr:colOff>161925</xdr:colOff>
      <xdr:row>31</xdr:row>
      <xdr:rowOff>0</xdr:rowOff>
    </xdr:to>
    <xdr:sp>
      <xdr:nvSpPr>
        <xdr:cNvPr id="83" name="Line 246"/>
        <xdr:cNvSpPr>
          <a:spLocks/>
        </xdr:cNvSpPr>
      </xdr:nvSpPr>
      <xdr:spPr>
        <a:xfrm flipH="1" flipV="1">
          <a:off x="8210550" y="7115175"/>
          <a:ext cx="3381375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161925</xdr:colOff>
      <xdr:row>31</xdr:row>
      <xdr:rowOff>0</xdr:rowOff>
    </xdr:from>
    <xdr:to>
      <xdr:col>16</xdr:col>
      <xdr:colOff>904875</xdr:colOff>
      <xdr:row>31</xdr:row>
      <xdr:rowOff>76200</xdr:rowOff>
    </xdr:to>
    <xdr:sp>
      <xdr:nvSpPr>
        <xdr:cNvPr id="84" name="Line 247"/>
        <xdr:cNvSpPr>
          <a:spLocks/>
        </xdr:cNvSpPr>
      </xdr:nvSpPr>
      <xdr:spPr>
        <a:xfrm>
          <a:off x="11591925" y="76866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904875</xdr:colOff>
      <xdr:row>31</xdr:row>
      <xdr:rowOff>76200</xdr:rowOff>
    </xdr:from>
    <xdr:to>
      <xdr:col>18</xdr:col>
      <xdr:colOff>161925</xdr:colOff>
      <xdr:row>31</xdr:row>
      <xdr:rowOff>114300</xdr:rowOff>
    </xdr:to>
    <xdr:sp>
      <xdr:nvSpPr>
        <xdr:cNvPr id="85" name="Line 248"/>
        <xdr:cNvSpPr>
          <a:spLocks/>
        </xdr:cNvSpPr>
      </xdr:nvSpPr>
      <xdr:spPr>
        <a:xfrm>
          <a:off x="12334875" y="77628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44</xdr:col>
      <xdr:colOff>447675</xdr:colOff>
      <xdr:row>24</xdr:row>
      <xdr:rowOff>0</xdr:rowOff>
    </xdr:from>
    <xdr:to>
      <xdr:col>44</xdr:col>
      <xdr:colOff>476250</xdr:colOff>
      <xdr:row>25</xdr:row>
      <xdr:rowOff>0</xdr:rowOff>
    </xdr:to>
    <xdr:grpSp>
      <xdr:nvGrpSpPr>
        <xdr:cNvPr id="86" name="Group 297"/>
        <xdr:cNvGrpSpPr>
          <a:grpSpLocks/>
        </xdr:cNvGrpSpPr>
      </xdr:nvGrpSpPr>
      <xdr:grpSpPr>
        <a:xfrm>
          <a:off x="32832675" y="60864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87" name="Rectangle 298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Rectangle 299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Rectangle 300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72</xdr:col>
      <xdr:colOff>76200</xdr:colOff>
      <xdr:row>29</xdr:row>
      <xdr:rowOff>76200</xdr:rowOff>
    </xdr:from>
    <xdr:to>
      <xdr:col>72</xdr:col>
      <xdr:colOff>104775</xdr:colOff>
      <xdr:row>30</xdr:row>
      <xdr:rowOff>76200</xdr:rowOff>
    </xdr:to>
    <xdr:grpSp>
      <xdr:nvGrpSpPr>
        <xdr:cNvPr id="90" name="Group 301"/>
        <xdr:cNvGrpSpPr>
          <a:grpSpLocks/>
        </xdr:cNvGrpSpPr>
      </xdr:nvGrpSpPr>
      <xdr:grpSpPr>
        <a:xfrm>
          <a:off x="53416200" y="7305675"/>
          <a:ext cx="28575" cy="228600"/>
          <a:chOff x="-24" y="-24"/>
          <a:chExt cx="3" cy="19992"/>
        </a:xfrm>
        <a:solidFill>
          <a:srgbClr val="FFFFFF"/>
        </a:solidFill>
      </xdr:grpSpPr>
      <xdr:sp>
        <xdr:nvSpPr>
          <xdr:cNvPr id="91" name="Rectangle 302"/>
          <xdr:cNvSpPr>
            <a:spLocks/>
          </xdr:cNvSpPr>
        </xdr:nvSpPr>
        <xdr:spPr>
          <a:xfrm>
            <a:off x="-24" y="-24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Rectangle 303"/>
          <xdr:cNvSpPr>
            <a:spLocks/>
          </xdr:cNvSpPr>
        </xdr:nvSpPr>
        <xdr:spPr>
          <a:xfrm>
            <a:off x="-24" y="6638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Rectangle 304"/>
          <xdr:cNvSpPr>
            <a:spLocks/>
          </xdr:cNvSpPr>
        </xdr:nvSpPr>
        <xdr:spPr>
          <a:xfrm>
            <a:off x="-24" y="13306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54</xdr:col>
      <xdr:colOff>47625</xdr:colOff>
      <xdr:row>32</xdr:row>
      <xdr:rowOff>95250</xdr:rowOff>
    </xdr:from>
    <xdr:to>
      <xdr:col>54</xdr:col>
      <xdr:colOff>76200</xdr:colOff>
      <xdr:row>33</xdr:row>
      <xdr:rowOff>95250</xdr:rowOff>
    </xdr:to>
    <xdr:grpSp>
      <xdr:nvGrpSpPr>
        <xdr:cNvPr id="94" name="Group 305"/>
        <xdr:cNvGrpSpPr>
          <a:grpSpLocks/>
        </xdr:cNvGrpSpPr>
      </xdr:nvGrpSpPr>
      <xdr:grpSpPr>
        <a:xfrm>
          <a:off x="40014525" y="80105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95" name="Rectangle 306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Rectangle 307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Rectangle 308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647700</xdr:colOff>
      <xdr:row>23</xdr:row>
      <xdr:rowOff>114300</xdr:rowOff>
    </xdr:from>
    <xdr:to>
      <xdr:col>47</xdr:col>
      <xdr:colOff>266700</xdr:colOff>
      <xdr:row>25</xdr:row>
      <xdr:rowOff>114300</xdr:rowOff>
    </xdr:to>
    <xdr:sp>
      <xdr:nvSpPr>
        <xdr:cNvPr id="98" name="Line 328"/>
        <xdr:cNvSpPr>
          <a:spLocks/>
        </xdr:cNvSpPr>
      </xdr:nvSpPr>
      <xdr:spPr>
        <a:xfrm flipH="1" flipV="1">
          <a:off x="33032700" y="5972175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781050</xdr:colOff>
      <xdr:row>22</xdr:row>
      <xdr:rowOff>152400</xdr:rowOff>
    </xdr:from>
    <xdr:to>
      <xdr:col>43</xdr:col>
      <xdr:colOff>561975</xdr:colOff>
      <xdr:row>23</xdr:row>
      <xdr:rowOff>0</xdr:rowOff>
    </xdr:to>
    <xdr:sp>
      <xdr:nvSpPr>
        <xdr:cNvPr id="99" name="Line 329"/>
        <xdr:cNvSpPr>
          <a:spLocks/>
        </xdr:cNvSpPr>
      </xdr:nvSpPr>
      <xdr:spPr>
        <a:xfrm flipH="1" flipV="1">
          <a:off x="31527750" y="5781675"/>
          <a:ext cx="752475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47625</xdr:colOff>
      <xdr:row>22</xdr:row>
      <xdr:rowOff>114300</xdr:rowOff>
    </xdr:from>
    <xdr:to>
      <xdr:col>42</xdr:col>
      <xdr:colOff>781050</xdr:colOff>
      <xdr:row>22</xdr:row>
      <xdr:rowOff>152400</xdr:rowOff>
    </xdr:to>
    <xdr:sp>
      <xdr:nvSpPr>
        <xdr:cNvPr id="100" name="Line 330"/>
        <xdr:cNvSpPr>
          <a:spLocks/>
        </xdr:cNvSpPr>
      </xdr:nvSpPr>
      <xdr:spPr>
        <a:xfrm flipH="1" flipV="1">
          <a:off x="30794325" y="57435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561975</xdr:colOff>
      <xdr:row>23</xdr:row>
      <xdr:rowOff>0</xdr:rowOff>
    </xdr:from>
    <xdr:to>
      <xdr:col>44</xdr:col>
      <xdr:colOff>647700</xdr:colOff>
      <xdr:row>23</xdr:row>
      <xdr:rowOff>114300</xdr:rowOff>
    </xdr:to>
    <xdr:sp>
      <xdr:nvSpPr>
        <xdr:cNvPr id="101" name="Line 331"/>
        <xdr:cNvSpPr>
          <a:spLocks/>
        </xdr:cNvSpPr>
      </xdr:nvSpPr>
      <xdr:spPr>
        <a:xfrm flipH="1" flipV="1">
          <a:off x="32280225" y="5857875"/>
          <a:ext cx="75247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533400</xdr:colOff>
      <xdr:row>37</xdr:row>
      <xdr:rowOff>114300</xdr:rowOff>
    </xdr:from>
    <xdr:to>
      <xdr:col>48</xdr:col>
      <xdr:colOff>381000</xdr:colOff>
      <xdr:row>37</xdr:row>
      <xdr:rowOff>114300</xdr:rowOff>
    </xdr:to>
    <xdr:sp>
      <xdr:nvSpPr>
        <xdr:cNvPr id="102" name="Line 376"/>
        <xdr:cNvSpPr>
          <a:spLocks/>
        </xdr:cNvSpPr>
      </xdr:nvSpPr>
      <xdr:spPr>
        <a:xfrm flipV="1">
          <a:off x="31280100" y="9172575"/>
          <a:ext cx="4610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733425</xdr:colOff>
      <xdr:row>22</xdr:row>
      <xdr:rowOff>114300</xdr:rowOff>
    </xdr:from>
    <xdr:to>
      <xdr:col>36</xdr:col>
      <xdr:colOff>0</xdr:colOff>
      <xdr:row>22</xdr:row>
      <xdr:rowOff>114300</xdr:rowOff>
    </xdr:to>
    <xdr:sp>
      <xdr:nvSpPr>
        <xdr:cNvPr id="103" name="Line 378"/>
        <xdr:cNvSpPr>
          <a:spLocks/>
        </xdr:cNvSpPr>
      </xdr:nvSpPr>
      <xdr:spPr>
        <a:xfrm flipV="1">
          <a:off x="19592925" y="5743575"/>
          <a:ext cx="6696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0</xdr:colOff>
      <xdr:row>22</xdr:row>
      <xdr:rowOff>114300</xdr:rowOff>
    </xdr:from>
    <xdr:to>
      <xdr:col>42</xdr:col>
      <xdr:colOff>57150</xdr:colOff>
      <xdr:row>22</xdr:row>
      <xdr:rowOff>114300</xdr:rowOff>
    </xdr:to>
    <xdr:sp>
      <xdr:nvSpPr>
        <xdr:cNvPr id="104" name="Line 379"/>
        <xdr:cNvSpPr>
          <a:spLocks/>
        </xdr:cNvSpPr>
      </xdr:nvSpPr>
      <xdr:spPr>
        <a:xfrm flipV="1">
          <a:off x="27260550" y="5743575"/>
          <a:ext cx="3543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36</xdr:col>
      <xdr:colOff>0</xdr:colOff>
      <xdr:row>22</xdr:row>
      <xdr:rowOff>0</xdr:rowOff>
    </xdr:from>
    <xdr:ext cx="971550" cy="228600"/>
    <xdr:sp>
      <xdr:nvSpPr>
        <xdr:cNvPr id="105" name="text 7166"/>
        <xdr:cNvSpPr txBox="1">
          <a:spLocks noChangeArrowheads="1"/>
        </xdr:cNvSpPr>
      </xdr:nvSpPr>
      <xdr:spPr>
        <a:xfrm>
          <a:off x="26289000" y="56292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</a:t>
          </a:r>
        </a:p>
      </xdr:txBody>
    </xdr:sp>
    <xdr:clientData/>
  </xdr:oneCellAnchor>
  <xdr:twoCellAnchor editAs="absolute">
    <xdr:from>
      <xdr:col>19</xdr:col>
      <xdr:colOff>28575</xdr:colOff>
      <xdr:row>23</xdr:row>
      <xdr:rowOff>28575</xdr:rowOff>
    </xdr:from>
    <xdr:to>
      <xdr:col>19</xdr:col>
      <xdr:colOff>457200</xdr:colOff>
      <xdr:row>23</xdr:row>
      <xdr:rowOff>219075</xdr:rowOff>
    </xdr:to>
    <xdr:grpSp>
      <xdr:nvGrpSpPr>
        <xdr:cNvPr id="106" name="Group 381"/>
        <xdr:cNvGrpSpPr>
          <a:grpSpLocks/>
        </xdr:cNvGrpSpPr>
      </xdr:nvGrpSpPr>
      <xdr:grpSpPr>
        <a:xfrm>
          <a:off x="13916025" y="5886450"/>
          <a:ext cx="428625" cy="190500"/>
          <a:chOff x="-43" y="-126443"/>
          <a:chExt cx="39" cy="133340"/>
        </a:xfrm>
        <a:solidFill>
          <a:srgbClr val="FFFFFF"/>
        </a:solidFill>
      </xdr:grpSpPr>
      <xdr:sp>
        <xdr:nvSpPr>
          <xdr:cNvPr id="107" name="Line 382"/>
          <xdr:cNvSpPr>
            <a:spLocks/>
          </xdr:cNvSpPr>
        </xdr:nvSpPr>
        <xdr:spPr>
          <a:xfrm>
            <a:off x="-19" y="-33105"/>
            <a:ext cx="12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Rectangle 383"/>
          <xdr:cNvSpPr>
            <a:spLocks/>
          </xdr:cNvSpPr>
        </xdr:nvSpPr>
        <xdr:spPr>
          <a:xfrm>
            <a:off x="-41" y="-126443"/>
            <a:ext cx="3" cy="13334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Line 384"/>
          <xdr:cNvSpPr>
            <a:spLocks/>
          </xdr:cNvSpPr>
        </xdr:nvSpPr>
        <xdr:spPr>
          <a:xfrm>
            <a:off x="-43" y="-33105"/>
            <a:ext cx="1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Rectangle 385"/>
          <xdr:cNvSpPr>
            <a:spLocks/>
          </xdr:cNvSpPr>
        </xdr:nvSpPr>
        <xdr:spPr>
          <a:xfrm>
            <a:off x="-7" y="-59773"/>
            <a:ext cx="3" cy="60003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Rectangle 386"/>
          <xdr:cNvSpPr>
            <a:spLocks/>
          </xdr:cNvSpPr>
        </xdr:nvSpPr>
        <xdr:spPr>
          <a:xfrm>
            <a:off x="-28" y="-59773"/>
            <a:ext cx="9" cy="60003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Line 387"/>
          <xdr:cNvSpPr>
            <a:spLocks/>
          </xdr:cNvSpPr>
        </xdr:nvSpPr>
        <xdr:spPr>
          <a:xfrm>
            <a:off x="-28" y="-59773"/>
            <a:ext cx="9" cy="6000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85</xdr:col>
      <xdr:colOff>57150</xdr:colOff>
      <xdr:row>27</xdr:row>
      <xdr:rowOff>28575</xdr:rowOff>
    </xdr:from>
    <xdr:to>
      <xdr:col>85</xdr:col>
      <xdr:colOff>485775</xdr:colOff>
      <xdr:row>27</xdr:row>
      <xdr:rowOff>219075</xdr:rowOff>
    </xdr:to>
    <xdr:grpSp>
      <xdr:nvGrpSpPr>
        <xdr:cNvPr id="113" name="Group 388"/>
        <xdr:cNvGrpSpPr>
          <a:grpSpLocks/>
        </xdr:cNvGrpSpPr>
      </xdr:nvGrpSpPr>
      <xdr:grpSpPr>
        <a:xfrm>
          <a:off x="63284100" y="6800850"/>
          <a:ext cx="428625" cy="190500"/>
          <a:chOff x="-43" y="-126452"/>
          <a:chExt cx="39" cy="133340"/>
        </a:xfrm>
        <a:solidFill>
          <a:srgbClr val="FFFFFF"/>
        </a:solidFill>
      </xdr:grpSpPr>
      <xdr:sp>
        <xdr:nvSpPr>
          <xdr:cNvPr id="114" name="Rectangle 389"/>
          <xdr:cNvSpPr>
            <a:spLocks/>
          </xdr:cNvSpPr>
        </xdr:nvSpPr>
        <xdr:spPr>
          <a:xfrm>
            <a:off x="-41" y="-126452"/>
            <a:ext cx="3" cy="13334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Line 390"/>
          <xdr:cNvSpPr>
            <a:spLocks/>
          </xdr:cNvSpPr>
        </xdr:nvSpPr>
        <xdr:spPr>
          <a:xfrm>
            <a:off x="-43" y="-33114"/>
            <a:ext cx="36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Rectangle 391"/>
          <xdr:cNvSpPr>
            <a:spLocks/>
          </xdr:cNvSpPr>
        </xdr:nvSpPr>
        <xdr:spPr>
          <a:xfrm>
            <a:off x="-7" y="-59782"/>
            <a:ext cx="3" cy="60003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</xdr:col>
      <xdr:colOff>57150</xdr:colOff>
      <xdr:row>29</xdr:row>
      <xdr:rowOff>57150</xdr:rowOff>
    </xdr:from>
    <xdr:to>
      <xdr:col>4</xdr:col>
      <xdr:colOff>371475</xdr:colOff>
      <xdr:row>29</xdr:row>
      <xdr:rowOff>171450</xdr:rowOff>
    </xdr:to>
    <xdr:grpSp>
      <xdr:nvGrpSpPr>
        <xdr:cNvPr id="117" name="Group 399"/>
        <xdr:cNvGrpSpPr>
          <a:grpSpLocks/>
        </xdr:cNvGrpSpPr>
      </xdr:nvGrpSpPr>
      <xdr:grpSpPr>
        <a:xfrm>
          <a:off x="2057400" y="7286625"/>
          <a:ext cx="828675" cy="114300"/>
          <a:chOff x="545" y="119"/>
          <a:chExt cx="76" cy="12"/>
        </a:xfrm>
        <a:solidFill>
          <a:srgbClr val="FFFFFF"/>
        </a:solidFill>
      </xdr:grpSpPr>
      <xdr:sp>
        <xdr:nvSpPr>
          <xdr:cNvPr id="118" name="Line 400"/>
          <xdr:cNvSpPr>
            <a:spLocks noChangeAspect="1"/>
          </xdr:cNvSpPr>
        </xdr:nvSpPr>
        <xdr:spPr>
          <a:xfrm>
            <a:off x="548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Oval 401"/>
          <xdr:cNvSpPr>
            <a:spLocks noChangeAspect="1"/>
          </xdr:cNvSpPr>
        </xdr:nvSpPr>
        <xdr:spPr>
          <a:xfrm>
            <a:off x="573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Oval 402"/>
          <xdr:cNvSpPr>
            <a:spLocks noChangeAspect="1"/>
          </xdr:cNvSpPr>
        </xdr:nvSpPr>
        <xdr:spPr>
          <a:xfrm>
            <a:off x="597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Oval 403"/>
          <xdr:cNvSpPr>
            <a:spLocks noChangeAspect="1"/>
          </xdr:cNvSpPr>
        </xdr:nvSpPr>
        <xdr:spPr>
          <a:xfrm>
            <a:off x="609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Oval 404"/>
          <xdr:cNvSpPr>
            <a:spLocks noChangeAspect="1"/>
          </xdr:cNvSpPr>
        </xdr:nvSpPr>
        <xdr:spPr>
          <a:xfrm>
            <a:off x="585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Oval 405"/>
          <xdr:cNvSpPr>
            <a:spLocks noChangeAspect="1"/>
          </xdr:cNvSpPr>
        </xdr:nvSpPr>
        <xdr:spPr>
          <a:xfrm>
            <a:off x="561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Rectangle 406"/>
          <xdr:cNvSpPr>
            <a:spLocks noChangeAspect="1"/>
          </xdr:cNvSpPr>
        </xdr:nvSpPr>
        <xdr:spPr>
          <a:xfrm>
            <a:off x="545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Line 407"/>
          <xdr:cNvSpPr>
            <a:spLocks noChangeAspect="1"/>
          </xdr:cNvSpPr>
        </xdr:nvSpPr>
        <xdr:spPr>
          <a:xfrm>
            <a:off x="599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Line 408"/>
          <xdr:cNvSpPr>
            <a:spLocks noChangeAspect="1"/>
          </xdr:cNvSpPr>
        </xdr:nvSpPr>
        <xdr:spPr>
          <a:xfrm flipV="1">
            <a:off x="599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142875</xdr:colOff>
      <xdr:row>24</xdr:row>
      <xdr:rowOff>19050</xdr:rowOff>
    </xdr:from>
    <xdr:to>
      <xdr:col>16</xdr:col>
      <xdr:colOff>866775</xdr:colOff>
      <xdr:row>25</xdr:row>
      <xdr:rowOff>152400</xdr:rowOff>
    </xdr:to>
    <xdr:grpSp>
      <xdr:nvGrpSpPr>
        <xdr:cNvPr id="127" name="Group 409"/>
        <xdr:cNvGrpSpPr>
          <a:grpSpLocks/>
        </xdr:cNvGrpSpPr>
      </xdr:nvGrpSpPr>
      <xdr:grpSpPr>
        <a:xfrm>
          <a:off x="11572875" y="6105525"/>
          <a:ext cx="723900" cy="361950"/>
          <a:chOff x="-77" y="-11694"/>
          <a:chExt cx="66" cy="31654"/>
        </a:xfrm>
        <a:solidFill>
          <a:srgbClr val="FFFFFF"/>
        </a:solidFill>
      </xdr:grpSpPr>
      <xdr:sp>
        <xdr:nvSpPr>
          <xdr:cNvPr id="128" name="kreslení 414"/>
          <xdr:cNvSpPr>
            <a:spLocks/>
          </xdr:cNvSpPr>
        </xdr:nvSpPr>
        <xdr:spPr>
          <a:xfrm>
            <a:off x="-77" y="-11694"/>
            <a:ext cx="66" cy="31654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  <a:lnTo>
                  <a:pt x="16384" y="10847"/>
                </a:lnTo>
                <a:lnTo>
                  <a:pt x="13510" y="16384"/>
                </a:lnTo>
                <a:lnTo>
                  <a:pt x="2759" y="16384"/>
                </a:lnTo>
                <a:lnTo>
                  <a:pt x="0" y="10847"/>
                </a:lnTo>
                <a:lnTo>
                  <a:pt x="0" y="0"/>
                </a:lnTo>
                <a:close/>
              </a:path>
            </a:pathLst>
          </a:custGeom>
          <a:solidFill>
            <a:srgbClr val="FFFF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text 415"/>
          <xdr:cNvSpPr txBox="1">
            <a:spLocks noChangeArrowheads="1"/>
          </xdr:cNvSpPr>
        </xdr:nvSpPr>
        <xdr:spPr>
          <a:xfrm>
            <a:off x="-71" y="-7531"/>
            <a:ext cx="54" cy="19159"/>
          </a:xfrm>
          <a:prstGeom prst="rect">
            <a:avLst/>
          </a:prstGeom>
          <a:solidFill>
            <a:srgbClr val="FFFF99"/>
          </a:solidFill>
          <a:ln w="1" cmpd="sng">
            <a:noFill/>
          </a:ln>
        </xdr:spPr>
        <xdr:txBody>
          <a:bodyPr vertOverflow="clip" wrap="square" anchor="b"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St.  I</a:t>
            </a:r>
          </a:p>
        </xdr:txBody>
      </xdr:sp>
    </xdr:grpSp>
    <xdr:clientData/>
  </xdr:twoCellAnchor>
  <xdr:oneCellAnchor>
    <xdr:from>
      <xdr:col>14</xdr:col>
      <xdr:colOff>866775</xdr:colOff>
      <xdr:row>34</xdr:row>
      <xdr:rowOff>9525</xdr:rowOff>
    </xdr:from>
    <xdr:ext cx="971550" cy="228600"/>
    <xdr:sp>
      <xdr:nvSpPr>
        <xdr:cNvPr id="130" name="text 774"/>
        <xdr:cNvSpPr txBox="1">
          <a:spLocks noChangeArrowheads="1"/>
        </xdr:cNvSpPr>
      </xdr:nvSpPr>
      <xdr:spPr>
        <a:xfrm>
          <a:off x="10810875" y="8382000"/>
          <a:ext cx="971550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P5465    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  </a:t>
          </a:r>
        </a:p>
      </xdr:txBody>
    </xdr:sp>
    <xdr:clientData/>
  </xdr:oneCellAnchor>
  <xdr:twoCellAnchor>
    <xdr:from>
      <xdr:col>11</xdr:col>
      <xdr:colOff>104775</xdr:colOff>
      <xdr:row>26</xdr:row>
      <xdr:rowOff>219075</xdr:rowOff>
    </xdr:from>
    <xdr:to>
      <xdr:col>11</xdr:col>
      <xdr:colOff>419100</xdr:colOff>
      <xdr:row>28</xdr:row>
      <xdr:rowOff>114300</xdr:rowOff>
    </xdr:to>
    <xdr:grpSp>
      <xdr:nvGrpSpPr>
        <xdr:cNvPr id="131" name="Group 413"/>
        <xdr:cNvGrpSpPr>
          <a:grpSpLocks noChangeAspect="1"/>
        </xdr:cNvGrpSpPr>
      </xdr:nvGrpSpPr>
      <xdr:grpSpPr>
        <a:xfrm>
          <a:off x="8048625" y="67627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32" name="Line 41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Oval 41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104775</xdr:colOff>
      <xdr:row>23</xdr:row>
      <xdr:rowOff>219075</xdr:rowOff>
    </xdr:from>
    <xdr:to>
      <xdr:col>21</xdr:col>
      <xdr:colOff>419100</xdr:colOff>
      <xdr:row>25</xdr:row>
      <xdr:rowOff>114300</xdr:rowOff>
    </xdr:to>
    <xdr:grpSp>
      <xdr:nvGrpSpPr>
        <xdr:cNvPr id="134" name="Group 416"/>
        <xdr:cNvGrpSpPr>
          <a:grpSpLocks noChangeAspect="1"/>
        </xdr:cNvGrpSpPr>
      </xdr:nvGrpSpPr>
      <xdr:grpSpPr>
        <a:xfrm>
          <a:off x="15478125" y="60769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35" name="Line 41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Oval 41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495300</xdr:colOff>
      <xdr:row>25</xdr:row>
      <xdr:rowOff>114300</xdr:rowOff>
    </xdr:from>
    <xdr:to>
      <xdr:col>21</xdr:col>
      <xdr:colOff>266700</xdr:colOff>
      <xdr:row>28</xdr:row>
      <xdr:rowOff>114300</xdr:rowOff>
    </xdr:to>
    <xdr:sp>
      <xdr:nvSpPr>
        <xdr:cNvPr id="137" name="Line 419"/>
        <xdr:cNvSpPr>
          <a:spLocks/>
        </xdr:cNvSpPr>
      </xdr:nvSpPr>
      <xdr:spPr>
        <a:xfrm flipH="1">
          <a:off x="11925300" y="6429375"/>
          <a:ext cx="37147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23</xdr:row>
      <xdr:rowOff>142875</xdr:rowOff>
    </xdr:from>
    <xdr:to>
      <xdr:col>24</xdr:col>
      <xdr:colOff>9525</xdr:colOff>
      <xdr:row>25</xdr:row>
      <xdr:rowOff>114300</xdr:rowOff>
    </xdr:to>
    <xdr:sp>
      <xdr:nvSpPr>
        <xdr:cNvPr id="138" name="Line 420"/>
        <xdr:cNvSpPr>
          <a:spLocks/>
        </xdr:cNvSpPr>
      </xdr:nvSpPr>
      <xdr:spPr>
        <a:xfrm flipV="1">
          <a:off x="15640050" y="6000750"/>
          <a:ext cx="1743075" cy="428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9525</xdr:colOff>
      <xdr:row>23</xdr:row>
      <xdr:rowOff>0</xdr:rowOff>
    </xdr:from>
    <xdr:to>
      <xdr:col>24</xdr:col>
      <xdr:colOff>752475</xdr:colOff>
      <xdr:row>23</xdr:row>
      <xdr:rowOff>142875</xdr:rowOff>
    </xdr:to>
    <xdr:sp>
      <xdr:nvSpPr>
        <xdr:cNvPr id="139" name="Line 421"/>
        <xdr:cNvSpPr>
          <a:spLocks/>
        </xdr:cNvSpPr>
      </xdr:nvSpPr>
      <xdr:spPr>
        <a:xfrm flipV="1">
          <a:off x="17383125" y="5857875"/>
          <a:ext cx="742950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742950</xdr:colOff>
      <xdr:row>22</xdr:row>
      <xdr:rowOff>152400</xdr:rowOff>
    </xdr:from>
    <xdr:to>
      <xdr:col>26</xdr:col>
      <xdr:colOff>0</xdr:colOff>
      <xdr:row>23</xdr:row>
      <xdr:rowOff>0</xdr:rowOff>
    </xdr:to>
    <xdr:sp>
      <xdr:nvSpPr>
        <xdr:cNvPr id="140" name="Line 422"/>
        <xdr:cNvSpPr>
          <a:spLocks/>
        </xdr:cNvSpPr>
      </xdr:nvSpPr>
      <xdr:spPr>
        <a:xfrm flipV="1">
          <a:off x="18116550" y="57816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0</xdr:colOff>
      <xdr:row>22</xdr:row>
      <xdr:rowOff>114300</xdr:rowOff>
    </xdr:from>
    <xdr:to>
      <xdr:col>26</xdr:col>
      <xdr:colOff>742950</xdr:colOff>
      <xdr:row>22</xdr:row>
      <xdr:rowOff>152400</xdr:rowOff>
    </xdr:to>
    <xdr:sp>
      <xdr:nvSpPr>
        <xdr:cNvPr id="141" name="Line 423"/>
        <xdr:cNvSpPr>
          <a:spLocks/>
        </xdr:cNvSpPr>
      </xdr:nvSpPr>
      <xdr:spPr>
        <a:xfrm flipV="1">
          <a:off x="18859500" y="57435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25</xdr:col>
      <xdr:colOff>190500</xdr:colOff>
      <xdr:row>23</xdr:row>
      <xdr:rowOff>142875</xdr:rowOff>
    </xdr:from>
    <xdr:to>
      <xdr:col>25</xdr:col>
      <xdr:colOff>219075</xdr:colOff>
      <xdr:row>24</xdr:row>
      <xdr:rowOff>142875</xdr:rowOff>
    </xdr:to>
    <xdr:grpSp>
      <xdr:nvGrpSpPr>
        <xdr:cNvPr id="142" name="Group 424"/>
        <xdr:cNvGrpSpPr>
          <a:grpSpLocks/>
        </xdr:cNvGrpSpPr>
      </xdr:nvGrpSpPr>
      <xdr:grpSpPr>
        <a:xfrm>
          <a:off x="18535650" y="6000750"/>
          <a:ext cx="28575" cy="228600"/>
          <a:chOff x="-24" y="-24"/>
          <a:chExt cx="3" cy="19992"/>
        </a:xfrm>
        <a:solidFill>
          <a:srgbClr val="FFFFFF"/>
        </a:solidFill>
      </xdr:grpSpPr>
      <xdr:sp>
        <xdr:nvSpPr>
          <xdr:cNvPr id="143" name="Rectangle 425"/>
          <xdr:cNvSpPr>
            <a:spLocks/>
          </xdr:cNvSpPr>
        </xdr:nvSpPr>
        <xdr:spPr>
          <a:xfrm>
            <a:off x="-24" y="-24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Rectangle 426"/>
          <xdr:cNvSpPr>
            <a:spLocks/>
          </xdr:cNvSpPr>
        </xdr:nvSpPr>
        <xdr:spPr>
          <a:xfrm>
            <a:off x="-24" y="6638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Rectangle 427"/>
          <xdr:cNvSpPr>
            <a:spLocks/>
          </xdr:cNvSpPr>
        </xdr:nvSpPr>
        <xdr:spPr>
          <a:xfrm>
            <a:off x="-24" y="13306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352425</xdr:colOff>
      <xdr:row>31</xdr:row>
      <xdr:rowOff>114300</xdr:rowOff>
    </xdr:from>
    <xdr:to>
      <xdr:col>31</xdr:col>
      <xdr:colOff>266700</xdr:colOff>
      <xdr:row>33</xdr:row>
      <xdr:rowOff>9525</xdr:rowOff>
    </xdr:to>
    <xdr:sp>
      <xdr:nvSpPr>
        <xdr:cNvPr id="146" name="Line 428"/>
        <xdr:cNvSpPr>
          <a:spLocks/>
        </xdr:cNvSpPr>
      </xdr:nvSpPr>
      <xdr:spPr>
        <a:xfrm flipV="1">
          <a:off x="21669375" y="7800975"/>
          <a:ext cx="1400175" cy="3524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352425</xdr:colOff>
      <xdr:row>33</xdr:row>
      <xdr:rowOff>142875</xdr:rowOff>
    </xdr:from>
    <xdr:to>
      <xdr:col>28</xdr:col>
      <xdr:colOff>581025</xdr:colOff>
      <xdr:row>34</xdr:row>
      <xdr:rowOff>19050</xdr:rowOff>
    </xdr:to>
    <xdr:sp>
      <xdr:nvSpPr>
        <xdr:cNvPr id="147" name="Line 429"/>
        <xdr:cNvSpPr>
          <a:spLocks/>
        </xdr:cNvSpPr>
      </xdr:nvSpPr>
      <xdr:spPr>
        <a:xfrm flipV="1">
          <a:off x="20183475" y="8286750"/>
          <a:ext cx="74295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200025</xdr:colOff>
      <xdr:row>34</xdr:row>
      <xdr:rowOff>19050</xdr:rowOff>
    </xdr:from>
    <xdr:to>
      <xdr:col>27</xdr:col>
      <xdr:colOff>352425</xdr:colOff>
      <xdr:row>34</xdr:row>
      <xdr:rowOff>114300</xdr:rowOff>
    </xdr:to>
    <xdr:sp>
      <xdr:nvSpPr>
        <xdr:cNvPr id="148" name="Line 430"/>
        <xdr:cNvSpPr>
          <a:spLocks/>
        </xdr:cNvSpPr>
      </xdr:nvSpPr>
      <xdr:spPr>
        <a:xfrm flipV="1">
          <a:off x="19059525" y="8391525"/>
          <a:ext cx="112395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581025</xdr:colOff>
      <xdr:row>33</xdr:row>
      <xdr:rowOff>9525</xdr:rowOff>
    </xdr:from>
    <xdr:to>
      <xdr:col>29</xdr:col>
      <xdr:colOff>352425</xdr:colOff>
      <xdr:row>33</xdr:row>
      <xdr:rowOff>142875</xdr:rowOff>
    </xdr:to>
    <xdr:sp>
      <xdr:nvSpPr>
        <xdr:cNvPr id="149" name="Line 431"/>
        <xdr:cNvSpPr>
          <a:spLocks/>
        </xdr:cNvSpPr>
      </xdr:nvSpPr>
      <xdr:spPr>
        <a:xfrm flipV="1">
          <a:off x="20926425" y="8153400"/>
          <a:ext cx="742950" cy="133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26</xdr:col>
      <xdr:colOff>600075</xdr:colOff>
      <xdr:row>34</xdr:row>
      <xdr:rowOff>152400</xdr:rowOff>
    </xdr:from>
    <xdr:to>
      <xdr:col>26</xdr:col>
      <xdr:colOff>952500</xdr:colOff>
      <xdr:row>35</xdr:row>
      <xdr:rowOff>47625</xdr:rowOff>
    </xdr:to>
    <xdr:sp>
      <xdr:nvSpPr>
        <xdr:cNvPr id="150" name="kreslení 417"/>
        <xdr:cNvSpPr>
          <a:spLocks/>
        </xdr:cNvSpPr>
      </xdr:nvSpPr>
      <xdr:spPr>
        <a:xfrm>
          <a:off x="19459575" y="852487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16</xdr:col>
      <xdr:colOff>666750</xdr:colOff>
      <xdr:row>34</xdr:row>
      <xdr:rowOff>47625</xdr:rowOff>
    </xdr:from>
    <xdr:to>
      <xdr:col>16</xdr:col>
      <xdr:colOff>819150</xdr:colOff>
      <xdr:row>34</xdr:row>
      <xdr:rowOff>180975</xdr:rowOff>
    </xdr:to>
    <xdr:pic>
      <xdr:nvPicPr>
        <xdr:cNvPr id="151" name="obrázek 40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096750" y="8420100"/>
          <a:ext cx="152400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20</xdr:col>
      <xdr:colOff>0</xdr:colOff>
      <xdr:row>34</xdr:row>
      <xdr:rowOff>114300</xdr:rowOff>
    </xdr:from>
    <xdr:to>
      <xdr:col>21</xdr:col>
      <xdr:colOff>0</xdr:colOff>
      <xdr:row>36</xdr:row>
      <xdr:rowOff>0</xdr:rowOff>
    </xdr:to>
    <xdr:grpSp>
      <xdr:nvGrpSpPr>
        <xdr:cNvPr id="152" name="Group 435"/>
        <xdr:cNvGrpSpPr>
          <a:grpSpLocks/>
        </xdr:cNvGrpSpPr>
      </xdr:nvGrpSpPr>
      <xdr:grpSpPr>
        <a:xfrm flipH="1" flipV="1">
          <a:off x="14401800" y="8486775"/>
          <a:ext cx="971550" cy="342900"/>
          <a:chOff x="-4847" y="151"/>
          <a:chExt cx="15417" cy="19600"/>
        </a:xfrm>
        <a:solidFill>
          <a:srgbClr val="FFFFFF"/>
        </a:solidFill>
      </xdr:grpSpPr>
      <xdr:sp>
        <xdr:nvSpPr>
          <xdr:cNvPr id="153" name="Line 436"/>
          <xdr:cNvSpPr>
            <a:spLocks/>
          </xdr:cNvSpPr>
        </xdr:nvSpPr>
        <xdr:spPr>
          <a:xfrm flipH="1" flipV="1">
            <a:off x="-4847" y="151"/>
            <a:ext cx="1541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339966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Line 437"/>
          <xdr:cNvSpPr>
            <a:spLocks/>
          </xdr:cNvSpPr>
        </xdr:nvSpPr>
        <xdr:spPr>
          <a:xfrm flipH="1">
            <a:off x="10570" y="151"/>
            <a:ext cx="0" cy="1960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33996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666750</xdr:colOff>
      <xdr:row>32</xdr:row>
      <xdr:rowOff>76200</xdr:rowOff>
    </xdr:from>
    <xdr:to>
      <xdr:col>45</xdr:col>
      <xdr:colOff>0</xdr:colOff>
      <xdr:row>33</xdr:row>
      <xdr:rowOff>152400</xdr:rowOff>
    </xdr:to>
    <xdr:grpSp>
      <xdr:nvGrpSpPr>
        <xdr:cNvPr id="155" name="Group 438"/>
        <xdr:cNvGrpSpPr>
          <a:grpSpLocks/>
        </xdr:cNvGrpSpPr>
      </xdr:nvGrpSpPr>
      <xdr:grpSpPr>
        <a:xfrm>
          <a:off x="23983950" y="7991475"/>
          <a:ext cx="9372600" cy="304800"/>
          <a:chOff x="89" y="239"/>
          <a:chExt cx="863" cy="32"/>
        </a:xfrm>
        <a:solidFill>
          <a:srgbClr val="FFFFFF"/>
        </a:solidFill>
      </xdr:grpSpPr>
      <xdr:sp>
        <xdr:nvSpPr>
          <xdr:cNvPr id="156" name="Rectangle 439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Rectangle 440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Rectangle 441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Rectangle 442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Rectangle 443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Rectangle 444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Rectangle 445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Rectangle 446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Rectangle 447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200025</xdr:colOff>
      <xdr:row>29</xdr:row>
      <xdr:rowOff>76200</xdr:rowOff>
    </xdr:from>
    <xdr:to>
      <xdr:col>45</xdr:col>
      <xdr:colOff>0</xdr:colOff>
      <xdr:row>30</xdr:row>
      <xdr:rowOff>152400</xdr:rowOff>
    </xdr:to>
    <xdr:grpSp>
      <xdr:nvGrpSpPr>
        <xdr:cNvPr id="165" name="Group 448"/>
        <xdr:cNvGrpSpPr>
          <a:grpSpLocks/>
        </xdr:cNvGrpSpPr>
      </xdr:nvGrpSpPr>
      <xdr:grpSpPr>
        <a:xfrm>
          <a:off x="20545425" y="7305675"/>
          <a:ext cx="12811125" cy="304800"/>
          <a:chOff x="89" y="191"/>
          <a:chExt cx="863" cy="32"/>
        </a:xfrm>
        <a:solidFill>
          <a:srgbClr val="FFFFFF"/>
        </a:solidFill>
      </xdr:grpSpPr>
      <xdr:sp>
        <xdr:nvSpPr>
          <xdr:cNvPr id="166" name="Rectangle 449"/>
          <xdr:cNvSpPr>
            <a:spLocks/>
          </xdr:cNvSpPr>
        </xdr:nvSpPr>
        <xdr:spPr>
          <a:xfrm>
            <a:off x="94" y="195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Rectangle 450"/>
          <xdr:cNvSpPr>
            <a:spLocks/>
          </xdr:cNvSpPr>
        </xdr:nvSpPr>
        <xdr:spPr>
          <a:xfrm>
            <a:off x="89" y="191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Rectangle 451"/>
          <xdr:cNvSpPr>
            <a:spLocks/>
          </xdr:cNvSpPr>
        </xdr:nvSpPr>
        <xdr:spPr>
          <a:xfrm flipV="1">
            <a:off x="8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Rectangle 452"/>
          <xdr:cNvSpPr>
            <a:spLocks/>
          </xdr:cNvSpPr>
        </xdr:nvSpPr>
        <xdr:spPr>
          <a:xfrm flipV="1">
            <a:off x="8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Rectangle 453"/>
          <xdr:cNvSpPr>
            <a:spLocks/>
          </xdr:cNvSpPr>
        </xdr:nvSpPr>
        <xdr:spPr>
          <a:xfrm flipV="1">
            <a:off x="22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Rectangle 454"/>
          <xdr:cNvSpPr>
            <a:spLocks/>
          </xdr:cNvSpPr>
        </xdr:nvSpPr>
        <xdr:spPr>
          <a:xfrm flipV="1">
            <a:off x="22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Rectangle 455"/>
          <xdr:cNvSpPr>
            <a:spLocks/>
          </xdr:cNvSpPr>
        </xdr:nvSpPr>
        <xdr:spPr>
          <a:xfrm flipV="1">
            <a:off x="361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Rectangle 456"/>
          <xdr:cNvSpPr>
            <a:spLocks/>
          </xdr:cNvSpPr>
        </xdr:nvSpPr>
        <xdr:spPr>
          <a:xfrm flipV="1">
            <a:off x="361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Rectangle 457"/>
          <xdr:cNvSpPr>
            <a:spLocks/>
          </xdr:cNvSpPr>
        </xdr:nvSpPr>
        <xdr:spPr>
          <a:xfrm flipV="1">
            <a:off x="497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Rectangle 458"/>
          <xdr:cNvSpPr>
            <a:spLocks/>
          </xdr:cNvSpPr>
        </xdr:nvSpPr>
        <xdr:spPr>
          <a:xfrm flipV="1">
            <a:off x="497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Rectangle 459"/>
          <xdr:cNvSpPr>
            <a:spLocks/>
          </xdr:cNvSpPr>
        </xdr:nvSpPr>
        <xdr:spPr>
          <a:xfrm flipV="1">
            <a:off x="633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Rectangle 460"/>
          <xdr:cNvSpPr>
            <a:spLocks/>
          </xdr:cNvSpPr>
        </xdr:nvSpPr>
        <xdr:spPr>
          <a:xfrm flipV="1">
            <a:off x="633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Rectangle 461"/>
          <xdr:cNvSpPr>
            <a:spLocks/>
          </xdr:cNvSpPr>
        </xdr:nvSpPr>
        <xdr:spPr>
          <a:xfrm flipV="1">
            <a:off x="76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Rectangle 462"/>
          <xdr:cNvSpPr>
            <a:spLocks/>
          </xdr:cNvSpPr>
        </xdr:nvSpPr>
        <xdr:spPr>
          <a:xfrm flipV="1">
            <a:off x="76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Rectangle 463"/>
          <xdr:cNvSpPr>
            <a:spLocks/>
          </xdr:cNvSpPr>
        </xdr:nvSpPr>
        <xdr:spPr>
          <a:xfrm flipV="1">
            <a:off x="90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Rectangle 464"/>
          <xdr:cNvSpPr>
            <a:spLocks/>
          </xdr:cNvSpPr>
        </xdr:nvSpPr>
        <xdr:spPr>
          <a:xfrm flipV="1">
            <a:off x="90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200025</xdr:colOff>
      <xdr:row>26</xdr:row>
      <xdr:rowOff>76200</xdr:rowOff>
    </xdr:from>
    <xdr:to>
      <xdr:col>43</xdr:col>
      <xdr:colOff>352425</xdr:colOff>
      <xdr:row>27</xdr:row>
      <xdr:rowOff>152400</xdr:rowOff>
    </xdr:to>
    <xdr:grpSp>
      <xdr:nvGrpSpPr>
        <xdr:cNvPr id="182" name="Group 465"/>
        <xdr:cNvGrpSpPr>
          <a:grpSpLocks/>
        </xdr:cNvGrpSpPr>
      </xdr:nvGrpSpPr>
      <xdr:grpSpPr>
        <a:xfrm>
          <a:off x="20545425" y="6619875"/>
          <a:ext cx="11525250" cy="304800"/>
          <a:chOff x="89" y="191"/>
          <a:chExt cx="863" cy="32"/>
        </a:xfrm>
        <a:solidFill>
          <a:srgbClr val="FFFFFF"/>
        </a:solidFill>
      </xdr:grpSpPr>
      <xdr:sp>
        <xdr:nvSpPr>
          <xdr:cNvPr id="183" name="Rectangle 466"/>
          <xdr:cNvSpPr>
            <a:spLocks/>
          </xdr:cNvSpPr>
        </xdr:nvSpPr>
        <xdr:spPr>
          <a:xfrm>
            <a:off x="94" y="195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Rectangle 467"/>
          <xdr:cNvSpPr>
            <a:spLocks/>
          </xdr:cNvSpPr>
        </xdr:nvSpPr>
        <xdr:spPr>
          <a:xfrm>
            <a:off x="89" y="191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Rectangle 468"/>
          <xdr:cNvSpPr>
            <a:spLocks/>
          </xdr:cNvSpPr>
        </xdr:nvSpPr>
        <xdr:spPr>
          <a:xfrm flipV="1">
            <a:off x="8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Rectangle 469"/>
          <xdr:cNvSpPr>
            <a:spLocks/>
          </xdr:cNvSpPr>
        </xdr:nvSpPr>
        <xdr:spPr>
          <a:xfrm flipV="1">
            <a:off x="8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Rectangle 470"/>
          <xdr:cNvSpPr>
            <a:spLocks/>
          </xdr:cNvSpPr>
        </xdr:nvSpPr>
        <xdr:spPr>
          <a:xfrm flipV="1">
            <a:off x="22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Rectangle 471"/>
          <xdr:cNvSpPr>
            <a:spLocks/>
          </xdr:cNvSpPr>
        </xdr:nvSpPr>
        <xdr:spPr>
          <a:xfrm flipV="1">
            <a:off x="22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Rectangle 472"/>
          <xdr:cNvSpPr>
            <a:spLocks/>
          </xdr:cNvSpPr>
        </xdr:nvSpPr>
        <xdr:spPr>
          <a:xfrm flipV="1">
            <a:off x="361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Rectangle 473"/>
          <xdr:cNvSpPr>
            <a:spLocks/>
          </xdr:cNvSpPr>
        </xdr:nvSpPr>
        <xdr:spPr>
          <a:xfrm flipV="1">
            <a:off x="361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Rectangle 474"/>
          <xdr:cNvSpPr>
            <a:spLocks/>
          </xdr:cNvSpPr>
        </xdr:nvSpPr>
        <xdr:spPr>
          <a:xfrm flipV="1">
            <a:off x="497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Rectangle 475"/>
          <xdr:cNvSpPr>
            <a:spLocks/>
          </xdr:cNvSpPr>
        </xdr:nvSpPr>
        <xdr:spPr>
          <a:xfrm flipV="1">
            <a:off x="497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Rectangle 476"/>
          <xdr:cNvSpPr>
            <a:spLocks/>
          </xdr:cNvSpPr>
        </xdr:nvSpPr>
        <xdr:spPr>
          <a:xfrm flipV="1">
            <a:off x="633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Rectangle 477"/>
          <xdr:cNvSpPr>
            <a:spLocks/>
          </xdr:cNvSpPr>
        </xdr:nvSpPr>
        <xdr:spPr>
          <a:xfrm flipV="1">
            <a:off x="633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Rectangle 478"/>
          <xdr:cNvSpPr>
            <a:spLocks/>
          </xdr:cNvSpPr>
        </xdr:nvSpPr>
        <xdr:spPr>
          <a:xfrm flipV="1">
            <a:off x="76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Rectangle 479"/>
          <xdr:cNvSpPr>
            <a:spLocks/>
          </xdr:cNvSpPr>
        </xdr:nvSpPr>
        <xdr:spPr>
          <a:xfrm flipV="1">
            <a:off x="76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Rectangle 480"/>
          <xdr:cNvSpPr>
            <a:spLocks/>
          </xdr:cNvSpPr>
        </xdr:nvSpPr>
        <xdr:spPr>
          <a:xfrm flipV="1">
            <a:off x="90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Rectangle 481"/>
          <xdr:cNvSpPr>
            <a:spLocks/>
          </xdr:cNvSpPr>
        </xdr:nvSpPr>
        <xdr:spPr>
          <a:xfrm flipV="1">
            <a:off x="90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44</xdr:col>
      <xdr:colOff>447675</xdr:colOff>
      <xdr:row>21</xdr:row>
      <xdr:rowOff>219075</xdr:rowOff>
    </xdr:from>
    <xdr:to>
      <xdr:col>44</xdr:col>
      <xdr:colOff>476250</xdr:colOff>
      <xdr:row>22</xdr:row>
      <xdr:rowOff>219075</xdr:rowOff>
    </xdr:to>
    <xdr:grpSp>
      <xdr:nvGrpSpPr>
        <xdr:cNvPr id="199" name="Group 485"/>
        <xdr:cNvGrpSpPr>
          <a:grpSpLocks/>
        </xdr:cNvGrpSpPr>
      </xdr:nvGrpSpPr>
      <xdr:grpSpPr>
        <a:xfrm>
          <a:off x="32832675" y="5619750"/>
          <a:ext cx="28575" cy="228600"/>
          <a:chOff x="-24" y="-24"/>
          <a:chExt cx="3" cy="19992"/>
        </a:xfrm>
        <a:solidFill>
          <a:srgbClr val="FFFFFF"/>
        </a:solidFill>
      </xdr:grpSpPr>
      <xdr:sp>
        <xdr:nvSpPr>
          <xdr:cNvPr id="200" name="Rectangle 486"/>
          <xdr:cNvSpPr>
            <a:spLocks/>
          </xdr:cNvSpPr>
        </xdr:nvSpPr>
        <xdr:spPr>
          <a:xfrm>
            <a:off x="-24" y="-24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Rectangle 487"/>
          <xdr:cNvSpPr>
            <a:spLocks/>
          </xdr:cNvSpPr>
        </xdr:nvSpPr>
        <xdr:spPr>
          <a:xfrm>
            <a:off x="-24" y="6638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Rectangle 488"/>
          <xdr:cNvSpPr>
            <a:spLocks/>
          </xdr:cNvSpPr>
        </xdr:nvSpPr>
        <xdr:spPr>
          <a:xfrm>
            <a:off x="-24" y="13306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47</xdr:col>
      <xdr:colOff>104775</xdr:colOff>
      <xdr:row>23</xdr:row>
      <xdr:rowOff>219075</xdr:rowOff>
    </xdr:from>
    <xdr:to>
      <xdr:col>47</xdr:col>
      <xdr:colOff>419100</xdr:colOff>
      <xdr:row>25</xdr:row>
      <xdr:rowOff>114300</xdr:rowOff>
    </xdr:to>
    <xdr:grpSp>
      <xdr:nvGrpSpPr>
        <xdr:cNvPr id="203" name="Group 489"/>
        <xdr:cNvGrpSpPr>
          <a:grpSpLocks noChangeAspect="1"/>
        </xdr:cNvGrpSpPr>
      </xdr:nvGrpSpPr>
      <xdr:grpSpPr>
        <a:xfrm>
          <a:off x="35099625" y="60769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04" name="Line 49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Oval 49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57</xdr:col>
      <xdr:colOff>104775</xdr:colOff>
      <xdr:row>31</xdr:row>
      <xdr:rowOff>114300</xdr:rowOff>
    </xdr:from>
    <xdr:to>
      <xdr:col>57</xdr:col>
      <xdr:colOff>419100</xdr:colOff>
      <xdr:row>33</xdr:row>
      <xdr:rowOff>28575</xdr:rowOff>
    </xdr:to>
    <xdr:grpSp>
      <xdr:nvGrpSpPr>
        <xdr:cNvPr id="206" name="Group 492"/>
        <xdr:cNvGrpSpPr>
          <a:grpSpLocks noChangeAspect="1"/>
        </xdr:cNvGrpSpPr>
      </xdr:nvGrpSpPr>
      <xdr:grpSpPr>
        <a:xfrm>
          <a:off x="42529125" y="78009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07" name="Line 49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Oval 49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51</xdr:col>
      <xdr:colOff>9525</xdr:colOff>
      <xdr:row>31</xdr:row>
      <xdr:rowOff>114300</xdr:rowOff>
    </xdr:from>
    <xdr:to>
      <xdr:col>57</xdr:col>
      <xdr:colOff>266700</xdr:colOff>
      <xdr:row>36</xdr:row>
      <xdr:rowOff>123825</xdr:rowOff>
    </xdr:to>
    <xdr:sp>
      <xdr:nvSpPr>
        <xdr:cNvPr id="209" name="Line 503"/>
        <xdr:cNvSpPr>
          <a:spLocks/>
        </xdr:cNvSpPr>
      </xdr:nvSpPr>
      <xdr:spPr>
        <a:xfrm flipV="1">
          <a:off x="37976175" y="7800975"/>
          <a:ext cx="4714875" cy="1152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228600</xdr:colOff>
      <xdr:row>36</xdr:row>
      <xdr:rowOff>123825</xdr:rowOff>
    </xdr:from>
    <xdr:to>
      <xdr:col>51</xdr:col>
      <xdr:colOff>9525</xdr:colOff>
      <xdr:row>37</xdr:row>
      <xdr:rowOff>9525</xdr:rowOff>
    </xdr:to>
    <xdr:sp>
      <xdr:nvSpPr>
        <xdr:cNvPr id="210" name="Line 504"/>
        <xdr:cNvSpPr>
          <a:spLocks/>
        </xdr:cNvSpPr>
      </xdr:nvSpPr>
      <xdr:spPr>
        <a:xfrm flipV="1">
          <a:off x="37223700" y="8953500"/>
          <a:ext cx="75247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390525</xdr:colOff>
      <xdr:row>37</xdr:row>
      <xdr:rowOff>85725</xdr:rowOff>
    </xdr:from>
    <xdr:to>
      <xdr:col>49</xdr:col>
      <xdr:colOff>0</xdr:colOff>
      <xdr:row>37</xdr:row>
      <xdr:rowOff>114300</xdr:rowOff>
    </xdr:to>
    <xdr:sp>
      <xdr:nvSpPr>
        <xdr:cNvPr id="211" name="Line 505"/>
        <xdr:cNvSpPr>
          <a:spLocks/>
        </xdr:cNvSpPr>
      </xdr:nvSpPr>
      <xdr:spPr>
        <a:xfrm flipV="1">
          <a:off x="35899725" y="9144000"/>
          <a:ext cx="581025" cy="28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0</xdr:colOff>
      <xdr:row>37</xdr:row>
      <xdr:rowOff>9525</xdr:rowOff>
    </xdr:from>
    <xdr:to>
      <xdr:col>50</xdr:col>
      <xdr:colOff>228600</xdr:colOff>
      <xdr:row>37</xdr:row>
      <xdr:rowOff>85725</xdr:rowOff>
    </xdr:to>
    <xdr:sp>
      <xdr:nvSpPr>
        <xdr:cNvPr id="212" name="Line 506"/>
        <xdr:cNvSpPr>
          <a:spLocks/>
        </xdr:cNvSpPr>
      </xdr:nvSpPr>
      <xdr:spPr>
        <a:xfrm flipV="1">
          <a:off x="36480750" y="906780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37</xdr:row>
      <xdr:rowOff>0</xdr:rowOff>
    </xdr:from>
    <xdr:ext cx="533400" cy="228600"/>
    <xdr:sp>
      <xdr:nvSpPr>
        <xdr:cNvPr id="213" name="text 7125"/>
        <xdr:cNvSpPr txBox="1">
          <a:spLocks noChangeArrowheads="1"/>
        </xdr:cNvSpPr>
      </xdr:nvSpPr>
      <xdr:spPr>
        <a:xfrm>
          <a:off x="32613600" y="90582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</a:t>
          </a:r>
        </a:p>
      </xdr:txBody>
    </xdr:sp>
    <xdr:clientData/>
  </xdr:oneCellAnchor>
  <xdr:twoCellAnchor>
    <xdr:from>
      <xdr:col>77</xdr:col>
      <xdr:colOff>104775</xdr:colOff>
      <xdr:row>26</xdr:row>
      <xdr:rowOff>219075</xdr:rowOff>
    </xdr:from>
    <xdr:to>
      <xdr:col>77</xdr:col>
      <xdr:colOff>419100</xdr:colOff>
      <xdr:row>28</xdr:row>
      <xdr:rowOff>114300</xdr:rowOff>
    </xdr:to>
    <xdr:grpSp>
      <xdr:nvGrpSpPr>
        <xdr:cNvPr id="214" name="Group 510"/>
        <xdr:cNvGrpSpPr>
          <a:grpSpLocks noChangeAspect="1"/>
        </xdr:cNvGrpSpPr>
      </xdr:nvGrpSpPr>
      <xdr:grpSpPr>
        <a:xfrm>
          <a:off x="57388125" y="67627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15" name="Line 51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Oval 51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53</xdr:col>
      <xdr:colOff>142875</xdr:colOff>
      <xdr:row>35</xdr:row>
      <xdr:rowOff>57150</xdr:rowOff>
    </xdr:from>
    <xdr:to>
      <xdr:col>53</xdr:col>
      <xdr:colOff>495300</xdr:colOff>
      <xdr:row>35</xdr:row>
      <xdr:rowOff>180975</xdr:rowOff>
    </xdr:to>
    <xdr:sp>
      <xdr:nvSpPr>
        <xdr:cNvPr id="217" name="kreslení 417"/>
        <xdr:cNvSpPr>
          <a:spLocks/>
        </xdr:cNvSpPr>
      </xdr:nvSpPr>
      <xdr:spPr>
        <a:xfrm>
          <a:off x="39595425" y="865822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104775</xdr:colOff>
      <xdr:row>26</xdr:row>
      <xdr:rowOff>219075</xdr:rowOff>
    </xdr:from>
    <xdr:to>
      <xdr:col>73</xdr:col>
      <xdr:colOff>419100</xdr:colOff>
      <xdr:row>28</xdr:row>
      <xdr:rowOff>114300</xdr:rowOff>
    </xdr:to>
    <xdr:grpSp>
      <xdr:nvGrpSpPr>
        <xdr:cNvPr id="218" name="Group 514"/>
        <xdr:cNvGrpSpPr>
          <a:grpSpLocks noChangeAspect="1"/>
        </xdr:cNvGrpSpPr>
      </xdr:nvGrpSpPr>
      <xdr:grpSpPr>
        <a:xfrm>
          <a:off x="54416325" y="67627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19" name="Line 51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Oval 51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295275</xdr:colOff>
      <xdr:row>25</xdr:row>
      <xdr:rowOff>152400</xdr:rowOff>
    </xdr:from>
    <xdr:to>
      <xdr:col>68</xdr:col>
      <xdr:colOff>523875</xdr:colOff>
      <xdr:row>26</xdr:row>
      <xdr:rowOff>0</xdr:rowOff>
    </xdr:to>
    <xdr:sp>
      <xdr:nvSpPr>
        <xdr:cNvPr id="221" name="Line 517"/>
        <xdr:cNvSpPr>
          <a:spLocks/>
        </xdr:cNvSpPr>
      </xdr:nvSpPr>
      <xdr:spPr>
        <a:xfrm flipH="1" flipV="1">
          <a:off x="50149125" y="64674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523875</xdr:colOff>
      <xdr:row>25</xdr:row>
      <xdr:rowOff>114300</xdr:rowOff>
    </xdr:from>
    <xdr:to>
      <xdr:col>67</xdr:col>
      <xdr:colOff>295275</xdr:colOff>
      <xdr:row>25</xdr:row>
      <xdr:rowOff>152400</xdr:rowOff>
    </xdr:to>
    <xdr:sp>
      <xdr:nvSpPr>
        <xdr:cNvPr id="222" name="Line 518"/>
        <xdr:cNvSpPr>
          <a:spLocks/>
        </xdr:cNvSpPr>
      </xdr:nvSpPr>
      <xdr:spPr>
        <a:xfrm flipH="1" flipV="1">
          <a:off x="49406175" y="64293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523875</xdr:colOff>
      <xdr:row>26</xdr:row>
      <xdr:rowOff>0</xdr:rowOff>
    </xdr:from>
    <xdr:to>
      <xdr:col>69</xdr:col>
      <xdr:colOff>495300</xdr:colOff>
      <xdr:row>26</xdr:row>
      <xdr:rowOff>142875</xdr:rowOff>
    </xdr:to>
    <xdr:sp>
      <xdr:nvSpPr>
        <xdr:cNvPr id="223" name="Line 519"/>
        <xdr:cNvSpPr>
          <a:spLocks/>
        </xdr:cNvSpPr>
      </xdr:nvSpPr>
      <xdr:spPr>
        <a:xfrm flipH="1" flipV="1">
          <a:off x="50892075" y="6543675"/>
          <a:ext cx="942975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485775</xdr:colOff>
      <xdr:row>26</xdr:row>
      <xdr:rowOff>142875</xdr:rowOff>
    </xdr:from>
    <xdr:to>
      <xdr:col>73</xdr:col>
      <xdr:colOff>266700</xdr:colOff>
      <xdr:row>28</xdr:row>
      <xdr:rowOff>114300</xdr:rowOff>
    </xdr:to>
    <xdr:sp>
      <xdr:nvSpPr>
        <xdr:cNvPr id="224" name="Line 520"/>
        <xdr:cNvSpPr>
          <a:spLocks/>
        </xdr:cNvSpPr>
      </xdr:nvSpPr>
      <xdr:spPr>
        <a:xfrm flipH="1" flipV="1">
          <a:off x="51825525" y="6686550"/>
          <a:ext cx="2752725" cy="428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73</xdr:col>
      <xdr:colOff>57150</xdr:colOff>
      <xdr:row>32</xdr:row>
      <xdr:rowOff>19050</xdr:rowOff>
    </xdr:from>
    <xdr:to>
      <xdr:col>73</xdr:col>
      <xdr:colOff>485775</xdr:colOff>
      <xdr:row>32</xdr:row>
      <xdr:rowOff>209550</xdr:rowOff>
    </xdr:to>
    <xdr:grpSp>
      <xdr:nvGrpSpPr>
        <xdr:cNvPr id="225" name="Group 521"/>
        <xdr:cNvGrpSpPr>
          <a:grpSpLocks/>
        </xdr:cNvGrpSpPr>
      </xdr:nvGrpSpPr>
      <xdr:grpSpPr>
        <a:xfrm>
          <a:off x="54368700" y="7934325"/>
          <a:ext cx="428625" cy="190500"/>
          <a:chOff x="-152" y="-15691"/>
          <a:chExt cx="39" cy="30760"/>
        </a:xfrm>
        <a:solidFill>
          <a:srgbClr val="FFFFFF"/>
        </a:solidFill>
      </xdr:grpSpPr>
      <xdr:sp>
        <xdr:nvSpPr>
          <xdr:cNvPr id="226" name="Line 522"/>
          <xdr:cNvSpPr>
            <a:spLocks/>
          </xdr:cNvSpPr>
        </xdr:nvSpPr>
        <xdr:spPr>
          <a:xfrm>
            <a:off x="-149" y="-6463"/>
            <a:ext cx="12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Rectangle 523"/>
          <xdr:cNvSpPr>
            <a:spLocks/>
          </xdr:cNvSpPr>
        </xdr:nvSpPr>
        <xdr:spPr>
          <a:xfrm>
            <a:off x="-118" y="-15691"/>
            <a:ext cx="3" cy="3076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Line 524"/>
          <xdr:cNvSpPr>
            <a:spLocks/>
          </xdr:cNvSpPr>
        </xdr:nvSpPr>
        <xdr:spPr>
          <a:xfrm>
            <a:off x="-128" y="-6463"/>
            <a:ext cx="1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Rectangle 525"/>
          <xdr:cNvSpPr>
            <a:spLocks/>
          </xdr:cNvSpPr>
        </xdr:nvSpPr>
        <xdr:spPr>
          <a:xfrm>
            <a:off x="-152" y="-14153"/>
            <a:ext cx="3" cy="1384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Rectangle 526"/>
          <xdr:cNvSpPr>
            <a:spLocks/>
          </xdr:cNvSpPr>
        </xdr:nvSpPr>
        <xdr:spPr>
          <a:xfrm>
            <a:off x="-137" y="-14153"/>
            <a:ext cx="9" cy="1384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" name="Line 527"/>
          <xdr:cNvSpPr>
            <a:spLocks/>
          </xdr:cNvSpPr>
        </xdr:nvSpPr>
        <xdr:spPr>
          <a:xfrm>
            <a:off x="-137" y="-14153"/>
            <a:ext cx="9" cy="1384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742950</xdr:colOff>
      <xdr:row>33</xdr:row>
      <xdr:rowOff>0</xdr:rowOff>
    </xdr:from>
    <xdr:to>
      <xdr:col>30</xdr:col>
      <xdr:colOff>238125</xdr:colOff>
      <xdr:row>34</xdr:row>
      <xdr:rowOff>104775</xdr:rowOff>
    </xdr:to>
    <xdr:grpSp>
      <xdr:nvGrpSpPr>
        <xdr:cNvPr id="232" name="Group 534"/>
        <xdr:cNvGrpSpPr>
          <a:grpSpLocks/>
        </xdr:cNvGrpSpPr>
      </xdr:nvGrpSpPr>
      <xdr:grpSpPr>
        <a:xfrm flipV="1">
          <a:off x="21088350" y="8143875"/>
          <a:ext cx="981075" cy="333375"/>
          <a:chOff x="-4847" y="151"/>
          <a:chExt cx="15417" cy="19600"/>
        </a:xfrm>
        <a:solidFill>
          <a:srgbClr val="FFFFFF"/>
        </a:solidFill>
      </xdr:grpSpPr>
      <xdr:sp>
        <xdr:nvSpPr>
          <xdr:cNvPr id="233" name="Line 535"/>
          <xdr:cNvSpPr>
            <a:spLocks/>
          </xdr:cNvSpPr>
        </xdr:nvSpPr>
        <xdr:spPr>
          <a:xfrm flipH="1" flipV="1">
            <a:off x="-4847" y="151"/>
            <a:ext cx="1541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339966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Line 536"/>
          <xdr:cNvSpPr>
            <a:spLocks/>
          </xdr:cNvSpPr>
        </xdr:nvSpPr>
        <xdr:spPr>
          <a:xfrm flipH="1">
            <a:off x="10570" y="151"/>
            <a:ext cx="0" cy="1960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33996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5</xdr:col>
      <xdr:colOff>0</xdr:colOff>
      <xdr:row>24</xdr:row>
      <xdr:rowOff>0</xdr:rowOff>
    </xdr:from>
    <xdr:ext cx="1123950" cy="457200"/>
    <xdr:sp>
      <xdr:nvSpPr>
        <xdr:cNvPr id="235" name="text 774"/>
        <xdr:cNvSpPr txBox="1">
          <a:spLocks noChangeArrowheads="1"/>
        </xdr:cNvSpPr>
      </xdr:nvSpPr>
      <xdr:spPr>
        <a:xfrm>
          <a:off x="3486150" y="6086475"/>
          <a:ext cx="11239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- 3SNI St.I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27,613</a:t>
          </a:r>
        </a:p>
      </xdr:txBody>
    </xdr:sp>
    <xdr:clientData/>
  </xdr:oneCellAnchor>
  <xdr:twoCellAnchor>
    <xdr:from>
      <xdr:col>6</xdr:col>
      <xdr:colOff>57150</xdr:colOff>
      <xdr:row>26</xdr:row>
      <xdr:rowOff>19050</xdr:rowOff>
    </xdr:from>
    <xdr:to>
      <xdr:col>6</xdr:col>
      <xdr:colOff>57150</xdr:colOff>
      <xdr:row>31</xdr:row>
      <xdr:rowOff>0</xdr:rowOff>
    </xdr:to>
    <xdr:sp>
      <xdr:nvSpPr>
        <xdr:cNvPr id="236" name="Line 538"/>
        <xdr:cNvSpPr>
          <a:spLocks/>
        </xdr:cNvSpPr>
      </xdr:nvSpPr>
      <xdr:spPr>
        <a:xfrm>
          <a:off x="4057650" y="6562725"/>
          <a:ext cx="0" cy="112395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</xdr:col>
      <xdr:colOff>76200</xdr:colOff>
      <xdr:row>31</xdr:row>
      <xdr:rowOff>0</xdr:rowOff>
    </xdr:from>
    <xdr:ext cx="971550" cy="228600"/>
    <xdr:sp>
      <xdr:nvSpPr>
        <xdr:cNvPr id="237" name="text 774"/>
        <xdr:cNvSpPr txBox="1">
          <a:spLocks noChangeArrowheads="1"/>
        </xdr:cNvSpPr>
      </xdr:nvSpPr>
      <xdr:spPr>
        <a:xfrm>
          <a:off x="3562350" y="7686675"/>
          <a:ext cx="971550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P5464    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  </a:t>
          </a:r>
        </a:p>
      </xdr:txBody>
    </xdr:sp>
    <xdr:clientData/>
  </xdr:oneCellAnchor>
  <xdr:oneCellAnchor>
    <xdr:from>
      <xdr:col>80</xdr:col>
      <xdr:colOff>0</xdr:colOff>
      <xdr:row>31</xdr:row>
      <xdr:rowOff>0</xdr:rowOff>
    </xdr:from>
    <xdr:ext cx="971550" cy="228600"/>
    <xdr:sp>
      <xdr:nvSpPr>
        <xdr:cNvPr id="238" name="text 774"/>
        <xdr:cNvSpPr txBox="1">
          <a:spLocks noChangeArrowheads="1"/>
        </xdr:cNvSpPr>
      </xdr:nvSpPr>
      <xdr:spPr>
        <a:xfrm>
          <a:off x="59283600" y="7686675"/>
          <a:ext cx="971550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P5466    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  </a:t>
          </a:r>
        </a:p>
      </xdr:txBody>
    </xdr:sp>
    <xdr:clientData/>
  </xdr:oneCellAnchor>
  <xdr:oneCellAnchor>
    <xdr:from>
      <xdr:col>80</xdr:col>
      <xdr:colOff>0</xdr:colOff>
      <xdr:row>24</xdr:row>
      <xdr:rowOff>0</xdr:rowOff>
    </xdr:from>
    <xdr:ext cx="971550" cy="457200"/>
    <xdr:sp>
      <xdr:nvSpPr>
        <xdr:cNvPr id="239" name="text 774"/>
        <xdr:cNvSpPr txBox="1">
          <a:spLocks noChangeArrowheads="1"/>
        </xdr:cNvSpPr>
      </xdr:nvSpPr>
      <xdr:spPr>
        <a:xfrm>
          <a:off x="59283600" y="60864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výstr. kříže
km 28,759</a:t>
          </a:r>
        </a:p>
      </xdr:txBody>
    </xdr:sp>
    <xdr:clientData/>
  </xdr:oneCellAnchor>
  <xdr:twoCellAnchor>
    <xdr:from>
      <xdr:col>80</xdr:col>
      <xdr:colOff>495300</xdr:colOff>
      <xdr:row>26</xdr:row>
      <xdr:rowOff>0</xdr:rowOff>
    </xdr:from>
    <xdr:to>
      <xdr:col>80</xdr:col>
      <xdr:colOff>495300</xdr:colOff>
      <xdr:row>31</xdr:row>
      <xdr:rowOff>0</xdr:rowOff>
    </xdr:to>
    <xdr:sp>
      <xdr:nvSpPr>
        <xdr:cNvPr id="240" name="Line 542"/>
        <xdr:cNvSpPr>
          <a:spLocks/>
        </xdr:cNvSpPr>
      </xdr:nvSpPr>
      <xdr:spPr>
        <a:xfrm>
          <a:off x="59778900" y="654367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V33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10" customWidth="1"/>
    <col min="2" max="2" width="11.25390625" style="190" customWidth="1"/>
    <col min="3" max="18" width="11.25390625" style="111" customWidth="1"/>
    <col min="19" max="19" width="4.75390625" style="110" customWidth="1"/>
    <col min="20" max="20" width="1.75390625" style="110" customWidth="1"/>
    <col min="21" max="16384" width="9.125" style="111" customWidth="1"/>
  </cols>
  <sheetData>
    <row r="1" spans="1:20" s="109" customFormat="1" ht="9.75" customHeight="1">
      <c r="A1" s="106"/>
      <c r="B1" s="107"/>
      <c r="C1" s="108"/>
      <c r="D1" s="108"/>
      <c r="E1" s="108"/>
      <c r="F1" s="108"/>
      <c r="G1" s="108"/>
      <c r="H1" s="108"/>
      <c r="I1" s="108"/>
      <c r="J1" s="108"/>
      <c r="K1" s="108"/>
      <c r="L1" s="108"/>
      <c r="S1" s="106"/>
      <c r="T1" s="106"/>
    </row>
    <row r="2" spans="2:18" ht="36" customHeight="1">
      <c r="B2" s="111"/>
      <c r="D2" s="112"/>
      <c r="E2" s="112"/>
      <c r="F2" s="112"/>
      <c r="G2" s="112"/>
      <c r="H2" s="112"/>
      <c r="I2" s="112"/>
      <c r="J2" s="112"/>
      <c r="K2" s="112"/>
      <c r="L2" s="112"/>
      <c r="R2" s="113"/>
    </row>
    <row r="3" spans="2:12" s="110" customFormat="1" ht="18" customHeight="1">
      <c r="B3" s="114"/>
      <c r="C3" s="114"/>
      <c r="D3" s="114"/>
      <c r="J3" s="115"/>
      <c r="K3" s="114"/>
      <c r="L3" s="114"/>
    </row>
    <row r="4" spans="1:22" s="123" customFormat="1" ht="22.5" customHeight="1">
      <c r="A4" s="116"/>
      <c r="B4" s="43" t="s">
        <v>35</v>
      </c>
      <c r="C4" s="117">
        <v>509</v>
      </c>
      <c r="D4" s="118"/>
      <c r="E4" s="116"/>
      <c r="F4" s="116"/>
      <c r="G4" s="116"/>
      <c r="H4" s="116"/>
      <c r="I4" s="118"/>
      <c r="J4" s="105" t="s">
        <v>63</v>
      </c>
      <c r="K4" s="118"/>
      <c r="L4" s="119"/>
      <c r="M4" s="118"/>
      <c r="N4" s="118"/>
      <c r="O4" s="118"/>
      <c r="P4" s="118"/>
      <c r="Q4" s="120" t="s">
        <v>36</v>
      </c>
      <c r="R4" s="121">
        <v>574509</v>
      </c>
      <c r="S4" s="118"/>
      <c r="T4" s="118"/>
      <c r="U4" s="122"/>
      <c r="V4" s="122"/>
    </row>
    <row r="5" spans="2:22" s="124" customFormat="1" ht="18" customHeight="1" thickBot="1">
      <c r="B5" s="125"/>
      <c r="C5" s="126"/>
      <c r="D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</row>
    <row r="6" spans="1:22" s="132" customFormat="1" ht="21" customHeight="1">
      <c r="A6" s="127"/>
      <c r="B6" s="128"/>
      <c r="C6" s="129"/>
      <c r="D6" s="128"/>
      <c r="E6" s="130"/>
      <c r="F6" s="130"/>
      <c r="G6" s="130"/>
      <c r="H6" s="130"/>
      <c r="I6" s="130"/>
      <c r="J6" s="128"/>
      <c r="K6" s="128"/>
      <c r="L6" s="128"/>
      <c r="M6" s="128"/>
      <c r="N6" s="128"/>
      <c r="O6" s="128"/>
      <c r="P6" s="128"/>
      <c r="Q6" s="128"/>
      <c r="R6" s="128"/>
      <c r="S6" s="131"/>
      <c r="T6" s="115"/>
      <c r="U6" s="115"/>
      <c r="V6" s="115"/>
    </row>
    <row r="7" spans="1:21" ht="21" customHeight="1">
      <c r="A7" s="133"/>
      <c r="B7" s="134"/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6"/>
      <c r="S7" s="137"/>
      <c r="T7" s="114"/>
      <c r="U7" s="112"/>
    </row>
    <row r="8" spans="1:21" ht="24.75" customHeight="1">
      <c r="A8" s="133"/>
      <c r="B8" s="138"/>
      <c r="C8" s="139" t="s">
        <v>9</v>
      </c>
      <c r="D8" s="140"/>
      <c r="E8" s="140"/>
      <c r="F8" s="140"/>
      <c r="G8" s="64"/>
      <c r="H8" s="64"/>
      <c r="I8" s="64"/>
      <c r="J8" s="64" t="s">
        <v>64</v>
      </c>
      <c r="K8" s="64"/>
      <c r="L8" s="64"/>
      <c r="M8" s="64"/>
      <c r="N8" s="140"/>
      <c r="O8" s="140"/>
      <c r="P8" s="140"/>
      <c r="Q8" s="140"/>
      <c r="R8" s="141"/>
      <c r="S8" s="137"/>
      <c r="T8" s="114"/>
      <c r="U8" s="112"/>
    </row>
    <row r="9" spans="1:21" ht="24.75" customHeight="1">
      <c r="A9" s="133"/>
      <c r="B9" s="138"/>
      <c r="C9" s="63" t="s">
        <v>8</v>
      </c>
      <c r="D9" s="140"/>
      <c r="E9" s="140"/>
      <c r="F9" s="140"/>
      <c r="G9" s="140"/>
      <c r="H9" s="140"/>
      <c r="I9" s="140"/>
      <c r="J9" s="142" t="s">
        <v>66</v>
      </c>
      <c r="K9" s="140"/>
      <c r="L9" s="140"/>
      <c r="M9" s="140"/>
      <c r="N9" s="140"/>
      <c r="O9" s="140"/>
      <c r="P9" s="304" t="s">
        <v>65</v>
      </c>
      <c r="Q9" s="304"/>
      <c r="R9" s="143"/>
      <c r="S9" s="137"/>
      <c r="T9" s="114"/>
      <c r="U9" s="112"/>
    </row>
    <row r="10" spans="1:21" ht="24.75" customHeight="1">
      <c r="A10" s="133"/>
      <c r="B10" s="138"/>
      <c r="C10" s="63" t="s">
        <v>10</v>
      </c>
      <c r="D10" s="140"/>
      <c r="E10" s="140"/>
      <c r="F10" s="140"/>
      <c r="G10" s="140"/>
      <c r="H10" s="140"/>
      <c r="I10" s="140"/>
      <c r="J10" s="142" t="s">
        <v>101</v>
      </c>
      <c r="K10" s="140"/>
      <c r="L10" s="140"/>
      <c r="M10" s="140"/>
      <c r="N10" s="140"/>
      <c r="O10" s="140"/>
      <c r="P10" s="304"/>
      <c r="Q10" s="304"/>
      <c r="R10" s="141"/>
      <c r="S10" s="137"/>
      <c r="T10" s="114"/>
      <c r="U10" s="112"/>
    </row>
    <row r="11" spans="1:21" ht="21" customHeight="1">
      <c r="A11" s="133"/>
      <c r="B11" s="144"/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6"/>
      <c r="S11" s="137"/>
      <c r="T11" s="114"/>
      <c r="U11" s="112"/>
    </row>
    <row r="12" spans="1:21" ht="21" customHeight="1">
      <c r="A12" s="133"/>
      <c r="B12" s="138"/>
      <c r="C12" s="140"/>
      <c r="D12" s="140"/>
      <c r="E12" s="140"/>
      <c r="F12" s="140"/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1"/>
      <c r="S12" s="137"/>
      <c r="T12" s="114"/>
      <c r="U12" s="112"/>
    </row>
    <row r="13" spans="1:21" ht="21" customHeight="1">
      <c r="A13" s="133"/>
      <c r="B13" s="138"/>
      <c r="C13" s="76" t="s">
        <v>15</v>
      </c>
      <c r="D13" s="140"/>
      <c r="E13" s="140"/>
      <c r="F13" s="140"/>
      <c r="G13" s="279" t="s">
        <v>68</v>
      </c>
      <c r="H13" s="140"/>
      <c r="I13" s="140"/>
      <c r="K13" s="147" t="s">
        <v>16</v>
      </c>
      <c r="N13" s="140"/>
      <c r="O13" s="279" t="s">
        <v>69</v>
      </c>
      <c r="P13" s="148"/>
      <c r="Q13" s="140"/>
      <c r="R13" s="141"/>
      <c r="S13" s="137"/>
      <c r="T13" s="114"/>
      <c r="U13" s="112"/>
    </row>
    <row r="14" spans="1:21" ht="21" customHeight="1">
      <c r="A14" s="133"/>
      <c r="B14" s="138"/>
      <c r="C14" s="74" t="s">
        <v>17</v>
      </c>
      <c r="D14" s="140"/>
      <c r="E14" s="140"/>
      <c r="F14" s="140"/>
      <c r="G14" s="280">
        <v>27.922</v>
      </c>
      <c r="H14" s="140"/>
      <c r="I14" s="140"/>
      <c r="K14" s="246">
        <v>28.159</v>
      </c>
      <c r="N14" s="140"/>
      <c r="O14" s="280">
        <v>28.577</v>
      </c>
      <c r="P14" s="148"/>
      <c r="Q14" s="140"/>
      <c r="R14" s="141"/>
      <c r="S14" s="137"/>
      <c r="T14" s="114"/>
      <c r="U14" s="112"/>
    </row>
    <row r="15" spans="1:21" ht="21" customHeight="1">
      <c r="A15" s="133"/>
      <c r="B15" s="138"/>
      <c r="C15" s="74" t="s">
        <v>18</v>
      </c>
      <c r="D15" s="140"/>
      <c r="E15" s="140"/>
      <c r="F15" s="140"/>
      <c r="G15" s="267" t="s">
        <v>67</v>
      </c>
      <c r="H15" s="140"/>
      <c r="I15" s="140"/>
      <c r="K15" s="92" t="s">
        <v>19</v>
      </c>
      <c r="N15" s="140"/>
      <c r="O15" s="267" t="s">
        <v>67</v>
      </c>
      <c r="P15" s="140"/>
      <c r="Q15" s="140"/>
      <c r="R15" s="141"/>
      <c r="S15" s="137"/>
      <c r="T15" s="114"/>
      <c r="U15" s="112"/>
    </row>
    <row r="16" spans="1:21" ht="21" customHeight="1">
      <c r="A16" s="133"/>
      <c r="B16" s="144"/>
      <c r="C16" s="145"/>
      <c r="D16" s="145"/>
      <c r="E16" s="145"/>
      <c r="F16" s="145"/>
      <c r="G16" s="145"/>
      <c r="H16" s="145"/>
      <c r="I16" s="145"/>
      <c r="J16" s="290"/>
      <c r="K16" s="145"/>
      <c r="L16" s="145"/>
      <c r="M16" s="145"/>
      <c r="N16" s="145"/>
      <c r="O16" s="145"/>
      <c r="P16" s="145"/>
      <c r="Q16" s="145"/>
      <c r="R16" s="146"/>
      <c r="S16" s="137"/>
      <c r="T16" s="114"/>
      <c r="U16" s="112"/>
    </row>
    <row r="17" spans="1:21" ht="21" customHeight="1">
      <c r="A17" s="133"/>
      <c r="B17" s="138"/>
      <c r="C17" s="140"/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140"/>
      <c r="O17" s="140"/>
      <c r="P17" s="140"/>
      <c r="Q17" s="140"/>
      <c r="R17" s="141"/>
      <c r="S17" s="137"/>
      <c r="T17" s="114"/>
      <c r="U17" s="112"/>
    </row>
    <row r="18" spans="1:21" ht="21" customHeight="1">
      <c r="A18" s="133"/>
      <c r="B18" s="138"/>
      <c r="C18" s="74" t="s">
        <v>37</v>
      </c>
      <c r="D18" s="140"/>
      <c r="E18" s="140"/>
      <c r="F18" s="140"/>
      <c r="G18" s="140"/>
      <c r="H18" s="140"/>
      <c r="J18" s="149" t="s">
        <v>72</v>
      </c>
      <c r="L18" s="140"/>
      <c r="M18" s="148"/>
      <c r="N18" s="148"/>
      <c r="O18" s="140"/>
      <c r="P18" s="304" t="s">
        <v>70</v>
      </c>
      <c r="Q18" s="304"/>
      <c r="R18" s="141"/>
      <c r="S18" s="137"/>
      <c r="T18" s="114"/>
      <c r="U18" s="112"/>
    </row>
    <row r="19" spans="1:21" ht="21" customHeight="1">
      <c r="A19" s="133"/>
      <c r="B19" s="138"/>
      <c r="C19" s="74" t="s">
        <v>38</v>
      </c>
      <c r="D19" s="140"/>
      <c r="E19" s="140"/>
      <c r="F19" s="140"/>
      <c r="G19" s="140"/>
      <c r="H19" s="140"/>
      <c r="J19" s="150" t="s">
        <v>60</v>
      </c>
      <c r="L19" s="140"/>
      <c r="M19" s="148"/>
      <c r="N19" s="148"/>
      <c r="O19" s="140"/>
      <c r="P19" s="304" t="s">
        <v>71</v>
      </c>
      <c r="Q19" s="304"/>
      <c r="R19" s="141"/>
      <c r="S19" s="137"/>
      <c r="T19" s="114"/>
      <c r="U19" s="112"/>
    </row>
    <row r="20" spans="1:21" ht="21" customHeight="1">
      <c r="A20" s="133"/>
      <c r="B20" s="151"/>
      <c r="C20" s="152"/>
      <c r="D20" s="152"/>
      <c r="E20" s="152"/>
      <c r="F20" s="152"/>
      <c r="G20" s="152"/>
      <c r="H20" s="152"/>
      <c r="I20" s="152"/>
      <c r="J20" s="152"/>
      <c r="K20" s="152"/>
      <c r="L20" s="152"/>
      <c r="M20" s="152"/>
      <c r="N20" s="152"/>
      <c r="O20" s="152"/>
      <c r="P20" s="152"/>
      <c r="Q20" s="152"/>
      <c r="R20" s="153"/>
      <c r="S20" s="137"/>
      <c r="T20" s="114"/>
      <c r="U20" s="112"/>
    </row>
    <row r="21" spans="1:21" ht="21" customHeight="1">
      <c r="A21" s="133"/>
      <c r="B21" s="154"/>
      <c r="C21" s="155"/>
      <c r="D21" s="155"/>
      <c r="E21" s="156"/>
      <c r="F21" s="156"/>
      <c r="G21" s="156"/>
      <c r="H21" s="156"/>
      <c r="I21" s="155"/>
      <c r="J21" s="157"/>
      <c r="K21" s="155"/>
      <c r="L21" s="155"/>
      <c r="M21" s="155"/>
      <c r="N21" s="155"/>
      <c r="O21" s="155"/>
      <c r="P21" s="155"/>
      <c r="Q21" s="155"/>
      <c r="R21" s="155"/>
      <c r="S21" s="137"/>
      <c r="T21" s="114"/>
      <c r="U21" s="112"/>
    </row>
    <row r="22" spans="1:19" ht="30" customHeight="1">
      <c r="A22" s="158"/>
      <c r="B22" s="159"/>
      <c r="C22" s="160"/>
      <c r="D22" s="305" t="s">
        <v>39</v>
      </c>
      <c r="E22" s="306"/>
      <c r="F22" s="306"/>
      <c r="G22" s="306"/>
      <c r="H22" s="160"/>
      <c r="I22" s="161"/>
      <c r="J22" s="162"/>
      <c r="K22" s="159"/>
      <c r="L22" s="160"/>
      <c r="M22" s="305" t="s">
        <v>40</v>
      </c>
      <c r="N22" s="305"/>
      <c r="O22" s="305"/>
      <c r="P22" s="305"/>
      <c r="Q22" s="160"/>
      <c r="R22" s="161"/>
      <c r="S22" s="137"/>
    </row>
    <row r="23" spans="1:20" s="167" customFormat="1" ht="21" customHeight="1" thickBot="1">
      <c r="A23" s="163"/>
      <c r="B23" s="164" t="s">
        <v>24</v>
      </c>
      <c r="C23" s="103" t="s">
        <v>25</v>
      </c>
      <c r="D23" s="103" t="s">
        <v>26</v>
      </c>
      <c r="E23" s="165" t="s">
        <v>27</v>
      </c>
      <c r="F23" s="307" t="s">
        <v>28</v>
      </c>
      <c r="G23" s="308"/>
      <c r="H23" s="308"/>
      <c r="I23" s="309"/>
      <c r="J23" s="162"/>
      <c r="K23" s="164" t="s">
        <v>24</v>
      </c>
      <c r="L23" s="103" t="s">
        <v>25</v>
      </c>
      <c r="M23" s="103" t="s">
        <v>26</v>
      </c>
      <c r="N23" s="165" t="s">
        <v>27</v>
      </c>
      <c r="O23" s="307" t="s">
        <v>28</v>
      </c>
      <c r="P23" s="308"/>
      <c r="Q23" s="308"/>
      <c r="R23" s="309"/>
      <c r="S23" s="166"/>
      <c r="T23" s="110"/>
    </row>
    <row r="24" spans="1:20" s="123" customFormat="1" ht="21" customHeight="1" thickTop="1">
      <c r="A24" s="158"/>
      <c r="B24" s="168"/>
      <c r="C24" s="169"/>
      <c r="D24" s="170"/>
      <c r="E24" s="171"/>
      <c r="F24" s="172"/>
      <c r="G24" s="173"/>
      <c r="H24" s="173"/>
      <c r="I24" s="174"/>
      <c r="J24" s="162"/>
      <c r="K24" s="168"/>
      <c r="L24" s="169"/>
      <c r="M24" s="170"/>
      <c r="N24" s="171"/>
      <c r="O24" s="172"/>
      <c r="P24" s="173"/>
      <c r="Q24" s="173"/>
      <c r="R24" s="174"/>
      <c r="S24" s="137"/>
      <c r="T24" s="110"/>
    </row>
    <row r="25" spans="1:20" s="123" customFormat="1" ht="21" customHeight="1">
      <c r="A25" s="158"/>
      <c r="B25" s="175">
        <v>1</v>
      </c>
      <c r="C25" s="176">
        <v>27.983</v>
      </c>
      <c r="D25" s="176">
        <v>28.538999999999998</v>
      </c>
      <c r="E25" s="177">
        <f>(D25-C25)*1000</f>
        <v>555.9999999999974</v>
      </c>
      <c r="F25" s="310" t="s">
        <v>41</v>
      </c>
      <c r="G25" s="311"/>
      <c r="H25" s="311"/>
      <c r="I25" s="312"/>
      <c r="J25" s="162"/>
      <c r="K25" s="175">
        <v>1</v>
      </c>
      <c r="L25" s="178">
        <v>28.058</v>
      </c>
      <c r="M25" s="178">
        <v>28.26</v>
      </c>
      <c r="N25" s="179">
        <f aca="true" t="shared" si="0" ref="N25:N30">(M25-L25)*1000</f>
        <v>202.00000000000173</v>
      </c>
      <c r="O25" s="313" t="s">
        <v>56</v>
      </c>
      <c r="P25" s="314"/>
      <c r="Q25" s="314"/>
      <c r="R25" s="315"/>
      <c r="S25" s="137"/>
      <c r="T25" s="110"/>
    </row>
    <row r="26" spans="1:20" s="123" customFormat="1" ht="21" customHeight="1">
      <c r="A26" s="158"/>
      <c r="B26" s="168"/>
      <c r="C26" s="169"/>
      <c r="D26" s="170"/>
      <c r="E26" s="171"/>
      <c r="F26" s="172"/>
      <c r="G26" s="173"/>
      <c r="H26" s="173"/>
      <c r="I26" s="174"/>
      <c r="J26" s="162"/>
      <c r="K26" s="175"/>
      <c r="L26" s="178"/>
      <c r="M26" s="178"/>
      <c r="N26" s="179">
        <f t="shared" si="0"/>
        <v>0</v>
      </c>
      <c r="O26" s="316" t="s">
        <v>97</v>
      </c>
      <c r="P26" s="317"/>
      <c r="Q26" s="317"/>
      <c r="R26" s="318"/>
      <c r="S26" s="137"/>
      <c r="T26" s="110"/>
    </row>
    <row r="27" spans="1:20" s="123" customFormat="1" ht="21" customHeight="1">
      <c r="A27" s="158"/>
      <c r="B27" s="175">
        <v>2</v>
      </c>
      <c r="C27" s="176">
        <v>27.925</v>
      </c>
      <c r="D27" s="176">
        <v>28.581</v>
      </c>
      <c r="E27" s="177">
        <f>(D27-C27)*1000</f>
        <v>655.9999999999989</v>
      </c>
      <c r="F27" s="313" t="s">
        <v>42</v>
      </c>
      <c r="G27" s="314"/>
      <c r="H27" s="314"/>
      <c r="I27" s="315"/>
      <c r="J27" s="162"/>
      <c r="K27" s="175">
        <v>2</v>
      </c>
      <c r="L27" s="176">
        <v>28.111</v>
      </c>
      <c r="M27" s="176">
        <v>28.26</v>
      </c>
      <c r="N27" s="179">
        <f t="shared" si="0"/>
        <v>149.0000000000009</v>
      </c>
      <c r="O27" s="313" t="s">
        <v>73</v>
      </c>
      <c r="P27" s="314"/>
      <c r="Q27" s="314"/>
      <c r="R27" s="315"/>
      <c r="S27" s="137"/>
      <c r="T27" s="110"/>
    </row>
    <row r="28" spans="1:20" s="123" customFormat="1" ht="21" customHeight="1">
      <c r="A28" s="158"/>
      <c r="B28" s="168"/>
      <c r="C28" s="169"/>
      <c r="D28" s="170"/>
      <c r="E28" s="171"/>
      <c r="F28" s="172"/>
      <c r="G28" s="173"/>
      <c r="H28" s="173"/>
      <c r="I28" s="174"/>
      <c r="J28" s="162"/>
      <c r="K28" s="175"/>
      <c r="L28" s="176"/>
      <c r="M28" s="176"/>
      <c r="N28" s="179">
        <f t="shared" si="0"/>
        <v>0</v>
      </c>
      <c r="O28" s="316" t="s">
        <v>98</v>
      </c>
      <c r="P28" s="317"/>
      <c r="Q28" s="317"/>
      <c r="R28" s="318"/>
      <c r="S28" s="137"/>
      <c r="T28" s="110"/>
    </row>
    <row r="29" spans="1:20" s="123" customFormat="1" ht="21" customHeight="1">
      <c r="A29" s="158"/>
      <c r="B29" s="175">
        <v>3</v>
      </c>
      <c r="C29" s="176">
        <v>28.025</v>
      </c>
      <c r="D29" s="176">
        <v>28.538999999999998</v>
      </c>
      <c r="E29" s="177">
        <f>(D29-C29)*1000</f>
        <v>513.9999999999993</v>
      </c>
      <c r="F29" s="313" t="s">
        <v>42</v>
      </c>
      <c r="G29" s="314"/>
      <c r="H29" s="314"/>
      <c r="I29" s="315"/>
      <c r="J29" s="162"/>
      <c r="K29" s="175">
        <v>3</v>
      </c>
      <c r="L29" s="176">
        <v>28.058</v>
      </c>
      <c r="M29" s="176">
        <v>28.24</v>
      </c>
      <c r="N29" s="179">
        <f t="shared" si="0"/>
        <v>181.9999999999986</v>
      </c>
      <c r="O29" s="313" t="s">
        <v>74</v>
      </c>
      <c r="P29" s="314"/>
      <c r="Q29" s="314"/>
      <c r="R29" s="315"/>
      <c r="S29" s="137"/>
      <c r="T29" s="110"/>
    </row>
    <row r="30" spans="1:20" s="123" customFormat="1" ht="21" customHeight="1">
      <c r="A30" s="158"/>
      <c r="B30" s="168"/>
      <c r="C30" s="169"/>
      <c r="D30" s="170"/>
      <c r="E30" s="171"/>
      <c r="F30" s="172"/>
      <c r="G30" s="173"/>
      <c r="H30" s="173"/>
      <c r="I30" s="174"/>
      <c r="J30" s="162"/>
      <c r="K30" s="175"/>
      <c r="L30" s="176"/>
      <c r="M30" s="176"/>
      <c r="N30" s="179">
        <f t="shared" si="0"/>
        <v>0</v>
      </c>
      <c r="O30" s="316" t="s">
        <v>97</v>
      </c>
      <c r="P30" s="317"/>
      <c r="Q30" s="317"/>
      <c r="R30" s="318"/>
      <c r="S30" s="137"/>
      <c r="T30" s="110"/>
    </row>
    <row r="31" spans="1:20" s="123" customFormat="1" ht="21" customHeight="1">
      <c r="A31" s="158"/>
      <c r="B31" s="175">
        <v>5</v>
      </c>
      <c r="C31" s="176">
        <v>28.025</v>
      </c>
      <c r="D31" s="176">
        <v>28.255</v>
      </c>
      <c r="E31" s="177">
        <f>(D31-C31)*1000</f>
        <v>230.00000000000043</v>
      </c>
      <c r="F31" s="313" t="s">
        <v>42</v>
      </c>
      <c r="G31" s="314"/>
      <c r="H31" s="314"/>
      <c r="I31" s="315"/>
      <c r="J31" s="162"/>
      <c r="K31" s="168"/>
      <c r="L31" s="169"/>
      <c r="M31" s="170"/>
      <c r="N31" s="171"/>
      <c r="O31" s="266"/>
      <c r="P31" s="267"/>
      <c r="Q31" s="267"/>
      <c r="R31" s="268"/>
      <c r="S31" s="137"/>
      <c r="T31" s="110"/>
    </row>
    <row r="32" spans="1:20" s="116" customFormat="1" ht="21" customHeight="1">
      <c r="A32" s="158"/>
      <c r="B32" s="180"/>
      <c r="C32" s="181"/>
      <c r="D32" s="182"/>
      <c r="E32" s="183"/>
      <c r="F32" s="184"/>
      <c r="G32" s="185"/>
      <c r="H32" s="185"/>
      <c r="I32" s="186"/>
      <c r="J32" s="162"/>
      <c r="K32" s="180"/>
      <c r="L32" s="181"/>
      <c r="M32" s="182"/>
      <c r="N32" s="183"/>
      <c r="O32" s="184"/>
      <c r="P32" s="185"/>
      <c r="Q32" s="185"/>
      <c r="R32" s="186"/>
      <c r="S32" s="137"/>
      <c r="T32" s="110"/>
    </row>
    <row r="33" spans="1:19" ht="21" customHeight="1" thickBot="1">
      <c r="A33" s="187"/>
      <c r="B33" s="188"/>
      <c r="C33" s="188"/>
      <c r="D33" s="188"/>
      <c r="E33" s="188"/>
      <c r="F33" s="188"/>
      <c r="G33" s="188"/>
      <c r="H33" s="188"/>
      <c r="I33" s="188"/>
      <c r="J33" s="188"/>
      <c r="K33" s="188"/>
      <c r="L33" s="188"/>
      <c r="M33" s="188"/>
      <c r="N33" s="188"/>
      <c r="O33" s="188"/>
      <c r="P33" s="188"/>
      <c r="Q33" s="188"/>
      <c r="R33" s="188"/>
      <c r="S33" s="189"/>
    </row>
  </sheetData>
  <sheetProtection password="E755" sheet="1" objects="1" scenarios="1"/>
  <mergeCells count="18">
    <mergeCell ref="F25:I25"/>
    <mergeCell ref="O27:R27"/>
    <mergeCell ref="F29:I29"/>
    <mergeCell ref="F31:I31"/>
    <mergeCell ref="F27:I27"/>
    <mergeCell ref="O29:R29"/>
    <mergeCell ref="O28:R28"/>
    <mergeCell ref="O25:R25"/>
    <mergeCell ref="O26:R26"/>
    <mergeCell ref="O30:R30"/>
    <mergeCell ref="P9:Q9"/>
    <mergeCell ref="D22:G22"/>
    <mergeCell ref="M22:P22"/>
    <mergeCell ref="F23:I23"/>
    <mergeCell ref="O23:R23"/>
    <mergeCell ref="P18:Q18"/>
    <mergeCell ref="P19:Q19"/>
    <mergeCell ref="P10:Q10"/>
  </mergeCells>
  <printOptions horizontalCentered="1"/>
  <pageMargins left="0.3937007874015748" right="0.3937007874015748" top="0.7874015748031497" bottom="0.5905511811023623" header="0" footer="0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4"/>
      <c r="AE1" s="35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4"/>
      <c r="BH1" s="35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</row>
    <row r="2" spans="2:88" ht="36" customHeight="1" thickBot="1" thickTop="1">
      <c r="B2" s="193"/>
      <c r="C2" s="194"/>
      <c r="D2" s="194"/>
      <c r="E2" s="194"/>
      <c r="F2" s="194"/>
      <c r="G2" s="104" t="s">
        <v>75</v>
      </c>
      <c r="H2" s="194"/>
      <c r="I2" s="194"/>
      <c r="J2" s="194"/>
      <c r="K2" s="194"/>
      <c r="L2" s="195"/>
      <c r="R2" s="36"/>
      <c r="S2" s="37"/>
      <c r="T2" s="37"/>
      <c r="U2" s="37"/>
      <c r="V2" s="325" t="s">
        <v>4</v>
      </c>
      <c r="W2" s="325"/>
      <c r="X2" s="325"/>
      <c r="Y2" s="325"/>
      <c r="Z2" s="37"/>
      <c r="AA2" s="37"/>
      <c r="AB2" s="37"/>
      <c r="AC2" s="38"/>
      <c r="AF2" s="33"/>
      <c r="AG2" s="33"/>
      <c r="AH2" s="33"/>
      <c r="AI2" s="33"/>
      <c r="AJ2" s="33"/>
      <c r="AK2" s="33"/>
      <c r="AL2" s="33"/>
      <c r="AZ2" s="33"/>
      <c r="BA2" s="33"/>
      <c r="BB2" s="33"/>
      <c r="BC2" s="33"/>
      <c r="BD2" s="33"/>
      <c r="BE2" s="33"/>
      <c r="BF2" s="33"/>
      <c r="BG2" s="33"/>
      <c r="BJ2" s="36"/>
      <c r="BK2" s="37"/>
      <c r="BL2" s="37"/>
      <c r="BM2" s="37"/>
      <c r="BN2" s="325" t="s">
        <v>4</v>
      </c>
      <c r="BO2" s="325"/>
      <c r="BP2" s="325"/>
      <c r="BQ2" s="325"/>
      <c r="BR2" s="37"/>
      <c r="BS2" s="37"/>
      <c r="BT2" s="37"/>
      <c r="BU2" s="38"/>
      <c r="BY2" s="33"/>
      <c r="BZ2" s="193"/>
      <c r="CA2" s="194"/>
      <c r="CB2" s="194"/>
      <c r="CC2" s="194"/>
      <c r="CD2" s="194"/>
      <c r="CE2" s="104" t="s">
        <v>82</v>
      </c>
      <c r="CF2" s="194"/>
      <c r="CG2" s="194"/>
      <c r="CH2" s="194"/>
      <c r="CI2" s="194"/>
      <c r="CJ2" s="195"/>
    </row>
    <row r="3" spans="18:77" ht="21" customHeight="1" thickBot="1" thickTop="1">
      <c r="R3" s="319" t="s">
        <v>5</v>
      </c>
      <c r="S3" s="320"/>
      <c r="T3" s="39"/>
      <c r="U3" s="40"/>
      <c r="V3" s="299" t="s">
        <v>79</v>
      </c>
      <c r="W3" s="299"/>
      <c r="X3" s="299"/>
      <c r="Y3" s="300"/>
      <c r="Z3" s="39"/>
      <c r="AA3" s="40"/>
      <c r="AB3" s="321" t="s">
        <v>6</v>
      </c>
      <c r="AC3" s="322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J3" s="326" t="s">
        <v>6</v>
      </c>
      <c r="BK3" s="327"/>
      <c r="BL3" s="41"/>
      <c r="BM3" s="42"/>
      <c r="BN3" s="299" t="s">
        <v>79</v>
      </c>
      <c r="BO3" s="299"/>
      <c r="BP3" s="299"/>
      <c r="BQ3" s="300"/>
      <c r="BR3" s="270"/>
      <c r="BS3" s="271"/>
      <c r="BT3" s="323" t="s">
        <v>5</v>
      </c>
      <c r="BU3" s="324"/>
      <c r="BY3" s="33"/>
    </row>
    <row r="4" spans="2:89" ht="23.25" customHeight="1" thickTop="1">
      <c r="B4" s="44"/>
      <c r="C4" s="45"/>
      <c r="D4" s="45"/>
      <c r="E4" s="45"/>
      <c r="F4" s="45"/>
      <c r="G4" s="45"/>
      <c r="H4" s="45"/>
      <c r="I4" s="45"/>
      <c r="J4" s="46"/>
      <c r="K4" s="45"/>
      <c r="L4" s="47"/>
      <c r="R4" s="48"/>
      <c r="S4" s="49"/>
      <c r="T4" s="1"/>
      <c r="U4" s="2"/>
      <c r="V4" s="201" t="s">
        <v>78</v>
      </c>
      <c r="W4" s="201"/>
      <c r="X4" s="201"/>
      <c r="Y4" s="201"/>
      <c r="Z4" s="1"/>
      <c r="AA4" s="2"/>
      <c r="AB4" s="4"/>
      <c r="AC4" s="5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S4" s="105" t="s">
        <v>63</v>
      </c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J4" s="6"/>
      <c r="BK4" s="4"/>
      <c r="BL4" s="1"/>
      <c r="BM4" s="2"/>
      <c r="BN4" s="201" t="s">
        <v>81</v>
      </c>
      <c r="BO4" s="201"/>
      <c r="BP4" s="201"/>
      <c r="BQ4" s="201"/>
      <c r="BR4" s="1"/>
      <c r="BS4" s="2"/>
      <c r="BT4" s="7"/>
      <c r="BU4" s="5"/>
      <c r="BY4" s="33"/>
      <c r="BZ4" s="44"/>
      <c r="CA4" s="45"/>
      <c r="CB4" s="45"/>
      <c r="CC4" s="45"/>
      <c r="CD4" s="45"/>
      <c r="CE4" s="45"/>
      <c r="CF4" s="45"/>
      <c r="CG4" s="45"/>
      <c r="CH4" s="46"/>
      <c r="CI4" s="45"/>
      <c r="CJ4" s="47"/>
      <c r="CK4" s="50"/>
    </row>
    <row r="5" spans="2:88" ht="21" customHeight="1">
      <c r="B5" s="51"/>
      <c r="C5" s="52" t="s">
        <v>7</v>
      </c>
      <c r="D5" s="53"/>
      <c r="E5" s="54"/>
      <c r="F5" s="54"/>
      <c r="G5" s="54"/>
      <c r="H5" s="54"/>
      <c r="I5" s="54"/>
      <c r="J5" s="55"/>
      <c r="L5" s="56"/>
      <c r="R5" s="13"/>
      <c r="S5" s="57"/>
      <c r="T5" s="8"/>
      <c r="U5" s="10"/>
      <c r="V5" s="9"/>
      <c r="W5" s="281"/>
      <c r="X5" s="59"/>
      <c r="Y5" s="10"/>
      <c r="Z5" s="8"/>
      <c r="AA5" s="10"/>
      <c r="AB5" s="12"/>
      <c r="AC5" s="14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J5" s="27"/>
      <c r="BK5" s="58"/>
      <c r="BL5" s="8"/>
      <c r="BM5" s="57"/>
      <c r="BN5" s="9"/>
      <c r="BO5" s="281"/>
      <c r="BP5" s="59"/>
      <c r="BQ5" s="10"/>
      <c r="BR5" s="8"/>
      <c r="BS5" s="10"/>
      <c r="BT5" s="59"/>
      <c r="BU5" s="60"/>
      <c r="BY5" s="33"/>
      <c r="BZ5" s="51"/>
      <c r="CA5" s="52" t="s">
        <v>7</v>
      </c>
      <c r="CB5" s="53"/>
      <c r="CC5" s="54"/>
      <c r="CD5" s="54"/>
      <c r="CE5" s="54"/>
      <c r="CF5" s="54"/>
      <c r="CG5" s="54"/>
      <c r="CH5" s="55"/>
      <c r="CJ5" s="56"/>
    </row>
    <row r="6" spans="2:88" ht="22.5" customHeight="1">
      <c r="B6" s="51"/>
      <c r="C6" s="52" t="s">
        <v>8</v>
      </c>
      <c r="D6" s="53"/>
      <c r="E6" s="54"/>
      <c r="F6" s="54"/>
      <c r="G6" s="61" t="s">
        <v>50</v>
      </c>
      <c r="H6" s="54"/>
      <c r="I6" s="54"/>
      <c r="J6" s="55"/>
      <c r="K6" s="62" t="s">
        <v>51</v>
      </c>
      <c r="L6" s="56"/>
      <c r="Q6" s="215"/>
      <c r="R6" s="239" t="s">
        <v>3</v>
      </c>
      <c r="S6" s="31">
        <v>26.731</v>
      </c>
      <c r="T6" s="8"/>
      <c r="U6" s="10"/>
      <c r="V6" s="291" t="s">
        <v>61</v>
      </c>
      <c r="W6" s="292"/>
      <c r="X6" s="293"/>
      <c r="Y6" s="294"/>
      <c r="Z6" s="8"/>
      <c r="AA6" s="10"/>
      <c r="AB6" s="202" t="s">
        <v>43</v>
      </c>
      <c r="AC6" s="20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191" t="s">
        <v>34</v>
      </c>
      <c r="AS6" s="90" t="s">
        <v>29</v>
      </c>
      <c r="AT6" s="192" t="s">
        <v>46</v>
      </c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J6" s="206" t="s">
        <v>43</v>
      </c>
      <c r="BK6" s="207"/>
      <c r="BL6" s="32"/>
      <c r="BM6" s="10"/>
      <c r="BN6" s="291" t="s">
        <v>62</v>
      </c>
      <c r="BO6" s="292"/>
      <c r="BP6" s="293"/>
      <c r="BQ6" s="294"/>
      <c r="BR6" s="260"/>
      <c r="BS6" s="259"/>
      <c r="BT6" s="22" t="s">
        <v>2</v>
      </c>
      <c r="BU6" s="30">
        <v>29.71</v>
      </c>
      <c r="BY6" s="33"/>
      <c r="BZ6" s="51"/>
      <c r="CA6" s="52" t="s">
        <v>8</v>
      </c>
      <c r="CB6" s="53"/>
      <c r="CC6" s="54"/>
      <c r="CD6" s="54"/>
      <c r="CE6" s="61" t="s">
        <v>50</v>
      </c>
      <c r="CF6" s="54"/>
      <c r="CG6" s="54"/>
      <c r="CH6" s="55"/>
      <c r="CI6" s="62" t="s">
        <v>51</v>
      </c>
      <c r="CJ6" s="56"/>
    </row>
    <row r="7" spans="2:88" ht="21" customHeight="1">
      <c r="B7" s="51"/>
      <c r="C7" s="52" t="s">
        <v>10</v>
      </c>
      <c r="D7" s="53"/>
      <c r="E7" s="54"/>
      <c r="F7" s="54"/>
      <c r="G7" s="66" t="s">
        <v>52</v>
      </c>
      <c r="H7" s="54"/>
      <c r="I7" s="54"/>
      <c r="J7" s="53"/>
      <c r="K7" s="53"/>
      <c r="L7" s="65"/>
      <c r="Q7" s="215"/>
      <c r="R7" s="22"/>
      <c r="S7" s="238"/>
      <c r="T7" s="8"/>
      <c r="U7" s="10"/>
      <c r="V7" s="295"/>
      <c r="W7" s="296"/>
      <c r="X7" s="295"/>
      <c r="Y7" s="297"/>
      <c r="Z7" s="8"/>
      <c r="AA7" s="10"/>
      <c r="AB7" s="204" t="s">
        <v>44</v>
      </c>
      <c r="AC7" s="205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J7" s="208" t="s">
        <v>44</v>
      </c>
      <c r="BK7" s="209"/>
      <c r="BL7" s="32"/>
      <c r="BM7" s="10"/>
      <c r="BN7" s="295"/>
      <c r="BO7" s="296"/>
      <c r="BP7" s="295"/>
      <c r="BQ7" s="297"/>
      <c r="BR7" s="11"/>
      <c r="BS7" s="259"/>
      <c r="BT7" s="22"/>
      <c r="BU7" s="237"/>
      <c r="BY7" s="33"/>
      <c r="BZ7" s="51"/>
      <c r="CA7" s="52" t="s">
        <v>10</v>
      </c>
      <c r="CB7" s="53"/>
      <c r="CC7" s="54"/>
      <c r="CD7" s="54"/>
      <c r="CE7" s="66" t="s">
        <v>52</v>
      </c>
      <c r="CF7" s="54"/>
      <c r="CG7" s="54"/>
      <c r="CH7" s="53"/>
      <c r="CI7" s="53"/>
      <c r="CJ7" s="65"/>
    </row>
    <row r="8" spans="2:88" ht="21" customHeight="1">
      <c r="B8" s="67"/>
      <c r="C8" s="68"/>
      <c r="D8" s="68"/>
      <c r="E8" s="68"/>
      <c r="F8" s="68"/>
      <c r="G8" s="68"/>
      <c r="H8" s="68"/>
      <c r="I8" s="68"/>
      <c r="J8" s="68"/>
      <c r="K8" s="68"/>
      <c r="L8" s="69"/>
      <c r="Q8" s="215"/>
      <c r="R8" s="16" t="s">
        <v>0</v>
      </c>
      <c r="S8" s="20">
        <v>27.545</v>
      </c>
      <c r="T8" s="8"/>
      <c r="U8" s="10"/>
      <c r="V8" s="292">
        <v>27.96</v>
      </c>
      <c r="W8" s="292"/>
      <c r="X8" s="293"/>
      <c r="Y8" s="298"/>
      <c r="Z8" s="8"/>
      <c r="AA8" s="10"/>
      <c r="AB8" s="202" t="s">
        <v>45</v>
      </c>
      <c r="AC8" s="20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S8" s="97" t="s">
        <v>80</v>
      </c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J8" s="206" t="s">
        <v>45</v>
      </c>
      <c r="BK8" s="207"/>
      <c r="BL8" s="32"/>
      <c r="BM8" s="10"/>
      <c r="BN8" s="292">
        <v>28.598</v>
      </c>
      <c r="BO8" s="292"/>
      <c r="BP8" s="293"/>
      <c r="BQ8" s="298"/>
      <c r="BR8" s="283"/>
      <c r="BS8" s="284"/>
      <c r="BT8" s="16" t="s">
        <v>1</v>
      </c>
      <c r="BU8" s="17">
        <v>28.993</v>
      </c>
      <c r="BY8" s="33"/>
      <c r="BZ8" s="67"/>
      <c r="CA8" s="68"/>
      <c r="CB8" s="68"/>
      <c r="CC8" s="68"/>
      <c r="CD8" s="68"/>
      <c r="CE8" s="68"/>
      <c r="CF8" s="68"/>
      <c r="CG8" s="68"/>
      <c r="CH8" s="68"/>
      <c r="CI8" s="68"/>
      <c r="CJ8" s="69"/>
    </row>
    <row r="9" spans="2:88" ht="21" customHeight="1" thickBot="1">
      <c r="B9" s="70"/>
      <c r="C9" s="53"/>
      <c r="D9" s="53"/>
      <c r="E9" s="53"/>
      <c r="F9" s="53"/>
      <c r="G9" s="53"/>
      <c r="H9" s="53"/>
      <c r="I9" s="53"/>
      <c r="J9" s="53"/>
      <c r="K9" s="53"/>
      <c r="L9" s="65"/>
      <c r="R9" s="23"/>
      <c r="S9" s="24"/>
      <c r="T9" s="25"/>
      <c r="U9" s="24"/>
      <c r="V9" s="25"/>
      <c r="W9" s="282"/>
      <c r="X9" s="25"/>
      <c r="Y9" s="24"/>
      <c r="Z9" s="25"/>
      <c r="AA9" s="24"/>
      <c r="AB9" s="21"/>
      <c r="AC9" s="19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J9" s="26"/>
      <c r="BK9" s="71"/>
      <c r="BL9" s="21"/>
      <c r="BM9" s="18"/>
      <c r="BN9" s="25"/>
      <c r="BO9" s="282"/>
      <c r="BP9" s="25"/>
      <c r="BQ9" s="24"/>
      <c r="BR9" s="25"/>
      <c r="BS9" s="24"/>
      <c r="BT9" s="28"/>
      <c r="BU9" s="29"/>
      <c r="BY9" s="33"/>
      <c r="BZ9" s="70"/>
      <c r="CA9" s="53"/>
      <c r="CB9" s="53"/>
      <c r="CC9" s="53"/>
      <c r="CD9" s="53"/>
      <c r="CE9" s="53"/>
      <c r="CF9" s="53"/>
      <c r="CG9" s="53"/>
      <c r="CH9" s="53"/>
      <c r="CI9" s="53"/>
      <c r="CJ9" s="65"/>
    </row>
    <row r="10" spans="2:88" ht="21" customHeight="1">
      <c r="B10" s="51"/>
      <c r="C10" s="72" t="s">
        <v>11</v>
      </c>
      <c r="D10" s="53"/>
      <c r="E10" s="53"/>
      <c r="F10" s="55"/>
      <c r="G10" s="73" t="s">
        <v>76</v>
      </c>
      <c r="H10" s="53"/>
      <c r="I10" s="53"/>
      <c r="J10" s="74" t="s">
        <v>12</v>
      </c>
      <c r="K10" s="269">
        <v>20</v>
      </c>
      <c r="L10" s="56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S10" s="82" t="s">
        <v>20</v>
      </c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Y10" s="33"/>
      <c r="BZ10" s="51"/>
      <c r="CA10" s="72" t="s">
        <v>11</v>
      </c>
      <c r="CB10" s="53"/>
      <c r="CC10" s="53"/>
      <c r="CD10" s="55"/>
      <c r="CE10" s="73" t="s">
        <v>83</v>
      </c>
      <c r="CF10" s="53"/>
      <c r="CG10" s="53"/>
      <c r="CH10" s="74" t="s">
        <v>12</v>
      </c>
      <c r="CI10" s="269">
        <v>20</v>
      </c>
      <c r="CJ10" s="56"/>
    </row>
    <row r="11" spans="2:88" ht="21" customHeight="1">
      <c r="B11" s="51"/>
      <c r="C11" s="72" t="s">
        <v>13</v>
      </c>
      <c r="D11" s="53"/>
      <c r="E11" s="53"/>
      <c r="F11" s="55"/>
      <c r="G11" s="73" t="s">
        <v>60</v>
      </c>
      <c r="H11" s="53"/>
      <c r="I11" s="11"/>
      <c r="J11" s="74" t="s">
        <v>14</v>
      </c>
      <c r="K11" s="75" t="s">
        <v>77</v>
      </c>
      <c r="L11" s="56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S11" s="83" t="s">
        <v>21</v>
      </c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Y11" s="33"/>
      <c r="BZ11" s="51"/>
      <c r="CA11" s="72" t="s">
        <v>13</v>
      </c>
      <c r="CB11" s="53"/>
      <c r="CC11" s="53"/>
      <c r="CD11" s="55"/>
      <c r="CE11" s="73" t="s">
        <v>60</v>
      </c>
      <c r="CF11" s="53"/>
      <c r="CG11" s="11"/>
      <c r="CH11" s="74" t="s">
        <v>14</v>
      </c>
      <c r="CI11" s="75" t="s">
        <v>77</v>
      </c>
      <c r="CJ11" s="56"/>
    </row>
    <row r="12" spans="2:88" ht="21" customHeight="1" thickBot="1">
      <c r="B12" s="77"/>
      <c r="C12" s="78"/>
      <c r="D12" s="78"/>
      <c r="E12" s="78"/>
      <c r="F12" s="78"/>
      <c r="G12" s="78"/>
      <c r="H12" s="78"/>
      <c r="I12" s="78"/>
      <c r="J12" s="78"/>
      <c r="K12" s="78"/>
      <c r="L12" s="79"/>
      <c r="P12" s="80"/>
      <c r="Q12" s="80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83" t="s">
        <v>22</v>
      </c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Y12" s="33"/>
      <c r="BZ12" s="77"/>
      <c r="CA12" s="78"/>
      <c r="CB12" s="78"/>
      <c r="CC12" s="78"/>
      <c r="CD12" s="78"/>
      <c r="CE12" s="78"/>
      <c r="CF12" s="78"/>
      <c r="CG12" s="78"/>
      <c r="CH12" s="78"/>
      <c r="CI12" s="78"/>
      <c r="CJ12" s="79"/>
    </row>
    <row r="13" spans="30:77" ht="18" customHeight="1" thickTop="1"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81"/>
      <c r="AS13" s="33"/>
      <c r="AT13" s="81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Y13" s="33"/>
    </row>
    <row r="14" spans="16:88" ht="18" customHeight="1">
      <c r="P14" s="80"/>
      <c r="Q14" s="80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V14" s="80"/>
      <c r="BW14" s="80"/>
      <c r="BX14" s="80"/>
      <c r="BY14" s="81"/>
      <c r="BZ14" s="81"/>
      <c r="CA14" s="81"/>
      <c r="CB14" s="81"/>
      <c r="CC14" s="81"/>
      <c r="CD14" s="81"/>
      <c r="CE14" s="81"/>
      <c r="CF14" s="81"/>
      <c r="CG14" s="81"/>
      <c r="CH14" s="81"/>
      <c r="CI14" s="81"/>
      <c r="CJ14" s="81"/>
    </row>
    <row r="15" spans="30:88" ht="18" customHeight="1">
      <c r="AD15" s="33"/>
      <c r="AE15" s="33"/>
      <c r="AF15" s="33"/>
      <c r="AH15" s="33"/>
      <c r="AI15" s="33"/>
      <c r="AJ15" s="33"/>
      <c r="AK15" s="33"/>
      <c r="AL15" s="33"/>
      <c r="AS15" s="33"/>
      <c r="AZ15" s="33"/>
      <c r="BB15" s="33"/>
      <c r="BC15" s="33"/>
      <c r="BE15" s="33"/>
      <c r="BF15" s="33"/>
      <c r="BH15" s="33"/>
      <c r="BJ15" s="33"/>
      <c r="BN15" s="33"/>
      <c r="BP15" s="33"/>
      <c r="BV15" s="80"/>
      <c r="BW15" s="80"/>
      <c r="BX15" s="80"/>
      <c r="BY15" s="81"/>
      <c r="BZ15" s="81"/>
      <c r="CA15" s="81"/>
      <c r="CB15" s="81"/>
      <c r="CC15" s="81"/>
      <c r="CD15" s="81"/>
      <c r="CE15" s="81"/>
      <c r="CF15" s="81"/>
      <c r="CG15" s="81"/>
      <c r="CH15" s="81"/>
      <c r="CI15" s="81"/>
      <c r="CJ15" s="81"/>
    </row>
    <row r="16" spans="45:88" ht="18" customHeight="1">
      <c r="AS16" s="264"/>
      <c r="BO16" s="223"/>
      <c r="CA16" s="81"/>
      <c r="CB16" s="81"/>
      <c r="CC16" s="81"/>
      <c r="CD16" s="81"/>
      <c r="CE16" s="81"/>
      <c r="CF16" s="81"/>
      <c r="CG16" s="81"/>
      <c r="CH16" s="81"/>
      <c r="CI16" s="81"/>
      <c r="CJ16" s="81"/>
    </row>
    <row r="17" ht="18" customHeight="1">
      <c r="BI17" s="223"/>
    </row>
    <row r="18" spans="61:67" ht="18" customHeight="1">
      <c r="BI18" s="223"/>
      <c r="BO18" s="101"/>
    </row>
    <row r="19" spans="45:61" ht="18" customHeight="1">
      <c r="AS19" s="33"/>
      <c r="AW19" s="234"/>
      <c r="BI19" s="198"/>
    </row>
    <row r="20" spans="31:65" ht="18" customHeight="1">
      <c r="AE20" s="285"/>
      <c r="AW20" s="33"/>
      <c r="AZ20" s="33"/>
      <c r="BC20" s="33"/>
      <c r="BF20" s="33"/>
      <c r="BG20" s="33"/>
      <c r="BM20" s="234"/>
    </row>
    <row r="21" spans="41:65" ht="18" customHeight="1">
      <c r="AO21" s="223"/>
      <c r="AZ21" s="33"/>
      <c r="BM21" s="33"/>
    </row>
    <row r="22" spans="8:73" ht="18" customHeight="1">
      <c r="H22" s="264"/>
      <c r="AO22" s="101"/>
      <c r="BE22" s="264"/>
      <c r="BI22" s="243"/>
      <c r="BO22" s="33"/>
      <c r="BP22" s="33"/>
      <c r="BU22" s="288"/>
    </row>
    <row r="23" spans="17:88" ht="18" customHeight="1">
      <c r="Q23" s="302" t="s">
        <v>99</v>
      </c>
      <c r="T23" s="277" t="s">
        <v>95</v>
      </c>
      <c r="V23" s="33"/>
      <c r="AK23" s="33"/>
      <c r="AR23" s="33"/>
      <c r="AZ23" s="33"/>
      <c r="BB23" s="33"/>
      <c r="BC23" s="33"/>
      <c r="BX23" s="33"/>
      <c r="BY23" s="33"/>
      <c r="BZ23" s="223"/>
      <c r="CA23" s="33"/>
      <c r="CB23" s="81"/>
      <c r="CC23" s="81"/>
      <c r="CE23" s="81"/>
      <c r="CF23" s="81"/>
      <c r="CG23" s="81"/>
      <c r="CH23" s="81"/>
      <c r="CI23" s="81"/>
      <c r="CJ23" s="81"/>
    </row>
    <row r="24" spans="11:84" ht="18" customHeight="1">
      <c r="K24" s="33"/>
      <c r="Q24" s="302" t="s">
        <v>100</v>
      </c>
      <c r="AK24" s="245"/>
      <c r="AY24" s="265"/>
      <c r="BP24" s="243"/>
      <c r="BR24" s="33"/>
      <c r="BU24" s="33"/>
      <c r="BV24" s="33"/>
      <c r="BW24" s="33"/>
      <c r="BX24" s="33"/>
      <c r="BZ24" s="224"/>
      <c r="CE24" s="81"/>
      <c r="CF24" s="81"/>
    </row>
    <row r="25" spans="20:85" ht="18" customHeight="1">
      <c r="T25" s="234"/>
      <c r="U25" s="33"/>
      <c r="V25" s="196">
        <v>4</v>
      </c>
      <c r="W25" s="33"/>
      <c r="Z25" s="244"/>
      <c r="AA25" s="243"/>
      <c r="AB25" s="234"/>
      <c r="AC25" s="33"/>
      <c r="AD25" s="200"/>
      <c r="AE25" s="33"/>
      <c r="AF25" s="33"/>
      <c r="AH25" s="33"/>
      <c r="AI25" s="33"/>
      <c r="AJ25" s="33"/>
      <c r="AK25" s="33"/>
      <c r="AL25" s="33"/>
      <c r="AN25" s="196"/>
      <c r="AR25" s="234"/>
      <c r="AV25" s="196">
        <v>6</v>
      </c>
      <c r="AW25" s="196"/>
      <c r="BG25" s="33"/>
      <c r="BN25" s="33"/>
      <c r="BO25" s="196"/>
      <c r="BR25" s="33"/>
      <c r="BS25" s="33"/>
      <c r="BU25" s="223"/>
      <c r="BV25" s="33"/>
      <c r="BY25" s="196"/>
      <c r="BZ25" s="33"/>
      <c r="CA25" s="196"/>
      <c r="CB25" s="81"/>
      <c r="CD25" s="81"/>
      <c r="CF25" s="81"/>
      <c r="CG25" s="33"/>
    </row>
    <row r="26" spans="16:84" ht="18" customHeight="1">
      <c r="P26" s="223"/>
      <c r="Q26" s="33"/>
      <c r="S26" s="33"/>
      <c r="T26" s="33"/>
      <c r="V26" s="33"/>
      <c r="AA26" s="33"/>
      <c r="AB26" s="33"/>
      <c r="AI26" s="33"/>
      <c r="AJ26" s="33"/>
      <c r="AK26" s="33"/>
      <c r="AL26" s="33"/>
      <c r="AM26" s="33"/>
      <c r="AN26" s="33"/>
      <c r="AO26" s="33"/>
      <c r="AR26" s="33"/>
      <c r="AU26" s="33"/>
      <c r="AV26" s="33"/>
      <c r="AW26" s="33"/>
      <c r="BB26" s="84"/>
      <c r="BC26" s="33"/>
      <c r="BH26" s="235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U26" s="224"/>
      <c r="BV26" s="33"/>
      <c r="BY26" s="33"/>
      <c r="BZ26" s="33"/>
      <c r="CA26" s="33"/>
      <c r="CB26" s="81"/>
      <c r="CD26" s="81"/>
      <c r="CF26" s="81"/>
    </row>
    <row r="27" spans="1:89" ht="18" customHeight="1">
      <c r="A27" s="86"/>
      <c r="H27" s="33"/>
      <c r="K27" s="33"/>
      <c r="N27" s="33"/>
      <c r="O27" s="33"/>
      <c r="P27" s="224"/>
      <c r="R27" s="33"/>
      <c r="S27" s="33"/>
      <c r="V27" s="33"/>
      <c r="AK27" s="277"/>
      <c r="AO27" s="200"/>
      <c r="BG27" s="33"/>
      <c r="BH27" s="33"/>
      <c r="BT27" s="33"/>
      <c r="BU27" s="225"/>
      <c r="BV27" s="33"/>
      <c r="CA27" s="197"/>
      <c r="CC27" s="210"/>
      <c r="CF27" s="33"/>
      <c r="CH27" s="87" t="s">
        <v>1</v>
      </c>
      <c r="CK27" s="86"/>
    </row>
    <row r="28" spans="1:81" ht="18" customHeight="1">
      <c r="A28" s="86"/>
      <c r="L28" s="196">
        <v>2</v>
      </c>
      <c r="M28" s="33"/>
      <c r="N28" s="196"/>
      <c r="P28" s="33"/>
      <c r="Q28" s="196">
        <v>3</v>
      </c>
      <c r="AA28" s="33"/>
      <c r="AD28" s="33"/>
      <c r="AE28" s="33"/>
      <c r="AF28" s="33"/>
      <c r="AG28" s="33"/>
      <c r="AH28" s="33"/>
      <c r="AI28" s="33"/>
      <c r="AJ28" s="33"/>
      <c r="AK28" s="33"/>
      <c r="AL28" s="33"/>
      <c r="AR28" s="33"/>
      <c r="AS28" s="33"/>
      <c r="AT28" s="33"/>
      <c r="AY28" s="33"/>
      <c r="AZ28" s="33"/>
      <c r="BA28" s="33"/>
      <c r="BB28" s="33"/>
      <c r="BC28" s="33"/>
      <c r="BG28" s="33"/>
      <c r="BH28" s="33"/>
      <c r="BO28" s="33"/>
      <c r="BS28" s="33"/>
      <c r="BU28" s="278"/>
      <c r="BV28" s="196">
        <v>8</v>
      </c>
      <c r="BW28" s="33"/>
      <c r="BZ28" s="196">
        <v>9</v>
      </c>
      <c r="CC28" s="210"/>
    </row>
    <row r="29" spans="1:89" ht="18" customHeight="1">
      <c r="A29" s="86"/>
      <c r="B29" s="86"/>
      <c r="L29" s="33"/>
      <c r="M29" s="196"/>
      <c r="N29" s="33"/>
      <c r="Q29" s="33"/>
      <c r="S29" s="196"/>
      <c r="V29" s="33"/>
      <c r="X29" s="85"/>
      <c r="AG29" s="33"/>
      <c r="AI29" s="33"/>
      <c r="AJ29" s="33"/>
      <c r="AK29" s="84"/>
      <c r="AL29" s="33"/>
      <c r="AM29" s="234"/>
      <c r="AR29" s="33"/>
      <c r="AT29" s="33"/>
      <c r="AZ29" s="33"/>
      <c r="BA29" s="33"/>
      <c r="BB29" s="33"/>
      <c r="BC29" s="33"/>
      <c r="BH29" s="33"/>
      <c r="BI29" s="33"/>
      <c r="BK29" s="33"/>
      <c r="BQ29" s="33"/>
      <c r="BV29" s="33"/>
      <c r="BW29" s="196"/>
      <c r="BX29" s="196"/>
      <c r="BZ29" s="33"/>
      <c r="CC29" s="220"/>
      <c r="CJ29" s="86"/>
      <c r="CK29" s="86"/>
    </row>
    <row r="30" spans="10:85" ht="18" customHeight="1">
      <c r="J30" s="33"/>
      <c r="L30" s="33"/>
      <c r="M30" s="33"/>
      <c r="N30" s="33"/>
      <c r="S30" s="33"/>
      <c r="V30" s="196"/>
      <c r="W30" s="33"/>
      <c r="X30" s="33"/>
      <c r="Y30" s="33"/>
      <c r="AG30" s="33"/>
      <c r="AI30" s="33"/>
      <c r="AJ30" s="33"/>
      <c r="AL30" s="33"/>
      <c r="AM30" s="33"/>
      <c r="AS30" s="33"/>
      <c r="AT30" s="33"/>
      <c r="AZ30" s="33"/>
      <c r="BA30" s="33"/>
      <c r="BB30" s="33"/>
      <c r="BC30" s="33"/>
      <c r="BK30" s="196"/>
      <c r="BN30" s="33"/>
      <c r="BP30" s="33"/>
      <c r="BQ30" s="196"/>
      <c r="BR30" s="33"/>
      <c r="BS30" s="245"/>
      <c r="BT30" s="33"/>
      <c r="BV30" s="33"/>
      <c r="BW30" s="33"/>
      <c r="BX30" s="33"/>
      <c r="BY30" s="33"/>
      <c r="BZ30" s="33"/>
      <c r="CB30" s="33"/>
      <c r="CC30" s="221"/>
      <c r="CD30" s="33"/>
      <c r="CG30" s="33"/>
    </row>
    <row r="31" spans="4:85" ht="18" customHeight="1">
      <c r="D31" s="88" t="s">
        <v>0</v>
      </c>
      <c r="L31" s="33"/>
      <c r="T31" s="236"/>
      <c r="X31" s="196"/>
      <c r="AG31" s="33"/>
      <c r="AH31" s="84"/>
      <c r="AI31" s="33"/>
      <c r="AJ31" s="33"/>
      <c r="AK31" s="33"/>
      <c r="AL31" s="33"/>
      <c r="AR31" s="33"/>
      <c r="AS31" s="33"/>
      <c r="AT31" s="33"/>
      <c r="AV31" s="85"/>
      <c r="AZ31" s="33"/>
      <c r="BB31" s="33"/>
      <c r="BC31" s="33"/>
      <c r="BG31" s="33"/>
      <c r="BI31" s="33"/>
      <c r="BO31" s="33"/>
      <c r="BQ31" s="263"/>
      <c r="BR31" s="196"/>
      <c r="BS31" s="278"/>
      <c r="CC31" s="262"/>
      <c r="CE31" s="261"/>
      <c r="CG31" s="262"/>
    </row>
    <row r="32" spans="11:81" ht="18" customHeight="1">
      <c r="K32" s="101"/>
      <c r="L32" s="223"/>
      <c r="N32" s="33"/>
      <c r="O32" s="196"/>
      <c r="P32" s="33"/>
      <c r="R32" s="33"/>
      <c r="AF32" s="33"/>
      <c r="AG32" s="33"/>
      <c r="AI32" s="33"/>
      <c r="AJ32" s="33"/>
      <c r="AK32" s="33"/>
      <c r="AL32" s="33"/>
      <c r="AR32" s="33"/>
      <c r="AW32" s="33"/>
      <c r="AX32" s="33"/>
      <c r="AZ32" s="33"/>
      <c r="BA32" s="33"/>
      <c r="BB32" s="33"/>
      <c r="BC32" s="33"/>
      <c r="BF32" s="33"/>
      <c r="BI32" s="196"/>
      <c r="BN32" s="33"/>
      <c r="BO32" s="33"/>
      <c r="BU32" s="33"/>
      <c r="BV32" s="33"/>
      <c r="BW32" s="196"/>
      <c r="CC32" s="222"/>
    </row>
    <row r="33" spans="15:75" ht="18" customHeight="1">
      <c r="O33" s="33"/>
      <c r="S33" s="33"/>
      <c r="AF33" s="196">
        <v>5</v>
      </c>
      <c r="AG33" s="275"/>
      <c r="AZ33" s="200"/>
      <c r="BE33" s="33"/>
      <c r="BF33" s="196">
        <v>7</v>
      </c>
      <c r="BH33" s="33"/>
      <c r="BI33" s="196"/>
      <c r="BK33" s="33"/>
      <c r="BN33" s="33"/>
      <c r="BP33" s="33"/>
      <c r="BQ33" s="33"/>
      <c r="BS33" s="265"/>
      <c r="BT33" s="33"/>
      <c r="BU33" s="33"/>
      <c r="BW33" s="33"/>
    </row>
    <row r="34" spans="12:74" ht="18" customHeight="1">
      <c r="L34" s="101"/>
      <c r="S34" s="196"/>
      <c r="BG34" s="33"/>
      <c r="BI34" s="227"/>
      <c r="BN34" s="226"/>
      <c r="BO34" s="200"/>
      <c r="BP34" s="33"/>
      <c r="BQ34" s="33"/>
      <c r="BR34" s="33"/>
      <c r="BV34" s="301" t="s">
        <v>94</v>
      </c>
    </row>
    <row r="35" spans="21:73" ht="18" customHeight="1">
      <c r="U35" s="33"/>
      <c r="V35" s="33"/>
      <c r="AE35" s="227"/>
      <c r="BG35" s="200"/>
      <c r="BK35" s="102"/>
      <c r="BU35" s="198"/>
    </row>
    <row r="36" spans="17:63" ht="18" customHeight="1">
      <c r="Q36" s="276">
        <v>27.924</v>
      </c>
      <c r="R36" s="286"/>
      <c r="U36" s="302" t="s">
        <v>96</v>
      </c>
      <c r="AA36" s="288" t="s">
        <v>58</v>
      </c>
      <c r="AW36" s="33"/>
      <c r="BK36" s="102"/>
    </row>
    <row r="37" spans="27:54" ht="18" customHeight="1">
      <c r="AA37" s="287"/>
      <c r="AW37" s="199"/>
      <c r="BB37" s="287" t="s">
        <v>59</v>
      </c>
    </row>
    <row r="38" spans="45:80" ht="18" customHeight="1">
      <c r="AS38" s="33"/>
      <c r="AX38" s="33"/>
      <c r="AY38" s="33"/>
      <c r="BT38" s="33"/>
      <c r="BX38" s="33"/>
      <c r="CB38" s="242"/>
    </row>
    <row r="39" spans="42:43" ht="18" customHeight="1">
      <c r="AP39" s="276"/>
      <c r="AQ39" s="303">
        <v>28.228</v>
      </c>
    </row>
    <row r="40" ht="18" customHeight="1"/>
    <row r="41" ht="18" customHeight="1"/>
    <row r="42" ht="18" customHeight="1"/>
    <row r="43" ht="18" customHeight="1"/>
    <row r="44" ht="18" customHeight="1"/>
    <row r="45" ht="18" customHeight="1" thickBot="1"/>
    <row r="46" spans="2:88" ht="18" customHeight="1" thickBot="1">
      <c r="B46" s="211" t="s">
        <v>24</v>
      </c>
      <c r="C46" s="212" t="s">
        <v>30</v>
      </c>
      <c r="D46" s="212" t="s">
        <v>31</v>
      </c>
      <c r="E46" s="212" t="s">
        <v>32</v>
      </c>
      <c r="F46" s="272" t="s">
        <v>33</v>
      </c>
      <c r="H46" s="211" t="s">
        <v>24</v>
      </c>
      <c r="I46" s="212" t="s">
        <v>30</v>
      </c>
      <c r="J46" s="212" t="s">
        <v>31</v>
      </c>
      <c r="K46" s="212" t="s">
        <v>32</v>
      </c>
      <c r="L46" s="247" t="s">
        <v>33</v>
      </c>
      <c r="M46" s="248" t="s">
        <v>47</v>
      </c>
      <c r="N46" s="249"/>
      <c r="O46" s="248"/>
      <c r="P46" s="249"/>
      <c r="Q46" s="248"/>
      <c r="R46" s="249"/>
      <c r="S46" s="248"/>
      <c r="T46" s="249"/>
      <c r="AA46" s="80"/>
      <c r="AB46" s="80"/>
      <c r="AC46" s="80"/>
      <c r="BR46" s="211" t="s">
        <v>24</v>
      </c>
      <c r="BS46" s="212" t="s">
        <v>30</v>
      </c>
      <c r="BT46" s="212" t="s">
        <v>31</v>
      </c>
      <c r="BU46" s="212" t="s">
        <v>32</v>
      </c>
      <c r="BV46" s="247" t="s">
        <v>33</v>
      </c>
      <c r="BW46" s="248" t="s">
        <v>47</v>
      </c>
      <c r="BX46" s="249"/>
      <c r="BY46" s="248"/>
      <c r="BZ46" s="249"/>
      <c r="CA46" s="248"/>
      <c r="CB46" s="249"/>
      <c r="CC46" s="248"/>
      <c r="CD46" s="249"/>
      <c r="CF46" s="211" t="s">
        <v>24</v>
      </c>
      <c r="CG46" s="212" t="s">
        <v>30</v>
      </c>
      <c r="CH46" s="212" t="s">
        <v>31</v>
      </c>
      <c r="CI46" s="212" t="s">
        <v>32</v>
      </c>
      <c r="CJ46" s="230" t="s">
        <v>33</v>
      </c>
    </row>
    <row r="47" spans="2:88" ht="21" customHeight="1" thickTop="1">
      <c r="B47" s="91"/>
      <c r="C47" s="4"/>
      <c r="D47" s="3" t="s">
        <v>78</v>
      </c>
      <c r="E47" s="4"/>
      <c r="F47" s="273"/>
      <c r="G47" s="9"/>
      <c r="H47" s="6"/>
      <c r="I47" s="4"/>
      <c r="J47" s="4"/>
      <c r="K47" s="4"/>
      <c r="L47" s="3"/>
      <c r="M47" s="3"/>
      <c r="N47" s="3" t="s">
        <v>48</v>
      </c>
      <c r="O47" s="4"/>
      <c r="P47" s="4"/>
      <c r="Q47" s="4"/>
      <c r="R47" s="4"/>
      <c r="S47" s="4"/>
      <c r="T47" s="5"/>
      <c r="BR47" s="6"/>
      <c r="BS47" s="4"/>
      <c r="BT47" s="4"/>
      <c r="BU47" s="4"/>
      <c r="BV47" s="3"/>
      <c r="BW47" s="3"/>
      <c r="BX47" s="3" t="s">
        <v>92</v>
      </c>
      <c r="BY47" s="4"/>
      <c r="BZ47" s="4"/>
      <c r="CA47" s="4"/>
      <c r="CB47" s="4"/>
      <c r="CC47" s="4"/>
      <c r="CD47" s="5"/>
      <c r="CE47" s="9"/>
      <c r="CF47" s="91"/>
      <c r="CG47" s="4"/>
      <c r="CH47" s="3" t="s">
        <v>81</v>
      </c>
      <c r="CI47" s="4"/>
      <c r="CJ47" s="5"/>
    </row>
    <row r="48" spans="2:88" ht="21" customHeight="1">
      <c r="B48" s="257"/>
      <c r="C48" s="93"/>
      <c r="D48" s="93"/>
      <c r="E48" s="93"/>
      <c r="F48" s="274"/>
      <c r="G48" s="55"/>
      <c r="H48" s="216"/>
      <c r="I48" s="15"/>
      <c r="J48" s="94"/>
      <c r="K48" s="95"/>
      <c r="L48" s="250"/>
      <c r="M48" s="214"/>
      <c r="N48" s="80"/>
      <c r="O48" s="80"/>
      <c r="P48" s="80"/>
      <c r="Q48" s="80"/>
      <c r="R48" s="80"/>
      <c r="S48" s="80"/>
      <c r="T48" s="215"/>
      <c r="AS48" s="89" t="s">
        <v>23</v>
      </c>
      <c r="BR48" s="216"/>
      <c r="BS48" s="15"/>
      <c r="BT48" s="94"/>
      <c r="BU48" s="95"/>
      <c r="BV48" s="250"/>
      <c r="BW48" s="214"/>
      <c r="BX48" s="80"/>
      <c r="BY48" s="80"/>
      <c r="BZ48" s="80"/>
      <c r="CA48" s="80"/>
      <c r="CB48" s="80"/>
      <c r="CC48" s="80"/>
      <c r="CD48" s="215"/>
      <c r="CE48" s="62"/>
      <c r="CF48" s="213"/>
      <c r="CG48" s="93"/>
      <c r="CH48" s="93"/>
      <c r="CI48" s="93"/>
      <c r="CJ48" s="231"/>
    </row>
    <row r="49" spans="2:88" ht="21" customHeight="1">
      <c r="B49" s="258">
        <v>2</v>
      </c>
      <c r="C49" s="96">
        <v>27.86</v>
      </c>
      <c r="D49" s="94">
        <v>65</v>
      </c>
      <c r="E49" s="95">
        <f>C49+D49*0.001</f>
        <v>27.925</v>
      </c>
      <c r="F49" s="232" t="s">
        <v>49</v>
      </c>
      <c r="G49" s="9"/>
      <c r="H49" s="216"/>
      <c r="I49" s="15"/>
      <c r="J49" s="94"/>
      <c r="K49" s="95">
        <f>I49+J49*0.001</f>
        <v>0</v>
      </c>
      <c r="L49" s="252"/>
      <c r="M49" s="289"/>
      <c r="N49" s="80"/>
      <c r="O49" s="80"/>
      <c r="P49" s="80"/>
      <c r="Q49" s="80"/>
      <c r="R49" s="80"/>
      <c r="S49" s="80"/>
      <c r="T49" s="215"/>
      <c r="AS49" s="83" t="s">
        <v>54</v>
      </c>
      <c r="BR49" s="216" t="s">
        <v>89</v>
      </c>
      <c r="BS49" s="15">
        <v>28.292</v>
      </c>
      <c r="BT49" s="94">
        <v>-37</v>
      </c>
      <c r="BU49" s="95">
        <f>BS49+BT49*0.001</f>
        <v>28.255000000000003</v>
      </c>
      <c r="BV49" s="252" t="s">
        <v>49</v>
      </c>
      <c r="BW49" s="214" t="s">
        <v>90</v>
      </c>
      <c r="BX49" s="80"/>
      <c r="BY49" s="80"/>
      <c r="BZ49" s="80"/>
      <c r="CA49" s="80"/>
      <c r="CB49" s="80"/>
      <c r="CC49" s="80"/>
      <c r="CD49" s="215"/>
      <c r="CE49" s="228"/>
      <c r="CF49" s="240">
        <v>8</v>
      </c>
      <c r="CG49" s="241">
        <v>28.604</v>
      </c>
      <c r="CH49" s="94">
        <v>-65</v>
      </c>
      <c r="CI49" s="95">
        <f>CG49+CH49*0.001</f>
        <v>28.538999999999998</v>
      </c>
      <c r="CJ49" s="232" t="s">
        <v>49</v>
      </c>
    </row>
    <row r="50" spans="2:88" ht="21" customHeight="1">
      <c r="B50" s="258"/>
      <c r="C50" s="96"/>
      <c r="D50" s="94"/>
      <c r="E50" s="95"/>
      <c r="F50" s="232"/>
      <c r="G50" s="55"/>
      <c r="H50" s="216" t="s">
        <v>84</v>
      </c>
      <c r="I50" s="15">
        <v>28.099</v>
      </c>
      <c r="J50" s="94">
        <v>-51</v>
      </c>
      <c r="K50" s="95">
        <f>I50+J50*0.001</f>
        <v>28.048000000000002</v>
      </c>
      <c r="L50" s="252" t="s">
        <v>49</v>
      </c>
      <c r="M50" s="214" t="s">
        <v>85</v>
      </c>
      <c r="N50" s="80"/>
      <c r="O50" s="80"/>
      <c r="P50" s="80"/>
      <c r="Q50" s="80"/>
      <c r="R50" s="80"/>
      <c r="S50" s="80"/>
      <c r="T50" s="215"/>
      <c r="AS50" s="83" t="s">
        <v>55</v>
      </c>
      <c r="BR50" s="216"/>
      <c r="BS50" s="15"/>
      <c r="BT50" s="94"/>
      <c r="BU50" s="95">
        <f>BS50+BT50*0.001</f>
        <v>0</v>
      </c>
      <c r="BV50" s="252"/>
      <c r="BW50" s="214" t="s">
        <v>91</v>
      </c>
      <c r="BX50" s="80"/>
      <c r="BY50" s="80"/>
      <c r="BZ50" s="80"/>
      <c r="CA50" s="80"/>
      <c r="CB50" s="80"/>
      <c r="CC50" s="80"/>
      <c r="CD50" s="215"/>
      <c r="CE50" s="228"/>
      <c r="CF50" s="240"/>
      <c r="CG50" s="241"/>
      <c r="CH50" s="94"/>
      <c r="CI50" s="95"/>
      <c r="CJ50" s="232"/>
    </row>
    <row r="51" spans="2:88" ht="21" customHeight="1">
      <c r="B51" s="216" t="s">
        <v>57</v>
      </c>
      <c r="C51" s="15">
        <v>27.918</v>
      </c>
      <c r="D51" s="94">
        <v>65</v>
      </c>
      <c r="E51" s="95">
        <f>C51+D51*0.001</f>
        <v>27.983</v>
      </c>
      <c r="F51" s="232" t="s">
        <v>49</v>
      </c>
      <c r="G51" s="55"/>
      <c r="H51" s="251"/>
      <c r="I51" s="95"/>
      <c r="J51" s="94"/>
      <c r="K51" s="95"/>
      <c r="L51" s="252"/>
      <c r="M51" s="214" t="s">
        <v>86</v>
      </c>
      <c r="N51" s="80"/>
      <c r="O51" s="80"/>
      <c r="P51" s="80"/>
      <c r="Q51" s="80"/>
      <c r="R51" s="80"/>
      <c r="S51" s="80"/>
      <c r="T51" s="215"/>
      <c r="BR51" s="216" t="s">
        <v>87</v>
      </c>
      <c r="BS51" s="15">
        <v>28.417</v>
      </c>
      <c r="BT51" s="94">
        <v>-51</v>
      </c>
      <c r="BU51" s="95">
        <f>BS51+BT51*0.001</f>
        <v>28.366000000000003</v>
      </c>
      <c r="BV51" s="252" t="s">
        <v>49</v>
      </c>
      <c r="BW51" s="214" t="s">
        <v>88</v>
      </c>
      <c r="BX51" s="80"/>
      <c r="BY51" s="80"/>
      <c r="BZ51" s="80"/>
      <c r="CA51" s="80"/>
      <c r="CB51" s="80"/>
      <c r="CC51" s="80"/>
      <c r="CD51" s="215"/>
      <c r="CE51" s="228"/>
      <c r="CF51" s="240"/>
      <c r="CG51" s="241"/>
      <c r="CH51" s="94"/>
      <c r="CI51" s="95"/>
      <c r="CJ51" s="232"/>
    </row>
    <row r="52" spans="2:88" ht="21" customHeight="1">
      <c r="B52" s="216" t="s">
        <v>53</v>
      </c>
      <c r="C52" s="15">
        <v>27.974</v>
      </c>
      <c r="D52" s="94">
        <v>51</v>
      </c>
      <c r="E52" s="95">
        <f>C52+D52*0.001</f>
        <v>28.025</v>
      </c>
      <c r="F52" s="232" t="s">
        <v>49</v>
      </c>
      <c r="G52" s="55"/>
      <c r="H52" s="251"/>
      <c r="I52" s="95"/>
      <c r="J52" s="94"/>
      <c r="K52" s="95"/>
      <c r="L52" s="252"/>
      <c r="M52" s="214"/>
      <c r="N52" s="80"/>
      <c r="O52" s="80"/>
      <c r="P52" s="80"/>
      <c r="Q52" s="80"/>
      <c r="R52" s="80"/>
      <c r="S52" s="80"/>
      <c r="T52" s="215"/>
      <c r="BR52" s="251"/>
      <c r="BS52" s="95"/>
      <c r="BT52" s="94"/>
      <c r="BU52" s="95"/>
      <c r="BV52" s="252"/>
      <c r="BW52" s="214" t="s">
        <v>93</v>
      </c>
      <c r="BX52" s="80"/>
      <c r="BY52" s="80"/>
      <c r="BZ52" s="80"/>
      <c r="CA52" s="80"/>
      <c r="CB52" s="80"/>
      <c r="CC52" s="80"/>
      <c r="CD52" s="215"/>
      <c r="CE52" s="228"/>
      <c r="CF52" s="258">
        <v>9</v>
      </c>
      <c r="CG52" s="96">
        <v>28.646</v>
      </c>
      <c r="CH52" s="94">
        <v>-65</v>
      </c>
      <c r="CI52" s="95">
        <f>CG52+CH52*0.001</f>
        <v>28.581</v>
      </c>
      <c r="CJ52" s="232" t="s">
        <v>49</v>
      </c>
    </row>
    <row r="53" spans="2:88" ht="21" customHeight="1" thickBot="1">
      <c r="B53" s="98"/>
      <c r="C53" s="99"/>
      <c r="D53" s="100"/>
      <c r="E53" s="100"/>
      <c r="F53" s="19"/>
      <c r="G53" s="55"/>
      <c r="H53" s="219"/>
      <c r="I53" s="217"/>
      <c r="J53" s="218"/>
      <c r="K53" s="217"/>
      <c r="L53" s="253"/>
      <c r="M53" s="254"/>
      <c r="N53" s="255"/>
      <c r="O53" s="255"/>
      <c r="P53" s="255"/>
      <c r="Q53" s="255"/>
      <c r="R53" s="255"/>
      <c r="S53" s="255"/>
      <c r="T53" s="256"/>
      <c r="AD53" s="34"/>
      <c r="AE53" s="35"/>
      <c r="BG53" s="34"/>
      <c r="BH53" s="35"/>
      <c r="BR53" s="219"/>
      <c r="BS53" s="217"/>
      <c r="BT53" s="218"/>
      <c r="BU53" s="217"/>
      <c r="BV53" s="253"/>
      <c r="BW53" s="254"/>
      <c r="BX53" s="255"/>
      <c r="BY53" s="255"/>
      <c r="BZ53" s="255"/>
      <c r="CA53" s="255"/>
      <c r="CB53" s="255"/>
      <c r="CC53" s="255"/>
      <c r="CD53" s="256"/>
      <c r="CE53" s="229"/>
      <c r="CF53" s="98"/>
      <c r="CG53" s="99"/>
      <c r="CH53" s="100"/>
      <c r="CI53" s="100"/>
      <c r="CJ53" s="233"/>
    </row>
    <row r="54" ht="12.75" customHeight="1">
      <c r="AA54" s="80"/>
    </row>
    <row r="55" ht="12.75" customHeight="1"/>
    <row r="56" ht="12.75">
      <c r="AA56" s="80"/>
    </row>
    <row r="57" spans="27:70" ht="12.75">
      <c r="AA57" s="80"/>
      <c r="BO57" s="80"/>
      <c r="BP57" s="80"/>
      <c r="BQ57" s="80"/>
      <c r="BR57" s="80"/>
    </row>
  </sheetData>
  <sheetProtection password="E755" sheet="1" objects="1" scenarios="1"/>
  <mergeCells count="6">
    <mergeCell ref="R3:S3"/>
    <mergeCell ref="AB3:AC3"/>
    <mergeCell ref="BT3:BU3"/>
    <mergeCell ref="V2:Y2"/>
    <mergeCell ref="BJ3:BK3"/>
    <mergeCell ref="BN2:BQ2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4"/>
  <drawing r:id="rId3"/>
  <legacyDrawing r:id="rId2"/>
  <oleObjects>
    <oleObject progId="Paint.Picture" shapeId="1221819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2010-07-26T09:10:11Z</cp:lastPrinted>
  <dcterms:created xsi:type="dcterms:W3CDTF">2003-01-10T15:39:03Z</dcterms:created>
  <dcterms:modified xsi:type="dcterms:W3CDTF">2010-07-28T10:24:24Z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1207234815</vt:i4>
  </property>
  <property fmtid="{D5CDD505-2E9C-101B-9397-08002B2CF9AE}" pid="3" name="_EmailSubject">
    <vt:lpwstr>509 Č.Kostelec a M.Svatoňovice</vt:lpwstr>
  </property>
  <property fmtid="{D5CDD505-2E9C-101B-9397-08002B2CF9AE}" pid="4" name="_AuthorEmail">
    <vt:lpwstr>TomasekJ@szdc.cz</vt:lpwstr>
  </property>
  <property fmtid="{D5CDD505-2E9C-101B-9397-08002B2CF9AE}" pid="5" name="_AuthorEmailDisplayName">
    <vt:lpwstr>Tomášek Jiří, Ing.</vt:lpwstr>
  </property>
  <property fmtid="{D5CDD505-2E9C-101B-9397-08002B2CF9AE}" pid="6" name="_ReviewingToolsShownOnce">
    <vt:lpwstr/>
  </property>
</Properties>
</file>