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855" tabRatio="223" activeTab="0"/>
  </bookViews>
  <sheets>
    <sheet name="Královec" sheetId="1" r:id="rId1"/>
  </sheets>
  <definedNames/>
  <calcPr fullCalcOnLoad="1"/>
</workbook>
</file>

<file path=xl/sharedStrings.xml><?xml version="1.0" encoding="utf-8"?>
<sst xmlns="http://schemas.openxmlformats.org/spreadsheetml/2006/main" count="122" uniqueCount="76">
  <si>
    <t xml:space="preserve">Královec státní hranice ev.č.502906, km poloha = 62,089. </t>
  </si>
  <si>
    <t>Žacléř</t>
  </si>
  <si>
    <t>Lubawka PKP</t>
  </si>
  <si>
    <t>Návěstidla</t>
  </si>
  <si>
    <t>Kód :</t>
  </si>
  <si>
    <t>572800</t>
  </si>
  <si>
    <t>Lichoběžníková  tabulka</t>
  </si>
  <si>
    <t>Km  59,931  =  0,000</t>
  </si>
  <si>
    <t>Z  Lubawky PKP</t>
  </si>
  <si>
    <t>Staniční  zabezpečovací  zařízení :</t>
  </si>
  <si>
    <t>Dopravna  D 3</t>
  </si>
  <si>
    <t>Způsob  přestavování  výhybek :</t>
  </si>
  <si>
    <t>2</t>
  </si>
  <si>
    <t>Závorář obsluhuje PZM v km 60,028</t>
  </si>
  <si>
    <t>Z  Žacléře</t>
  </si>
  <si>
    <t>( přestavuje a uzamyká doprovod vlaku )</t>
  </si>
  <si>
    <t>Vlaková četa obsluhuje PZM v km 60,592</t>
  </si>
  <si>
    <t>Traťové  zabezpečovací  zařízení  oba  směry:</t>
  </si>
  <si>
    <t>Sídlo dirigujícího dispečera :</t>
  </si>
  <si>
    <t>Traťové  zabezpečovací  zařízení:</t>
  </si>
  <si>
    <t>=</t>
  </si>
  <si>
    <t>Telefonické dorozumívání</t>
  </si>
  <si>
    <t>provoz podle D - 3</t>
  </si>
  <si>
    <t>Provoz směr Lubawka (PKP) t.č. zastaven</t>
  </si>
  <si>
    <t>Vjezdové / odjezdové rychlosti :</t>
  </si>
  <si>
    <t>rychlost 40 km/h</t>
  </si>
  <si>
    <t>L T</t>
  </si>
  <si>
    <t>Vk L = 60,880</t>
  </si>
  <si>
    <t>Vk 1</t>
  </si>
  <si>
    <t>Vk 2</t>
  </si>
  <si>
    <t>Současné  vjezdy  vlaků</t>
  </si>
  <si>
    <t>Jsou zakázány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</si>
  <si>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</si>
  <si>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</si>
  <si>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</si>
  <si>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</si>
  <si>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</si>
  <si>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</si>
  <si>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</si>
  <si>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</si>
  <si>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</si>
  <si>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</si>
  <si>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</si>
  <si>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</si>
  <si>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</si>
  <si>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ruč.</t>
  </si>
  <si>
    <t xml:space="preserve">  výměnový zámek (klíč I.)</t>
  </si>
  <si>
    <t>1</t>
  </si>
  <si>
    <t xml:space="preserve">  vým. zámek, klíč v kont. zámku v.č.7</t>
  </si>
  <si>
    <t xml:space="preserve">  vým. zámek, klíč v kont. zámku v.č.4</t>
  </si>
  <si>
    <t>1a</t>
  </si>
  <si>
    <t>SENA</t>
  </si>
  <si>
    <t xml:space="preserve">  vým. zámek, klíč v kont. zámku Vk1</t>
  </si>
  <si>
    <t xml:space="preserve">  vým. zámek, klíč v kont. zámku v.č.5</t>
  </si>
  <si>
    <t>JTom</t>
  </si>
  <si>
    <t>Vk1</t>
  </si>
  <si>
    <t xml:space="preserve">  výměnový zámek (klíč VI.)</t>
  </si>
  <si>
    <t>2a</t>
  </si>
  <si>
    <t xml:space="preserve">  nezabezpečena</t>
  </si>
  <si>
    <t>DKS</t>
  </si>
  <si>
    <t>3</t>
  </si>
  <si>
    <t>Vk2</t>
  </si>
  <si>
    <t xml:space="preserve">  výměnový zámek (klíč VII.)</t>
  </si>
  <si>
    <t xml:space="preserve">  výměnový zámek (klíč II.)</t>
  </si>
  <si>
    <t>5</t>
  </si>
  <si>
    <t>I.</t>
  </si>
  <si>
    <t xml:space="preserve">  vým. zámek, klíč v kont. zámku Vk2</t>
  </si>
  <si>
    <t xml:space="preserve">  výměnový zámek (klíč III.)</t>
  </si>
  <si>
    <t>Manipulační  koleje</t>
  </si>
  <si>
    <t xml:space="preserve">  výměnový zámek (klíč IV.)</t>
  </si>
  <si>
    <t>4(9-11)</t>
  </si>
  <si>
    <t xml:space="preserve">  výměnový zámek (klíč V.)</t>
  </si>
  <si>
    <t>4(11-13)</t>
  </si>
  <si>
    <t>6</t>
  </si>
  <si>
    <t>Trutnov střed</t>
  </si>
  <si>
    <t>Z  Trutnova střed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</si>
</sst>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b/>
      <sz val="18"/>
      <name val="Arial CE"/>
      <family val="2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4"/>
      <name val="Arial CE"/>
      <family val="2"/>
    </font>
    <font>
      <i/>
      <sz val="16"/>
      <name val="Times New Roman CE"/>
      <family val="1"/>
    </font>
    <font>
      <sz val="12"/>
      <name val="Arial"/>
      <family val="2"/>
    </font>
    <font>
      <b/>
      <u val="single"/>
      <sz val="14"/>
      <color indexed="12"/>
      <name val="Arial CE"/>
      <family val="2"/>
    </font>
    <font>
      <b/>
      <sz val="10"/>
      <color indexed="16"/>
      <name val="Arial CE"/>
      <family val="2"/>
    </font>
    <font>
      <b/>
      <sz val="16"/>
      <name val="Times New Roman CE"/>
      <family val="1"/>
    </font>
    <font>
      <b/>
      <sz val="16"/>
      <color indexed="16"/>
      <name val="Times New Roman CE"/>
      <family val="1"/>
    </font>
    <font>
      <i/>
      <sz val="18"/>
      <color indexed="16"/>
      <name val="Arial CE"/>
      <family val="2"/>
    </font>
    <font>
      <sz val="10"/>
      <color indexed="45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49" fontId="7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0" fillId="0" borderId="20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5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26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64" fontId="31" fillId="0" borderId="33" xfId="0" applyNumberFormat="1" applyFont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49" fontId="34" fillId="0" borderId="20" xfId="21" applyNumberFormat="1" applyFont="1" applyBorder="1" applyAlignment="1">
      <alignment horizontal="center" vertical="center"/>
      <protection/>
    </xf>
    <xf numFmtId="164" fontId="35" fillId="0" borderId="33" xfId="21" applyNumberFormat="1" applyFont="1" applyBorder="1" applyAlignment="1">
      <alignment horizontal="center" vertical="center"/>
      <protection/>
    </xf>
    <xf numFmtId="1" fontId="36" fillId="0" borderId="0" xfId="21" applyNumberFormat="1" applyFont="1" applyBorder="1" applyAlignment="1">
      <alignment horizontal="center" vertical="center"/>
      <protection/>
    </xf>
    <xf numFmtId="164" fontId="36" fillId="0" borderId="33" xfId="21" applyNumberFormat="1" applyFont="1" applyBorder="1" applyAlignment="1">
      <alignment horizontal="center" vertical="center"/>
      <protection/>
    </xf>
    <xf numFmtId="0" fontId="38" fillId="0" borderId="20" xfId="0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49" fontId="42" fillId="0" borderId="20" xfId="21" applyNumberFormat="1" applyFont="1" applyBorder="1" applyAlignment="1">
      <alignment horizontal="center" vertical="center"/>
      <protection/>
    </xf>
    <xf numFmtId="164" fontId="42" fillId="0" borderId="33" xfId="21" applyNumberFormat="1" applyFont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164" fontId="0" fillId="0" borderId="0" xfId="19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" fontId="36" fillId="0" borderId="21" xfId="21" applyNumberFormat="1" applyFont="1" applyBorder="1" applyAlignment="1">
      <alignment horizontal="center" vertical="center"/>
      <protection/>
    </xf>
    <xf numFmtId="1" fontId="26" fillId="0" borderId="21" xfId="21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4" fontId="41" fillId="0" borderId="0" xfId="20" applyNumberFormat="1" applyFont="1" applyAlignment="1">
      <alignment horizontal="right"/>
      <protection/>
    </xf>
    <xf numFmtId="164" fontId="41" fillId="0" borderId="0" xfId="20" applyNumberFormat="1" applyFont="1" applyAlignment="1">
      <alignment horizontal="center" vertical="top"/>
      <protection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42" fillId="0" borderId="29" xfId="21" applyNumberFormat="1" applyFont="1" applyBorder="1" applyAlignment="1">
      <alignment horizontal="center" vertical="center"/>
      <protection/>
    </xf>
    <xf numFmtId="164" fontId="42" fillId="0" borderId="34" xfId="21" applyNumberFormat="1" applyFont="1" applyBorder="1" applyAlignment="1">
      <alignment horizontal="center" vertical="center"/>
      <protection/>
    </xf>
    <xf numFmtId="1" fontId="26" fillId="0" borderId="27" xfId="21" applyNumberFormat="1" applyFont="1" applyBorder="1" applyAlignment="1">
      <alignment horizontal="center" vertical="center"/>
      <protection/>
    </xf>
    <xf numFmtId="164" fontId="41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5" borderId="36" xfId="0" applyFont="1" applyFill="1" applyBorder="1" applyAlignment="1">
      <alignment horizontal="center" vertical="center"/>
    </xf>
    <xf numFmtId="164" fontId="0" fillId="5" borderId="37" xfId="0" applyNumberFormat="1" applyFont="1" applyFill="1" applyBorder="1" applyAlignment="1">
      <alignment horizontal="center" vertical="center"/>
    </xf>
    <xf numFmtId="0" fontId="39" fillId="5" borderId="37" xfId="0" applyFont="1" applyFill="1" applyBorder="1" applyAlignment="1">
      <alignment horizontal="center" vertical="center"/>
    </xf>
    <xf numFmtId="0" fontId="0" fillId="5" borderId="37" xfId="0" applyFill="1" applyBorder="1" applyAlignment="1">
      <alignment/>
    </xf>
    <xf numFmtId="0" fontId="39" fillId="5" borderId="38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31" fillId="0" borderId="34" xfId="0" applyNumberFormat="1" applyFont="1" applyBorder="1" applyAlignment="1">
      <alignment horizontal="center" vertical="center"/>
    </xf>
    <xf numFmtId="164" fontId="23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32" fillId="0" borderId="15" xfId="0" applyNumberFormat="1" applyFont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34" fillId="0" borderId="20" xfId="21" applyNumberFormat="1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/>
    </xf>
    <xf numFmtId="164" fontId="19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0" fillId="5" borderId="39" xfId="0" applyFont="1" applyFill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45" fillId="5" borderId="41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left" vertical="center"/>
    </xf>
    <xf numFmtId="164" fontId="32" fillId="0" borderId="43" xfId="0" applyNumberFormat="1" applyFont="1" applyBorder="1" applyAlignment="1">
      <alignment horizontal="left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Font="1" applyAlignment="1">
      <alignment horizontal="left" vertical="center"/>
    </xf>
    <xf numFmtId="0" fontId="38" fillId="0" borderId="44" xfId="0" applyFont="1" applyBorder="1" applyAlignment="1">
      <alignment horizontal="center" vertical="center"/>
    </xf>
    <xf numFmtId="164" fontId="15" fillId="0" borderId="45" xfId="0" applyNumberFormat="1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164" fontId="23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32" fillId="0" borderId="46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Continuous" vertical="center"/>
    </xf>
    <xf numFmtId="0" fontId="28" fillId="3" borderId="1" xfId="0" applyFont="1" applyFill="1" applyBorder="1" applyAlignment="1">
      <alignment horizontal="centerContinuous" vertical="center"/>
    </xf>
    <xf numFmtId="0" fontId="28" fillId="3" borderId="2" xfId="0" applyFont="1" applyFill="1" applyBorder="1" applyAlignment="1">
      <alignment horizontal="centerContinuous" vertical="center"/>
    </xf>
    <xf numFmtId="0" fontId="28" fillId="3" borderId="3" xfId="0" applyFont="1" applyFill="1" applyBorder="1" applyAlignment="1">
      <alignment horizontal="centerContinuous" vertical="center"/>
    </xf>
    <xf numFmtId="0" fontId="35" fillId="6" borderId="8" xfId="0" applyFont="1" applyFill="1" applyBorder="1" applyAlignment="1">
      <alignment horizontal="centerContinuous" vertical="center"/>
    </xf>
    <xf numFmtId="0" fontId="35" fillId="6" borderId="9" xfId="0" applyFont="1" applyFill="1" applyBorder="1" applyAlignment="1">
      <alignment horizontal="centerContinuous" vertical="center"/>
    </xf>
    <xf numFmtId="0" fontId="35" fillId="6" borderId="10" xfId="0" applyFont="1" applyFill="1" applyBorder="1" applyAlignment="1">
      <alignment horizontal="centerContinuous" vertical="center"/>
    </xf>
    <xf numFmtId="0" fontId="7" fillId="5" borderId="9" xfId="0" applyFont="1" applyFill="1" applyBorder="1" applyAlignment="1">
      <alignment horizontal="centerContinuous" vertical="center"/>
    </xf>
    <xf numFmtId="0" fontId="7" fillId="5" borderId="10" xfId="0" applyFont="1" applyFill="1" applyBorder="1" applyAlignment="1">
      <alignment horizontal="centerContinuous" vertical="center"/>
    </xf>
    <xf numFmtId="0" fontId="7" fillId="5" borderId="12" xfId="0" applyFont="1" applyFill="1" applyBorder="1" applyAlignment="1">
      <alignment horizontal="centerContinuous" vertical="center"/>
    </xf>
    <xf numFmtId="0" fontId="7" fillId="5" borderId="32" xfId="0" applyFont="1" applyFill="1" applyBorder="1" applyAlignment="1">
      <alignment horizontal="centerContinuous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i_Hlubočky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29</xdr:row>
      <xdr:rowOff>104775</xdr:rowOff>
    </xdr:from>
    <xdr:to>
      <xdr:col>21</xdr:col>
      <xdr:colOff>276225</xdr:colOff>
      <xdr:row>29</xdr:row>
      <xdr:rowOff>104775</xdr:rowOff>
    </xdr:to>
    <xdr:sp>
      <xdr:nvSpPr>
        <xdr:cNvPr id="1" name="Line 497"/>
        <xdr:cNvSpPr>
          <a:spLocks/>
        </xdr:cNvSpPr>
      </xdr:nvSpPr>
      <xdr:spPr>
        <a:xfrm flipH="1" flipV="1">
          <a:off x="3714750" y="7429500"/>
          <a:ext cx="1345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438150</xdr:colOff>
      <xdr:row>20</xdr:row>
      <xdr:rowOff>104775</xdr:rowOff>
    </xdr:from>
    <xdr:to>
      <xdr:col>20</xdr:col>
      <xdr:colOff>723900</xdr:colOff>
      <xdr:row>20</xdr:row>
      <xdr:rowOff>104775</xdr:rowOff>
    </xdr:to>
    <xdr:sp>
      <xdr:nvSpPr>
        <xdr:cNvPr id="2" name="Line 475"/>
        <xdr:cNvSpPr>
          <a:spLocks/>
        </xdr:cNvSpPr>
      </xdr:nvSpPr>
      <xdr:spPr>
        <a:xfrm flipH="1" flipV="1">
          <a:off x="10020300" y="5372100"/>
          <a:ext cx="662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742950</xdr:colOff>
      <xdr:row>34</xdr:row>
      <xdr:rowOff>104775</xdr:rowOff>
    </xdr:from>
    <xdr:to>
      <xdr:col>15</xdr:col>
      <xdr:colOff>876300</xdr:colOff>
      <xdr:row>34</xdr:row>
      <xdr:rowOff>104775</xdr:rowOff>
    </xdr:to>
    <xdr:sp>
      <xdr:nvSpPr>
        <xdr:cNvPr id="3" name="Line 148"/>
        <xdr:cNvSpPr>
          <a:spLocks/>
        </xdr:cNvSpPr>
      </xdr:nvSpPr>
      <xdr:spPr>
        <a:xfrm flipH="1" flipV="1">
          <a:off x="8382000" y="8572500"/>
          <a:ext cx="401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23</xdr:row>
      <xdr:rowOff>104775</xdr:rowOff>
    </xdr:from>
    <xdr:to>
      <xdr:col>22</xdr:col>
      <xdr:colOff>466725</xdr:colOff>
      <xdr:row>23</xdr:row>
      <xdr:rowOff>104775</xdr:rowOff>
    </xdr:to>
    <xdr:sp>
      <xdr:nvSpPr>
        <xdr:cNvPr id="4" name="Line 168"/>
        <xdr:cNvSpPr>
          <a:spLocks/>
        </xdr:cNvSpPr>
      </xdr:nvSpPr>
      <xdr:spPr>
        <a:xfrm flipH="1" flipV="1">
          <a:off x="12487275" y="6057900"/>
          <a:ext cx="539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5" name="Line 1"/>
        <xdr:cNvSpPr>
          <a:spLocks/>
        </xdr:cNvSpPr>
      </xdr:nvSpPr>
      <xdr:spPr>
        <a:xfrm>
          <a:off x="20707350" y="40005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1</xdr:row>
      <xdr:rowOff>238125</xdr:rowOff>
    </xdr:from>
    <xdr:to>
      <xdr:col>7</xdr:col>
      <xdr:colOff>266700</xdr:colOff>
      <xdr:row>1</xdr:row>
      <xdr:rowOff>238125</xdr:rowOff>
    </xdr:to>
    <xdr:sp>
      <xdr:nvSpPr>
        <xdr:cNvPr id="6" name="Line 2"/>
        <xdr:cNvSpPr>
          <a:spLocks/>
        </xdr:cNvSpPr>
      </xdr:nvSpPr>
      <xdr:spPr>
        <a:xfrm flipH="1">
          <a:off x="4229100" y="40005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114300</xdr:rowOff>
    </xdr:from>
    <xdr:to>
      <xdr:col>28</xdr:col>
      <xdr:colOff>0</xdr:colOff>
      <xdr:row>26</xdr:row>
      <xdr:rowOff>114300</xdr:rowOff>
    </xdr:to>
    <xdr:sp>
      <xdr:nvSpPr>
        <xdr:cNvPr id="7" name="Line 3"/>
        <xdr:cNvSpPr>
          <a:spLocks/>
        </xdr:cNvSpPr>
      </xdr:nvSpPr>
      <xdr:spPr>
        <a:xfrm flipH="1">
          <a:off x="219075" y="6753225"/>
          <a:ext cx="21650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32</xdr:row>
      <xdr:rowOff>104775</xdr:rowOff>
    </xdr:from>
    <xdr:to>
      <xdr:col>20</xdr:col>
      <xdr:colOff>57150</xdr:colOff>
      <xdr:row>32</xdr:row>
      <xdr:rowOff>104775</xdr:rowOff>
    </xdr:to>
    <xdr:sp>
      <xdr:nvSpPr>
        <xdr:cNvPr id="8" name="Line 9"/>
        <xdr:cNvSpPr>
          <a:spLocks/>
        </xdr:cNvSpPr>
      </xdr:nvSpPr>
      <xdr:spPr>
        <a:xfrm flipH="1" flipV="1">
          <a:off x="11134725" y="8115300"/>
          <a:ext cx="484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24</xdr:row>
      <xdr:rowOff>0</xdr:rowOff>
    </xdr:to>
    <xdr:sp>
      <xdr:nvSpPr>
        <xdr:cNvPr id="9" name="text 29"/>
        <xdr:cNvSpPr txBox="1">
          <a:spLocks noChangeArrowheads="1"/>
        </xdr:cNvSpPr>
      </xdr:nvSpPr>
      <xdr:spPr>
        <a:xfrm>
          <a:off x="11525250" y="5953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Královec</a:t>
          </a:r>
        </a:p>
      </xdr:txBody>
    </xdr:sp>
    <xdr:clientData/>
  </xdr:twoCellAnchor>
  <xdr:twoCellAnchor>
    <xdr:from>
      <xdr:col>15</xdr:col>
      <xdr:colOff>885825</xdr:colOff>
      <xdr:row>32</xdr:row>
      <xdr:rowOff>104775</xdr:rowOff>
    </xdr:from>
    <xdr:to>
      <xdr:col>16</xdr:col>
      <xdr:colOff>457200</xdr:colOff>
      <xdr:row>34</xdr:row>
      <xdr:rowOff>104775</xdr:rowOff>
    </xdr:to>
    <xdr:sp>
      <xdr:nvSpPr>
        <xdr:cNvPr id="11" name="Line 15"/>
        <xdr:cNvSpPr>
          <a:spLocks/>
        </xdr:cNvSpPr>
      </xdr:nvSpPr>
      <xdr:spPr>
        <a:xfrm flipV="1">
          <a:off x="12411075" y="8115300"/>
          <a:ext cx="542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41</xdr:row>
      <xdr:rowOff>0</xdr:rowOff>
    </xdr:from>
    <xdr:ext cx="314325" cy="276225"/>
    <xdr:sp>
      <xdr:nvSpPr>
        <xdr:cNvPr id="12" name="Oval 17"/>
        <xdr:cNvSpPr>
          <a:spLocks/>
        </xdr:cNvSpPr>
      </xdr:nvSpPr>
      <xdr:spPr>
        <a:xfrm>
          <a:off x="10877550" y="1022032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16</xdr:col>
      <xdr:colOff>695325</xdr:colOff>
      <xdr:row>33</xdr:row>
      <xdr:rowOff>161925</xdr:rowOff>
    </xdr:from>
    <xdr:to>
      <xdr:col>17</xdr:col>
      <xdr:colOff>962025</xdr:colOff>
      <xdr:row>35</xdr:row>
      <xdr:rowOff>180975</xdr:rowOff>
    </xdr:to>
    <xdr:pic>
      <xdr:nvPicPr>
        <xdr:cNvPr id="13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8401050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133350</xdr:colOff>
      <xdr:row>24</xdr:row>
      <xdr:rowOff>19050</xdr:rowOff>
    </xdr:from>
    <xdr:to>
      <xdr:col>24</xdr:col>
      <xdr:colOff>133350</xdr:colOff>
      <xdr:row>28</xdr:row>
      <xdr:rowOff>209550</xdr:rowOff>
    </xdr:to>
    <xdr:sp>
      <xdr:nvSpPr>
        <xdr:cNvPr id="14" name="Line 72"/>
        <xdr:cNvSpPr>
          <a:spLocks/>
        </xdr:cNvSpPr>
      </xdr:nvSpPr>
      <xdr:spPr>
        <a:xfrm>
          <a:off x="19030950" y="620077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152400</xdr:colOff>
      <xdr:row>22</xdr:row>
      <xdr:rowOff>0</xdr:rowOff>
    </xdr:from>
    <xdr:to>
      <xdr:col>24</xdr:col>
      <xdr:colOff>609600</xdr:colOff>
      <xdr:row>24</xdr:row>
      <xdr:rowOff>0</xdr:rowOff>
    </xdr:to>
    <xdr:sp>
      <xdr:nvSpPr>
        <xdr:cNvPr id="15" name="text 774"/>
        <xdr:cNvSpPr txBox="1">
          <a:spLocks noChangeArrowheads="1"/>
        </xdr:cNvSpPr>
      </xdr:nvSpPr>
      <xdr:spPr>
        <a:xfrm>
          <a:off x="18535650" y="5724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60,592</a:t>
          </a:r>
        </a:p>
      </xdr:txBody>
    </xdr:sp>
    <xdr:clientData/>
  </xdr:twoCellAnchor>
  <xdr:oneCellAnchor>
    <xdr:from>
      <xdr:col>15</xdr:col>
      <xdr:colOff>238125</xdr:colOff>
      <xdr:row>34</xdr:row>
      <xdr:rowOff>0</xdr:rowOff>
    </xdr:from>
    <xdr:ext cx="504825" cy="228600"/>
    <xdr:sp>
      <xdr:nvSpPr>
        <xdr:cNvPr id="16" name="text 821"/>
        <xdr:cNvSpPr txBox="1">
          <a:spLocks noChangeArrowheads="1"/>
        </xdr:cNvSpPr>
      </xdr:nvSpPr>
      <xdr:spPr>
        <a:xfrm>
          <a:off x="11763375" y="84677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5</xdr:col>
      <xdr:colOff>266700</xdr:colOff>
      <xdr:row>23</xdr:row>
      <xdr:rowOff>114300</xdr:rowOff>
    </xdr:from>
    <xdr:to>
      <xdr:col>10</xdr:col>
      <xdr:colOff>866775</xdr:colOff>
      <xdr:row>26</xdr:row>
      <xdr:rowOff>114300</xdr:rowOff>
    </xdr:to>
    <xdr:sp>
      <xdr:nvSpPr>
        <xdr:cNvPr id="17" name="Line 256"/>
        <xdr:cNvSpPr>
          <a:spLocks/>
        </xdr:cNvSpPr>
      </xdr:nvSpPr>
      <xdr:spPr>
        <a:xfrm flipV="1">
          <a:off x="3448050" y="6067425"/>
          <a:ext cx="4086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438150</xdr:colOff>
      <xdr:row>21</xdr:row>
      <xdr:rowOff>0</xdr:rowOff>
    </xdr:from>
    <xdr:to>
      <xdr:col>28</xdr:col>
      <xdr:colOff>0</xdr:colOff>
      <xdr:row>23</xdr:row>
      <xdr:rowOff>0</xdr:rowOff>
    </xdr:to>
    <xdr:sp>
      <xdr:nvSpPr>
        <xdr:cNvPr id="18" name="text 37"/>
        <xdr:cNvSpPr txBox="1">
          <a:spLocks noChangeArrowheads="1"/>
        </xdr:cNvSpPr>
      </xdr:nvSpPr>
      <xdr:spPr>
        <a:xfrm>
          <a:off x="20307300" y="5495925"/>
          <a:ext cx="15621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Lubawka PKP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19" name="text 37"/>
        <xdr:cNvSpPr txBox="1">
          <a:spLocks noChangeArrowheads="1"/>
        </xdr:cNvSpPr>
      </xdr:nvSpPr>
      <xdr:spPr>
        <a:xfrm>
          <a:off x="209550" y="5267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800000"/>
              </a:solidFill>
            </a:rPr>
            <a:t>Žacléř</a:t>
          </a:r>
        </a:p>
      </xdr:txBody>
    </xdr:sp>
    <xdr:clientData/>
  </xdr:twoCellAnchor>
  <xdr:oneCellAnchor>
    <xdr:from>
      <xdr:col>15</xdr:col>
      <xdr:colOff>0</xdr:colOff>
      <xdr:row>26</xdr:row>
      <xdr:rowOff>0</xdr:rowOff>
    </xdr:from>
    <xdr:ext cx="971550" cy="228600"/>
    <xdr:sp>
      <xdr:nvSpPr>
        <xdr:cNvPr id="20" name="text 29"/>
        <xdr:cNvSpPr txBox="1">
          <a:spLocks noChangeArrowheads="1"/>
        </xdr:cNvSpPr>
      </xdr:nvSpPr>
      <xdr:spPr>
        <a:xfrm>
          <a:off x="11525250" y="6638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3</xdr:col>
      <xdr:colOff>0</xdr:colOff>
      <xdr:row>30</xdr:row>
      <xdr:rowOff>104775</xdr:rowOff>
    </xdr:to>
    <xdr:sp>
      <xdr:nvSpPr>
        <xdr:cNvPr id="21" name="text 37"/>
        <xdr:cNvSpPr txBox="1">
          <a:spLocks noChangeArrowheads="1"/>
        </xdr:cNvSpPr>
      </xdr:nvSpPr>
      <xdr:spPr>
        <a:xfrm>
          <a:off x="209550" y="7096125"/>
          <a:ext cx="1485900" cy="561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Trutnov
střed</a:t>
          </a:r>
        </a:p>
      </xdr:txBody>
    </xdr:sp>
    <xdr:clientData/>
  </xdr:twoCellAnchor>
  <xdr:twoCellAnchor>
    <xdr:from>
      <xdr:col>13</xdr:col>
      <xdr:colOff>495300</xdr:colOff>
      <xdr:row>29</xdr:row>
      <xdr:rowOff>104775</xdr:rowOff>
    </xdr:from>
    <xdr:to>
      <xdr:col>14</xdr:col>
      <xdr:colOff>142875</xdr:colOff>
      <xdr:row>31</xdr:row>
      <xdr:rowOff>219075</xdr:rowOff>
    </xdr:to>
    <xdr:sp>
      <xdr:nvSpPr>
        <xdr:cNvPr id="22" name="Line 288"/>
        <xdr:cNvSpPr>
          <a:spLocks/>
        </xdr:cNvSpPr>
      </xdr:nvSpPr>
      <xdr:spPr>
        <a:xfrm>
          <a:off x="10077450" y="7429500"/>
          <a:ext cx="6191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152400</xdr:colOff>
      <xdr:row>31</xdr:row>
      <xdr:rowOff>219075</xdr:rowOff>
    </xdr:from>
    <xdr:to>
      <xdr:col>14</xdr:col>
      <xdr:colOff>581025</xdr:colOff>
      <xdr:row>32</xdr:row>
      <xdr:rowOff>104775</xdr:rowOff>
    </xdr:to>
    <xdr:sp>
      <xdr:nvSpPr>
        <xdr:cNvPr id="23" name="Line 289"/>
        <xdr:cNvSpPr>
          <a:spLocks/>
        </xdr:cNvSpPr>
      </xdr:nvSpPr>
      <xdr:spPr>
        <a:xfrm>
          <a:off x="10706100" y="8001000"/>
          <a:ext cx="4286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27</xdr:row>
      <xdr:rowOff>114300</xdr:rowOff>
    </xdr:from>
    <xdr:to>
      <xdr:col>21</xdr:col>
      <xdr:colOff>352425</xdr:colOff>
      <xdr:row>28</xdr:row>
      <xdr:rowOff>114300</xdr:rowOff>
    </xdr:to>
    <xdr:grpSp>
      <xdr:nvGrpSpPr>
        <xdr:cNvPr id="24" name="Group 293"/>
        <xdr:cNvGrpSpPr>
          <a:grpSpLocks/>
        </xdr:cNvGrpSpPr>
      </xdr:nvGrpSpPr>
      <xdr:grpSpPr>
        <a:xfrm>
          <a:off x="17211675" y="6981825"/>
          <a:ext cx="28575" cy="228600"/>
          <a:chOff x="-18" y="-10244"/>
          <a:chExt cx="3" cy="19992"/>
        </a:xfrm>
        <a:solidFill>
          <a:srgbClr val="FFFFFF"/>
        </a:solidFill>
      </xdr:grpSpPr>
      <xdr:sp>
        <xdr:nvSpPr>
          <xdr:cNvPr id="25" name="Rectangle 294"/>
          <xdr:cNvSpPr>
            <a:spLocks/>
          </xdr:cNvSpPr>
        </xdr:nvSpPr>
        <xdr:spPr>
          <a:xfrm>
            <a:off x="-18" y="-1024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95"/>
          <xdr:cNvSpPr>
            <a:spLocks/>
          </xdr:cNvSpPr>
        </xdr:nvSpPr>
        <xdr:spPr>
          <a:xfrm>
            <a:off x="-18" y="-358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96"/>
          <xdr:cNvSpPr>
            <a:spLocks/>
          </xdr:cNvSpPr>
        </xdr:nvSpPr>
        <xdr:spPr>
          <a:xfrm>
            <a:off x="-18" y="308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819150</xdr:colOff>
      <xdr:row>27</xdr:row>
      <xdr:rowOff>0</xdr:rowOff>
    </xdr:from>
    <xdr:to>
      <xdr:col>12</xdr:col>
      <xdr:colOff>847725</xdr:colOff>
      <xdr:row>28</xdr:row>
      <xdr:rowOff>0</xdr:rowOff>
    </xdr:to>
    <xdr:grpSp>
      <xdr:nvGrpSpPr>
        <xdr:cNvPr id="28" name="Group 297"/>
        <xdr:cNvGrpSpPr>
          <a:grpSpLocks/>
        </xdr:cNvGrpSpPr>
      </xdr:nvGrpSpPr>
      <xdr:grpSpPr>
        <a:xfrm>
          <a:off x="9429750" y="6867525"/>
          <a:ext cx="28575" cy="228600"/>
          <a:chOff x="-14" y="-240"/>
          <a:chExt cx="3" cy="19992"/>
        </a:xfrm>
        <a:solidFill>
          <a:srgbClr val="FFFFFF"/>
        </a:solidFill>
      </xdr:grpSpPr>
      <xdr:sp>
        <xdr:nvSpPr>
          <xdr:cNvPr id="29" name="Rectangle 298"/>
          <xdr:cNvSpPr>
            <a:spLocks/>
          </xdr:cNvSpPr>
        </xdr:nvSpPr>
        <xdr:spPr>
          <a:xfrm>
            <a:off x="-14" y="-240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99"/>
          <xdr:cNvSpPr>
            <a:spLocks/>
          </xdr:cNvSpPr>
        </xdr:nvSpPr>
        <xdr:spPr>
          <a:xfrm>
            <a:off x="-14" y="642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00"/>
          <xdr:cNvSpPr>
            <a:spLocks/>
          </xdr:cNvSpPr>
        </xdr:nvSpPr>
        <xdr:spPr>
          <a:xfrm>
            <a:off x="-14" y="13090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238125</xdr:colOff>
      <xdr:row>32</xdr:row>
      <xdr:rowOff>0</xdr:rowOff>
    </xdr:from>
    <xdr:ext cx="504825" cy="228600"/>
    <xdr:sp>
      <xdr:nvSpPr>
        <xdr:cNvPr id="32" name="text 821"/>
        <xdr:cNvSpPr txBox="1">
          <a:spLocks noChangeArrowheads="1"/>
        </xdr:cNvSpPr>
      </xdr:nvSpPr>
      <xdr:spPr>
        <a:xfrm>
          <a:off x="11763375" y="80105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22</xdr:col>
      <xdr:colOff>542925</xdr:colOff>
      <xdr:row>24</xdr:row>
      <xdr:rowOff>114300</xdr:rowOff>
    </xdr:from>
    <xdr:to>
      <xdr:col>22</xdr:col>
      <xdr:colOff>581025</xdr:colOff>
      <xdr:row>25</xdr:row>
      <xdr:rowOff>114300</xdr:rowOff>
    </xdr:to>
    <xdr:grpSp>
      <xdr:nvGrpSpPr>
        <xdr:cNvPr id="33" name="Group 381"/>
        <xdr:cNvGrpSpPr>
          <a:grpSpLocks/>
        </xdr:cNvGrpSpPr>
      </xdr:nvGrpSpPr>
      <xdr:grpSpPr>
        <a:xfrm>
          <a:off x="17954625" y="6296025"/>
          <a:ext cx="28575" cy="228600"/>
          <a:chOff x="-39" y="-10220"/>
          <a:chExt cx="3" cy="19992"/>
        </a:xfrm>
        <a:solidFill>
          <a:srgbClr val="FFFFFF"/>
        </a:solidFill>
      </xdr:grpSpPr>
      <xdr:sp>
        <xdr:nvSpPr>
          <xdr:cNvPr id="34" name="Rectangle 382"/>
          <xdr:cNvSpPr>
            <a:spLocks/>
          </xdr:cNvSpPr>
        </xdr:nvSpPr>
        <xdr:spPr>
          <a:xfrm>
            <a:off x="-39" y="-1022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83"/>
          <xdr:cNvSpPr>
            <a:spLocks/>
          </xdr:cNvSpPr>
        </xdr:nvSpPr>
        <xdr:spPr>
          <a:xfrm>
            <a:off x="-39" y="-355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84"/>
          <xdr:cNvSpPr>
            <a:spLocks/>
          </xdr:cNvSpPr>
        </xdr:nvSpPr>
        <xdr:spPr>
          <a:xfrm>
            <a:off x="-39" y="3110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219075</xdr:colOff>
      <xdr:row>30</xdr:row>
      <xdr:rowOff>114300</xdr:rowOff>
    </xdr:from>
    <xdr:to>
      <xdr:col>20</xdr:col>
      <xdr:colOff>247650</xdr:colOff>
      <xdr:row>31</xdr:row>
      <xdr:rowOff>114300</xdr:rowOff>
    </xdr:to>
    <xdr:grpSp>
      <xdr:nvGrpSpPr>
        <xdr:cNvPr id="37" name="Group 385"/>
        <xdr:cNvGrpSpPr>
          <a:grpSpLocks/>
        </xdr:cNvGrpSpPr>
      </xdr:nvGrpSpPr>
      <xdr:grpSpPr>
        <a:xfrm>
          <a:off x="16144875" y="7667625"/>
          <a:ext cx="28575" cy="228600"/>
          <a:chOff x="-69" y="-10268"/>
          <a:chExt cx="3" cy="19992"/>
        </a:xfrm>
        <a:solidFill>
          <a:srgbClr val="FFFFFF"/>
        </a:solidFill>
      </xdr:grpSpPr>
      <xdr:sp>
        <xdr:nvSpPr>
          <xdr:cNvPr id="38" name="Rectangle 386"/>
          <xdr:cNvSpPr>
            <a:spLocks/>
          </xdr:cNvSpPr>
        </xdr:nvSpPr>
        <xdr:spPr>
          <a:xfrm>
            <a:off x="-69" y="-1026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87"/>
          <xdr:cNvSpPr>
            <a:spLocks/>
          </xdr:cNvSpPr>
        </xdr:nvSpPr>
        <xdr:spPr>
          <a:xfrm>
            <a:off x="-69" y="-360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88"/>
          <xdr:cNvSpPr>
            <a:spLocks/>
          </xdr:cNvSpPr>
        </xdr:nvSpPr>
        <xdr:spPr>
          <a:xfrm>
            <a:off x="-69" y="306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25</xdr:row>
      <xdr:rowOff>38100</xdr:rowOff>
    </xdr:from>
    <xdr:to>
      <xdr:col>25</xdr:col>
      <xdr:colOff>447675</xdr:colOff>
      <xdr:row>25</xdr:row>
      <xdr:rowOff>161925</xdr:rowOff>
    </xdr:to>
    <xdr:sp>
      <xdr:nvSpPr>
        <xdr:cNvPr id="41" name="kreslení 16"/>
        <xdr:cNvSpPr>
          <a:spLocks/>
        </xdr:cNvSpPr>
      </xdr:nvSpPr>
      <xdr:spPr>
        <a:xfrm>
          <a:off x="19964400" y="6448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21</xdr:row>
      <xdr:rowOff>209550</xdr:rowOff>
    </xdr:from>
    <xdr:to>
      <xdr:col>9</xdr:col>
      <xdr:colOff>57150</xdr:colOff>
      <xdr:row>23</xdr:row>
      <xdr:rowOff>114300</xdr:rowOff>
    </xdr:to>
    <xdr:grpSp>
      <xdr:nvGrpSpPr>
        <xdr:cNvPr id="42" name="Group 422"/>
        <xdr:cNvGrpSpPr>
          <a:grpSpLocks/>
        </xdr:cNvGrpSpPr>
      </xdr:nvGrpSpPr>
      <xdr:grpSpPr>
        <a:xfrm>
          <a:off x="5905500" y="5705475"/>
          <a:ext cx="304800" cy="361950"/>
          <a:chOff x="-10073" y="-634"/>
          <a:chExt cx="11900" cy="15846"/>
        </a:xfrm>
        <a:solidFill>
          <a:srgbClr val="FFFFFF"/>
        </a:solidFill>
      </xdr:grpSpPr>
      <xdr:sp>
        <xdr:nvSpPr>
          <xdr:cNvPr id="43" name="Line 423"/>
          <xdr:cNvSpPr>
            <a:spLocks/>
          </xdr:cNvSpPr>
        </xdr:nvSpPr>
        <xdr:spPr>
          <a:xfrm>
            <a:off x="-4123" y="11460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24"/>
          <xdr:cNvSpPr>
            <a:spLocks/>
          </xdr:cNvSpPr>
        </xdr:nvSpPr>
        <xdr:spPr>
          <a:xfrm>
            <a:off x="-10073" y="-634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23</xdr:row>
      <xdr:rowOff>114300</xdr:rowOff>
    </xdr:from>
    <xdr:to>
      <xdr:col>15</xdr:col>
      <xdr:colOff>0</xdr:colOff>
      <xdr:row>23</xdr:row>
      <xdr:rowOff>114300</xdr:rowOff>
    </xdr:to>
    <xdr:sp>
      <xdr:nvSpPr>
        <xdr:cNvPr id="45" name="Line 425"/>
        <xdr:cNvSpPr>
          <a:spLocks/>
        </xdr:cNvSpPr>
      </xdr:nvSpPr>
      <xdr:spPr>
        <a:xfrm flipH="1">
          <a:off x="209550" y="6067425"/>
          <a:ext cx="1131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24</xdr:row>
      <xdr:rowOff>209550</xdr:rowOff>
    </xdr:from>
    <xdr:to>
      <xdr:col>23</xdr:col>
      <xdr:colOff>314325</xdr:colOff>
      <xdr:row>26</xdr:row>
      <xdr:rowOff>114300</xdr:rowOff>
    </xdr:to>
    <xdr:grpSp>
      <xdr:nvGrpSpPr>
        <xdr:cNvPr id="46" name="Group 438"/>
        <xdr:cNvGrpSpPr>
          <a:grpSpLocks/>
        </xdr:cNvGrpSpPr>
      </xdr:nvGrpSpPr>
      <xdr:grpSpPr>
        <a:xfrm>
          <a:off x="18392775" y="6391275"/>
          <a:ext cx="304800" cy="361950"/>
          <a:chOff x="-11788" y="-610"/>
          <a:chExt cx="18648" cy="15846"/>
        </a:xfrm>
        <a:solidFill>
          <a:srgbClr val="FFFFFF"/>
        </a:solidFill>
      </xdr:grpSpPr>
      <xdr:sp>
        <xdr:nvSpPr>
          <xdr:cNvPr id="47" name="Line 439"/>
          <xdr:cNvSpPr>
            <a:spLocks/>
          </xdr:cNvSpPr>
        </xdr:nvSpPr>
        <xdr:spPr>
          <a:xfrm>
            <a:off x="-2464" y="11484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440"/>
          <xdr:cNvSpPr>
            <a:spLocks/>
          </xdr:cNvSpPr>
        </xdr:nvSpPr>
        <xdr:spPr>
          <a:xfrm>
            <a:off x="-11788" y="-610"/>
            <a:ext cx="1864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714375</xdr:colOff>
      <xdr:row>19</xdr:row>
      <xdr:rowOff>0</xdr:rowOff>
    </xdr:from>
    <xdr:to>
      <xdr:col>11</xdr:col>
      <xdr:colOff>714375</xdr:colOff>
      <xdr:row>21</xdr:row>
      <xdr:rowOff>0</xdr:rowOff>
    </xdr:to>
    <xdr:sp>
      <xdr:nvSpPr>
        <xdr:cNvPr id="49" name="text 774"/>
        <xdr:cNvSpPr txBox="1">
          <a:spLocks noChangeArrowheads="1"/>
        </xdr:cNvSpPr>
      </xdr:nvSpPr>
      <xdr:spPr>
        <a:xfrm>
          <a:off x="7381875" y="5038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0,097</a:t>
          </a:r>
        </a:p>
      </xdr:txBody>
    </xdr:sp>
    <xdr:clientData/>
  </xdr:twoCellAnchor>
  <xdr:twoCellAnchor>
    <xdr:from>
      <xdr:col>11</xdr:col>
      <xdr:colOff>228600</xdr:colOff>
      <xdr:row>21</xdr:row>
      <xdr:rowOff>0</xdr:rowOff>
    </xdr:from>
    <xdr:to>
      <xdr:col>11</xdr:col>
      <xdr:colOff>228600</xdr:colOff>
      <xdr:row>32</xdr:row>
      <xdr:rowOff>0</xdr:rowOff>
    </xdr:to>
    <xdr:sp>
      <xdr:nvSpPr>
        <xdr:cNvPr id="50" name="Line 455"/>
        <xdr:cNvSpPr>
          <a:spLocks/>
        </xdr:cNvSpPr>
      </xdr:nvSpPr>
      <xdr:spPr>
        <a:xfrm>
          <a:off x="7867650" y="5495925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714375</xdr:colOff>
      <xdr:row>32</xdr:row>
      <xdr:rowOff>0</xdr:rowOff>
    </xdr:from>
    <xdr:to>
      <xdr:col>11</xdr:col>
      <xdr:colOff>714375</xdr:colOff>
      <xdr:row>34</xdr:row>
      <xdr:rowOff>0</xdr:rowOff>
    </xdr:to>
    <xdr:sp>
      <xdr:nvSpPr>
        <xdr:cNvPr id="51" name="text 774"/>
        <xdr:cNvSpPr txBox="1">
          <a:spLocks noChangeArrowheads="1"/>
        </xdr:cNvSpPr>
      </xdr:nvSpPr>
      <xdr:spPr>
        <a:xfrm>
          <a:off x="7381875" y="8010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60,028</a:t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0</xdr:colOff>
      <xdr:row>21</xdr:row>
      <xdr:rowOff>0</xdr:rowOff>
    </xdr:to>
    <xdr:sp>
      <xdr:nvSpPr>
        <xdr:cNvPr id="52" name="text 29"/>
        <xdr:cNvSpPr txBox="1">
          <a:spLocks noChangeArrowheads="1"/>
        </xdr:cNvSpPr>
      </xdr:nvSpPr>
      <xdr:spPr>
        <a:xfrm>
          <a:off x="11525250" y="5267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
3</a:t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>
      <xdr:nvSpPr>
        <xdr:cNvPr id="53" name="text 29"/>
        <xdr:cNvSpPr txBox="1">
          <a:spLocks noChangeArrowheads="1"/>
        </xdr:cNvSpPr>
      </xdr:nvSpPr>
      <xdr:spPr>
        <a:xfrm>
          <a:off x="11525250" y="7324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
3</a:t>
          </a:r>
        </a:p>
      </xdr:txBody>
    </xdr:sp>
    <xdr:clientData/>
  </xdr:twoCellAnchor>
  <xdr:twoCellAnchor editAs="absolute">
    <xdr:from>
      <xdr:col>19</xdr:col>
      <xdr:colOff>504825</xdr:colOff>
      <xdr:row>33</xdr:row>
      <xdr:rowOff>57150</xdr:rowOff>
    </xdr:from>
    <xdr:to>
      <xdr:col>20</xdr:col>
      <xdr:colOff>342900</xdr:colOff>
      <xdr:row>33</xdr:row>
      <xdr:rowOff>180975</xdr:rowOff>
    </xdr:to>
    <xdr:sp>
      <xdr:nvSpPr>
        <xdr:cNvPr id="54" name="kreslení 417"/>
        <xdr:cNvSpPr>
          <a:spLocks/>
        </xdr:cNvSpPr>
      </xdr:nvSpPr>
      <xdr:spPr>
        <a:xfrm>
          <a:off x="15916275" y="8296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32</xdr:row>
      <xdr:rowOff>85725</xdr:rowOff>
    </xdr:from>
    <xdr:to>
      <xdr:col>14</xdr:col>
      <xdr:colOff>371475</xdr:colOff>
      <xdr:row>32</xdr:row>
      <xdr:rowOff>209550</xdr:rowOff>
    </xdr:to>
    <xdr:sp>
      <xdr:nvSpPr>
        <xdr:cNvPr id="55" name="kreslení 427"/>
        <xdr:cNvSpPr>
          <a:spLocks/>
        </xdr:cNvSpPr>
      </xdr:nvSpPr>
      <xdr:spPr>
        <a:xfrm>
          <a:off x="10572750" y="8096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152400</xdr:colOff>
      <xdr:row>25</xdr:row>
      <xdr:rowOff>28575</xdr:rowOff>
    </xdr:from>
    <xdr:to>
      <xdr:col>27</xdr:col>
      <xdr:colOff>447675</xdr:colOff>
      <xdr:row>25</xdr:row>
      <xdr:rowOff>200025</xdr:rowOff>
    </xdr:to>
    <xdr:grpSp>
      <xdr:nvGrpSpPr>
        <xdr:cNvPr id="56" name="Group 476"/>
        <xdr:cNvGrpSpPr>
          <a:grpSpLocks/>
        </xdr:cNvGrpSpPr>
      </xdr:nvGrpSpPr>
      <xdr:grpSpPr>
        <a:xfrm>
          <a:off x="21507450" y="6438900"/>
          <a:ext cx="295275" cy="171450"/>
          <a:chOff x="-33" y="-21"/>
          <a:chExt cx="27" cy="18"/>
        </a:xfrm>
        <a:solidFill>
          <a:srgbClr val="FFFFFF"/>
        </a:solidFill>
      </xdr:grpSpPr>
      <xdr:sp>
        <xdr:nvSpPr>
          <xdr:cNvPr id="57" name="Line 477"/>
          <xdr:cNvSpPr>
            <a:spLocks/>
          </xdr:cNvSpPr>
        </xdr:nvSpPr>
        <xdr:spPr>
          <a:xfrm flipH="1" flipV="1">
            <a:off x="-20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478"/>
          <xdr:cNvSpPr>
            <a:spLocks/>
          </xdr:cNvSpPr>
        </xdr:nvSpPr>
        <xdr:spPr>
          <a:xfrm flipH="1">
            <a:off x="-20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479"/>
          <xdr:cNvSpPr>
            <a:spLocks/>
          </xdr:cNvSpPr>
        </xdr:nvSpPr>
        <xdr:spPr>
          <a:xfrm flipH="1">
            <a:off x="-33" y="-17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480"/>
          <xdr:cNvSpPr>
            <a:spLocks/>
          </xdr:cNvSpPr>
        </xdr:nvSpPr>
        <xdr:spPr>
          <a:xfrm flipV="1">
            <a:off x="-33" y="-21"/>
            <a:ext cx="13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481"/>
          <xdr:cNvSpPr>
            <a:spLocks/>
          </xdr:cNvSpPr>
        </xdr:nvSpPr>
        <xdr:spPr>
          <a:xfrm>
            <a:off x="-33" y="-6"/>
            <a:ext cx="13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482"/>
          <xdr:cNvSpPr>
            <a:spLocks/>
          </xdr:cNvSpPr>
        </xdr:nvSpPr>
        <xdr:spPr>
          <a:xfrm>
            <a:off x="-7" y="-14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24</xdr:row>
      <xdr:rowOff>28575</xdr:rowOff>
    </xdr:from>
    <xdr:to>
      <xdr:col>7</xdr:col>
      <xdr:colOff>352425</xdr:colOff>
      <xdr:row>24</xdr:row>
      <xdr:rowOff>209550</xdr:rowOff>
    </xdr:to>
    <xdr:grpSp>
      <xdr:nvGrpSpPr>
        <xdr:cNvPr id="63" name="Group 483"/>
        <xdr:cNvGrpSpPr>
          <a:grpSpLocks/>
        </xdr:cNvGrpSpPr>
      </xdr:nvGrpSpPr>
      <xdr:grpSpPr>
        <a:xfrm>
          <a:off x="4724400" y="6210300"/>
          <a:ext cx="295275" cy="180975"/>
          <a:chOff x="-42" y="-21"/>
          <a:chExt cx="27" cy="19"/>
        </a:xfrm>
        <a:solidFill>
          <a:srgbClr val="FFFFFF"/>
        </a:solidFill>
      </xdr:grpSpPr>
      <xdr:sp>
        <xdr:nvSpPr>
          <xdr:cNvPr id="64" name="Line 484"/>
          <xdr:cNvSpPr>
            <a:spLocks/>
          </xdr:cNvSpPr>
        </xdr:nvSpPr>
        <xdr:spPr>
          <a:xfrm flipH="1" flipV="1">
            <a:off x="-42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485"/>
          <xdr:cNvSpPr>
            <a:spLocks/>
          </xdr:cNvSpPr>
        </xdr:nvSpPr>
        <xdr:spPr>
          <a:xfrm flipH="1">
            <a:off x="-29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486"/>
          <xdr:cNvSpPr>
            <a:spLocks/>
          </xdr:cNvSpPr>
        </xdr:nvSpPr>
        <xdr:spPr>
          <a:xfrm flipH="1">
            <a:off x="-16" y="-18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487"/>
          <xdr:cNvSpPr>
            <a:spLocks/>
          </xdr:cNvSpPr>
        </xdr:nvSpPr>
        <xdr:spPr>
          <a:xfrm flipV="1">
            <a:off x="-29" y="-6"/>
            <a:ext cx="13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488"/>
          <xdr:cNvSpPr>
            <a:spLocks/>
          </xdr:cNvSpPr>
        </xdr:nvSpPr>
        <xdr:spPr>
          <a:xfrm>
            <a:off x="-29" y="-21"/>
            <a:ext cx="13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489"/>
          <xdr:cNvSpPr>
            <a:spLocks/>
          </xdr:cNvSpPr>
        </xdr:nvSpPr>
        <xdr:spPr>
          <a:xfrm>
            <a:off x="-42" y="-16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27</xdr:row>
      <xdr:rowOff>28575</xdr:rowOff>
    </xdr:from>
    <xdr:to>
      <xdr:col>3</xdr:col>
      <xdr:colOff>457200</xdr:colOff>
      <xdr:row>27</xdr:row>
      <xdr:rowOff>209550</xdr:rowOff>
    </xdr:to>
    <xdr:grpSp>
      <xdr:nvGrpSpPr>
        <xdr:cNvPr id="70" name="Group 490"/>
        <xdr:cNvGrpSpPr>
          <a:grpSpLocks/>
        </xdr:cNvGrpSpPr>
      </xdr:nvGrpSpPr>
      <xdr:grpSpPr>
        <a:xfrm>
          <a:off x="1857375" y="6896100"/>
          <a:ext cx="295275" cy="180975"/>
          <a:chOff x="-32" y="-21"/>
          <a:chExt cx="27" cy="19"/>
        </a:xfrm>
        <a:solidFill>
          <a:srgbClr val="FFFFFF"/>
        </a:solidFill>
      </xdr:grpSpPr>
      <xdr:sp>
        <xdr:nvSpPr>
          <xdr:cNvPr id="71" name="Line 491"/>
          <xdr:cNvSpPr>
            <a:spLocks/>
          </xdr:cNvSpPr>
        </xdr:nvSpPr>
        <xdr:spPr>
          <a:xfrm flipH="1" flipV="1">
            <a:off x="-32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492"/>
          <xdr:cNvSpPr>
            <a:spLocks/>
          </xdr:cNvSpPr>
        </xdr:nvSpPr>
        <xdr:spPr>
          <a:xfrm flipH="1">
            <a:off x="-19" y="-2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493"/>
          <xdr:cNvSpPr>
            <a:spLocks/>
          </xdr:cNvSpPr>
        </xdr:nvSpPr>
        <xdr:spPr>
          <a:xfrm flipH="1">
            <a:off x="-6" y="-18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494"/>
          <xdr:cNvSpPr>
            <a:spLocks/>
          </xdr:cNvSpPr>
        </xdr:nvSpPr>
        <xdr:spPr>
          <a:xfrm flipV="1">
            <a:off x="-19" y="-6"/>
            <a:ext cx="13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495"/>
          <xdr:cNvSpPr>
            <a:spLocks/>
          </xdr:cNvSpPr>
        </xdr:nvSpPr>
        <xdr:spPr>
          <a:xfrm>
            <a:off x="-19" y="-21"/>
            <a:ext cx="13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496"/>
          <xdr:cNvSpPr>
            <a:spLocks/>
          </xdr:cNvSpPr>
        </xdr:nvSpPr>
        <xdr:spPr>
          <a:xfrm>
            <a:off x="-32" y="-16"/>
            <a:ext cx="1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219075</xdr:colOff>
      <xdr:row>27</xdr:row>
      <xdr:rowOff>76200</xdr:rowOff>
    </xdr:from>
    <xdr:to>
      <xdr:col>19</xdr:col>
      <xdr:colOff>0</xdr:colOff>
      <xdr:row>28</xdr:row>
      <xdr:rowOff>152400</xdr:rowOff>
    </xdr:to>
    <xdr:grpSp>
      <xdr:nvGrpSpPr>
        <xdr:cNvPr id="77" name="Group 498"/>
        <xdr:cNvGrpSpPr>
          <a:grpSpLocks/>
        </xdr:cNvGrpSpPr>
      </xdr:nvGrpSpPr>
      <xdr:grpSpPr>
        <a:xfrm>
          <a:off x="10772775" y="6943725"/>
          <a:ext cx="4638675" cy="304800"/>
          <a:chOff x="-3068" y="-13576"/>
          <a:chExt cx="24225" cy="26656"/>
        </a:xfrm>
        <a:solidFill>
          <a:srgbClr val="FFFFFF"/>
        </a:solidFill>
      </xdr:grpSpPr>
      <xdr:sp>
        <xdr:nvSpPr>
          <xdr:cNvPr id="78" name="Rectangle 499"/>
          <xdr:cNvSpPr>
            <a:spLocks/>
          </xdr:cNvSpPr>
        </xdr:nvSpPr>
        <xdr:spPr>
          <a:xfrm>
            <a:off x="-2783" y="-10244"/>
            <a:ext cx="2365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00"/>
          <xdr:cNvSpPr>
            <a:spLocks/>
          </xdr:cNvSpPr>
        </xdr:nvSpPr>
        <xdr:spPr>
          <a:xfrm>
            <a:off x="-3068" y="-13576"/>
            <a:ext cx="18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01"/>
          <xdr:cNvSpPr>
            <a:spLocks/>
          </xdr:cNvSpPr>
        </xdr:nvSpPr>
        <xdr:spPr>
          <a:xfrm>
            <a:off x="2346" y="-13576"/>
            <a:ext cx="18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02"/>
          <xdr:cNvSpPr>
            <a:spLocks/>
          </xdr:cNvSpPr>
        </xdr:nvSpPr>
        <xdr:spPr>
          <a:xfrm>
            <a:off x="8045" y="-13576"/>
            <a:ext cx="176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03"/>
          <xdr:cNvSpPr>
            <a:spLocks/>
          </xdr:cNvSpPr>
        </xdr:nvSpPr>
        <xdr:spPr>
          <a:xfrm>
            <a:off x="13635" y="-13576"/>
            <a:ext cx="193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04"/>
          <xdr:cNvSpPr>
            <a:spLocks/>
          </xdr:cNvSpPr>
        </xdr:nvSpPr>
        <xdr:spPr>
          <a:xfrm>
            <a:off x="19274" y="-13576"/>
            <a:ext cx="18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05"/>
          <xdr:cNvSpPr>
            <a:spLocks/>
          </xdr:cNvSpPr>
        </xdr:nvSpPr>
        <xdr:spPr>
          <a:xfrm>
            <a:off x="-3068" y="-13576"/>
            <a:ext cx="2422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26</xdr:row>
      <xdr:rowOff>114300</xdr:rowOff>
    </xdr:from>
    <xdr:to>
      <xdr:col>4</xdr:col>
      <xdr:colOff>647700</xdr:colOff>
      <xdr:row>28</xdr:row>
      <xdr:rowOff>28575</xdr:rowOff>
    </xdr:to>
    <xdr:grpSp>
      <xdr:nvGrpSpPr>
        <xdr:cNvPr id="85" name="Group 506"/>
        <xdr:cNvGrpSpPr>
          <a:grpSpLocks/>
        </xdr:cNvGrpSpPr>
      </xdr:nvGrpSpPr>
      <xdr:grpSpPr>
        <a:xfrm>
          <a:off x="2552700" y="6753225"/>
          <a:ext cx="304800" cy="371475"/>
          <a:chOff x="-58" y="-4764"/>
          <a:chExt cx="28" cy="16263"/>
        </a:xfrm>
        <a:solidFill>
          <a:srgbClr val="FFFFFF"/>
        </a:solidFill>
      </xdr:grpSpPr>
      <xdr:sp>
        <xdr:nvSpPr>
          <xdr:cNvPr id="86" name="Line 507"/>
          <xdr:cNvSpPr>
            <a:spLocks/>
          </xdr:cNvSpPr>
        </xdr:nvSpPr>
        <xdr:spPr>
          <a:xfrm flipH="1">
            <a:off x="-44" y="-476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08"/>
          <xdr:cNvSpPr>
            <a:spLocks/>
          </xdr:cNvSpPr>
        </xdr:nvSpPr>
        <xdr:spPr>
          <a:xfrm>
            <a:off x="-58" y="-59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114300</xdr:rowOff>
    </xdr:from>
    <xdr:to>
      <xdr:col>5</xdr:col>
      <xdr:colOff>419100</xdr:colOff>
      <xdr:row>28</xdr:row>
      <xdr:rowOff>28575</xdr:rowOff>
    </xdr:to>
    <xdr:grpSp>
      <xdr:nvGrpSpPr>
        <xdr:cNvPr id="88" name="Group 509"/>
        <xdr:cNvGrpSpPr>
          <a:grpSpLocks/>
        </xdr:cNvGrpSpPr>
      </xdr:nvGrpSpPr>
      <xdr:grpSpPr>
        <a:xfrm>
          <a:off x="3286125" y="6753225"/>
          <a:ext cx="304800" cy="371475"/>
          <a:chOff x="-37" y="-4764"/>
          <a:chExt cx="28" cy="16263"/>
        </a:xfrm>
        <a:solidFill>
          <a:srgbClr val="FFFFFF"/>
        </a:solidFill>
      </xdr:grpSpPr>
      <xdr:sp>
        <xdr:nvSpPr>
          <xdr:cNvPr id="89" name="Line 510"/>
          <xdr:cNvSpPr>
            <a:spLocks/>
          </xdr:cNvSpPr>
        </xdr:nvSpPr>
        <xdr:spPr>
          <a:xfrm flipH="1">
            <a:off x="-23" y="-476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11"/>
          <xdr:cNvSpPr>
            <a:spLocks/>
          </xdr:cNvSpPr>
        </xdr:nvSpPr>
        <xdr:spPr>
          <a:xfrm>
            <a:off x="-37" y="-59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21</xdr:row>
      <xdr:rowOff>209550</xdr:rowOff>
    </xdr:from>
    <xdr:to>
      <xdr:col>11</xdr:col>
      <xdr:colOff>57150</xdr:colOff>
      <xdr:row>23</xdr:row>
      <xdr:rowOff>114300</xdr:rowOff>
    </xdr:to>
    <xdr:grpSp>
      <xdr:nvGrpSpPr>
        <xdr:cNvPr id="91" name="Group 513"/>
        <xdr:cNvGrpSpPr>
          <a:grpSpLocks/>
        </xdr:cNvGrpSpPr>
      </xdr:nvGrpSpPr>
      <xdr:grpSpPr>
        <a:xfrm>
          <a:off x="7391400" y="5705475"/>
          <a:ext cx="304800" cy="361950"/>
          <a:chOff x="-8768" y="-634"/>
          <a:chExt cx="10360" cy="15846"/>
        </a:xfrm>
        <a:solidFill>
          <a:srgbClr val="FFFFFF"/>
        </a:solidFill>
      </xdr:grpSpPr>
      <xdr:sp>
        <xdr:nvSpPr>
          <xdr:cNvPr id="92" name="Line 514"/>
          <xdr:cNvSpPr>
            <a:spLocks/>
          </xdr:cNvSpPr>
        </xdr:nvSpPr>
        <xdr:spPr>
          <a:xfrm>
            <a:off x="-3588" y="11460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15"/>
          <xdr:cNvSpPr>
            <a:spLocks/>
          </xdr:cNvSpPr>
        </xdr:nvSpPr>
        <xdr:spPr>
          <a:xfrm>
            <a:off x="-8768" y="-634"/>
            <a:ext cx="1036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26</xdr:row>
      <xdr:rowOff>114300</xdr:rowOff>
    </xdr:from>
    <xdr:to>
      <xdr:col>11</xdr:col>
      <xdr:colOff>57150</xdr:colOff>
      <xdr:row>28</xdr:row>
      <xdr:rowOff>28575</xdr:rowOff>
    </xdr:to>
    <xdr:grpSp>
      <xdr:nvGrpSpPr>
        <xdr:cNvPr id="94" name="Group 516"/>
        <xdr:cNvGrpSpPr>
          <a:grpSpLocks/>
        </xdr:cNvGrpSpPr>
      </xdr:nvGrpSpPr>
      <xdr:grpSpPr>
        <a:xfrm>
          <a:off x="7391400" y="6753225"/>
          <a:ext cx="304800" cy="371475"/>
          <a:chOff x="-8768" y="-4764"/>
          <a:chExt cx="10360" cy="16263"/>
        </a:xfrm>
        <a:solidFill>
          <a:srgbClr val="FFFFFF"/>
        </a:solidFill>
      </xdr:grpSpPr>
      <xdr:sp>
        <xdr:nvSpPr>
          <xdr:cNvPr id="95" name="Line 517"/>
          <xdr:cNvSpPr>
            <a:spLocks/>
          </xdr:cNvSpPr>
        </xdr:nvSpPr>
        <xdr:spPr>
          <a:xfrm flipH="1">
            <a:off x="-3588" y="-4764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18"/>
          <xdr:cNvSpPr>
            <a:spLocks/>
          </xdr:cNvSpPr>
        </xdr:nvSpPr>
        <xdr:spPr>
          <a:xfrm>
            <a:off x="-8768" y="-593"/>
            <a:ext cx="1036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904875</xdr:colOff>
      <xdr:row>21</xdr:row>
      <xdr:rowOff>209550</xdr:rowOff>
    </xdr:from>
    <xdr:to>
      <xdr:col>12</xdr:col>
      <xdr:colOff>238125</xdr:colOff>
      <xdr:row>23</xdr:row>
      <xdr:rowOff>114300</xdr:rowOff>
    </xdr:to>
    <xdr:grpSp>
      <xdr:nvGrpSpPr>
        <xdr:cNvPr id="97" name="Group 519"/>
        <xdr:cNvGrpSpPr>
          <a:grpSpLocks/>
        </xdr:cNvGrpSpPr>
      </xdr:nvGrpSpPr>
      <xdr:grpSpPr>
        <a:xfrm>
          <a:off x="8543925" y="5705475"/>
          <a:ext cx="304800" cy="361950"/>
          <a:chOff x="-1128" y="-634"/>
          <a:chExt cx="6300" cy="15846"/>
        </a:xfrm>
        <a:solidFill>
          <a:srgbClr val="FFFFFF"/>
        </a:solidFill>
      </xdr:grpSpPr>
      <xdr:sp>
        <xdr:nvSpPr>
          <xdr:cNvPr id="98" name="Line 520"/>
          <xdr:cNvSpPr>
            <a:spLocks/>
          </xdr:cNvSpPr>
        </xdr:nvSpPr>
        <xdr:spPr>
          <a:xfrm>
            <a:off x="2020" y="11460"/>
            <a:ext cx="2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21"/>
          <xdr:cNvSpPr>
            <a:spLocks/>
          </xdr:cNvSpPr>
        </xdr:nvSpPr>
        <xdr:spPr>
          <a:xfrm>
            <a:off x="-1128" y="-634"/>
            <a:ext cx="63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914400</xdr:colOff>
      <xdr:row>26</xdr:row>
      <xdr:rowOff>104775</xdr:rowOff>
    </xdr:from>
    <xdr:to>
      <xdr:col>12</xdr:col>
      <xdr:colOff>247650</xdr:colOff>
      <xdr:row>28</xdr:row>
      <xdr:rowOff>19050</xdr:rowOff>
    </xdr:to>
    <xdr:grpSp>
      <xdr:nvGrpSpPr>
        <xdr:cNvPr id="100" name="Group 522"/>
        <xdr:cNvGrpSpPr>
          <a:grpSpLocks/>
        </xdr:cNvGrpSpPr>
      </xdr:nvGrpSpPr>
      <xdr:grpSpPr>
        <a:xfrm>
          <a:off x="8553450" y="6743700"/>
          <a:ext cx="304800" cy="371475"/>
          <a:chOff x="-903" y="-6911"/>
          <a:chExt cx="6300" cy="18993"/>
        </a:xfrm>
        <a:solidFill>
          <a:srgbClr val="FFFFFF"/>
        </a:solidFill>
      </xdr:grpSpPr>
      <xdr:sp>
        <xdr:nvSpPr>
          <xdr:cNvPr id="101" name="Line 523"/>
          <xdr:cNvSpPr>
            <a:spLocks/>
          </xdr:cNvSpPr>
        </xdr:nvSpPr>
        <xdr:spPr>
          <a:xfrm flipH="1">
            <a:off x="2245" y="-6911"/>
            <a:ext cx="2" cy="48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24"/>
          <xdr:cNvSpPr>
            <a:spLocks/>
          </xdr:cNvSpPr>
        </xdr:nvSpPr>
        <xdr:spPr>
          <a:xfrm>
            <a:off x="-903" y="-1555"/>
            <a:ext cx="6300" cy="1363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876300</xdr:colOff>
      <xdr:row>23</xdr:row>
      <xdr:rowOff>114300</xdr:rowOff>
    </xdr:from>
    <xdr:to>
      <xdr:col>10</xdr:col>
      <xdr:colOff>866775</xdr:colOff>
      <xdr:row>26</xdr:row>
      <xdr:rowOff>114300</xdr:rowOff>
    </xdr:to>
    <xdr:sp>
      <xdr:nvSpPr>
        <xdr:cNvPr id="103" name="Line 525"/>
        <xdr:cNvSpPr>
          <a:spLocks/>
        </xdr:cNvSpPr>
      </xdr:nvSpPr>
      <xdr:spPr>
        <a:xfrm>
          <a:off x="6057900" y="6067425"/>
          <a:ext cx="1476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26</xdr:row>
      <xdr:rowOff>114300</xdr:rowOff>
    </xdr:from>
    <xdr:to>
      <xdr:col>5</xdr:col>
      <xdr:colOff>123825</xdr:colOff>
      <xdr:row>29</xdr:row>
      <xdr:rowOff>0</xdr:rowOff>
    </xdr:to>
    <xdr:sp>
      <xdr:nvSpPr>
        <xdr:cNvPr id="104" name="Line 526"/>
        <xdr:cNvSpPr>
          <a:spLocks/>
        </xdr:cNvSpPr>
      </xdr:nvSpPr>
      <xdr:spPr>
        <a:xfrm>
          <a:off x="2705100" y="6753225"/>
          <a:ext cx="6000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0</xdr:rowOff>
    </xdr:from>
    <xdr:to>
      <xdr:col>6</xdr:col>
      <xdr:colOff>19050</xdr:colOff>
      <xdr:row>29</xdr:row>
      <xdr:rowOff>104775</xdr:rowOff>
    </xdr:to>
    <xdr:sp>
      <xdr:nvSpPr>
        <xdr:cNvPr id="105" name="Line 527"/>
        <xdr:cNvSpPr>
          <a:spLocks/>
        </xdr:cNvSpPr>
      </xdr:nvSpPr>
      <xdr:spPr>
        <a:xfrm>
          <a:off x="3305175" y="7324725"/>
          <a:ext cx="4095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29</xdr:row>
      <xdr:rowOff>104775</xdr:rowOff>
    </xdr:from>
    <xdr:to>
      <xdr:col>13</xdr:col>
      <xdr:colOff>66675</xdr:colOff>
      <xdr:row>31</xdr:row>
      <xdr:rowOff>19050</xdr:rowOff>
    </xdr:to>
    <xdr:grpSp>
      <xdr:nvGrpSpPr>
        <xdr:cNvPr id="106" name="Group 528"/>
        <xdr:cNvGrpSpPr>
          <a:grpSpLocks/>
        </xdr:cNvGrpSpPr>
      </xdr:nvGrpSpPr>
      <xdr:grpSpPr>
        <a:xfrm>
          <a:off x="9344025" y="7429500"/>
          <a:ext cx="304800" cy="371475"/>
          <a:chOff x="-5920" y="-6189"/>
          <a:chExt cx="7784" cy="19032"/>
        </a:xfrm>
        <a:solidFill>
          <a:srgbClr val="FFFFFF"/>
        </a:solidFill>
      </xdr:grpSpPr>
      <xdr:sp>
        <xdr:nvSpPr>
          <xdr:cNvPr id="107" name="Line 529"/>
          <xdr:cNvSpPr>
            <a:spLocks/>
          </xdr:cNvSpPr>
        </xdr:nvSpPr>
        <xdr:spPr>
          <a:xfrm flipH="1">
            <a:off x="-2030" y="-6189"/>
            <a:ext cx="2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30"/>
          <xdr:cNvSpPr>
            <a:spLocks/>
          </xdr:cNvSpPr>
        </xdr:nvSpPr>
        <xdr:spPr>
          <a:xfrm>
            <a:off x="-5920" y="-822"/>
            <a:ext cx="7784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29</xdr:row>
      <xdr:rowOff>104775</xdr:rowOff>
    </xdr:from>
    <xdr:to>
      <xdr:col>13</xdr:col>
      <xdr:colOff>647700</xdr:colOff>
      <xdr:row>31</xdr:row>
      <xdr:rowOff>19050</xdr:rowOff>
    </xdr:to>
    <xdr:grpSp>
      <xdr:nvGrpSpPr>
        <xdr:cNvPr id="109" name="Group 531"/>
        <xdr:cNvGrpSpPr>
          <a:grpSpLocks/>
        </xdr:cNvGrpSpPr>
      </xdr:nvGrpSpPr>
      <xdr:grpSpPr>
        <a:xfrm>
          <a:off x="9925050" y="7429500"/>
          <a:ext cx="304800" cy="371475"/>
          <a:chOff x="-58" y="-6189"/>
          <a:chExt cx="28" cy="19032"/>
        </a:xfrm>
        <a:solidFill>
          <a:srgbClr val="FFFFFF"/>
        </a:solidFill>
      </xdr:grpSpPr>
      <xdr:sp>
        <xdr:nvSpPr>
          <xdr:cNvPr id="110" name="Line 532"/>
          <xdr:cNvSpPr>
            <a:spLocks/>
          </xdr:cNvSpPr>
        </xdr:nvSpPr>
        <xdr:spPr>
          <a:xfrm flipH="1">
            <a:off x="-44" y="-6189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33"/>
          <xdr:cNvSpPr>
            <a:spLocks/>
          </xdr:cNvSpPr>
        </xdr:nvSpPr>
        <xdr:spPr>
          <a:xfrm>
            <a:off x="-58" y="-822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26</xdr:row>
      <xdr:rowOff>114300</xdr:rowOff>
    </xdr:from>
    <xdr:to>
      <xdr:col>12</xdr:col>
      <xdr:colOff>876300</xdr:colOff>
      <xdr:row>29</xdr:row>
      <xdr:rowOff>95250</xdr:rowOff>
    </xdr:to>
    <xdr:sp>
      <xdr:nvSpPr>
        <xdr:cNvPr id="112" name="Line 534"/>
        <xdr:cNvSpPr>
          <a:spLocks/>
        </xdr:cNvSpPr>
      </xdr:nvSpPr>
      <xdr:spPr>
        <a:xfrm>
          <a:off x="8705850" y="6753225"/>
          <a:ext cx="77152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</xdr:colOff>
      <xdr:row>21</xdr:row>
      <xdr:rowOff>0</xdr:rowOff>
    </xdr:from>
    <xdr:to>
      <xdr:col>12</xdr:col>
      <xdr:colOff>876300</xdr:colOff>
      <xdr:row>23</xdr:row>
      <xdr:rowOff>114300</xdr:rowOff>
    </xdr:to>
    <xdr:sp>
      <xdr:nvSpPr>
        <xdr:cNvPr id="113" name="Line 535"/>
        <xdr:cNvSpPr>
          <a:spLocks/>
        </xdr:cNvSpPr>
      </xdr:nvSpPr>
      <xdr:spPr>
        <a:xfrm flipV="1">
          <a:off x="8696325" y="5495925"/>
          <a:ext cx="7810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876300</xdr:colOff>
      <xdr:row>20</xdr:row>
      <xdr:rowOff>104775</xdr:rowOff>
    </xdr:from>
    <xdr:to>
      <xdr:col>13</xdr:col>
      <xdr:colOff>438150</xdr:colOff>
      <xdr:row>21</xdr:row>
      <xdr:rowOff>0</xdr:rowOff>
    </xdr:to>
    <xdr:sp>
      <xdr:nvSpPr>
        <xdr:cNvPr id="114" name="Line 536"/>
        <xdr:cNvSpPr>
          <a:spLocks/>
        </xdr:cNvSpPr>
      </xdr:nvSpPr>
      <xdr:spPr>
        <a:xfrm flipV="1">
          <a:off x="9486900" y="5372100"/>
          <a:ext cx="5334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32</xdr:row>
      <xdr:rowOff>104775</xdr:rowOff>
    </xdr:from>
    <xdr:to>
      <xdr:col>16</xdr:col>
      <xdr:colOff>628650</xdr:colOff>
      <xdr:row>34</xdr:row>
      <xdr:rowOff>28575</xdr:rowOff>
    </xdr:to>
    <xdr:grpSp>
      <xdr:nvGrpSpPr>
        <xdr:cNvPr id="115" name="Group 537"/>
        <xdr:cNvGrpSpPr>
          <a:grpSpLocks/>
        </xdr:cNvGrpSpPr>
      </xdr:nvGrpSpPr>
      <xdr:grpSpPr>
        <a:xfrm>
          <a:off x="12820650" y="8115300"/>
          <a:ext cx="304800" cy="381000"/>
          <a:chOff x="-59" y="-5133"/>
          <a:chExt cx="28" cy="16680"/>
        </a:xfrm>
        <a:solidFill>
          <a:srgbClr val="FFFFFF"/>
        </a:solidFill>
      </xdr:grpSpPr>
      <xdr:sp>
        <xdr:nvSpPr>
          <xdr:cNvPr id="116" name="Line 538"/>
          <xdr:cNvSpPr>
            <a:spLocks/>
          </xdr:cNvSpPr>
        </xdr:nvSpPr>
        <xdr:spPr>
          <a:xfrm flipH="1">
            <a:off x="-45" y="-5133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39"/>
          <xdr:cNvSpPr>
            <a:spLocks/>
          </xdr:cNvSpPr>
        </xdr:nvSpPr>
        <xdr:spPr>
          <a:xfrm>
            <a:off x="-59" y="-546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104775</xdr:rowOff>
    </xdr:from>
    <xdr:to>
      <xdr:col>21</xdr:col>
      <xdr:colOff>419100</xdr:colOff>
      <xdr:row>31</xdr:row>
      <xdr:rowOff>19050</xdr:rowOff>
    </xdr:to>
    <xdr:grpSp>
      <xdr:nvGrpSpPr>
        <xdr:cNvPr id="118" name="Group 541"/>
        <xdr:cNvGrpSpPr>
          <a:grpSpLocks/>
        </xdr:cNvGrpSpPr>
      </xdr:nvGrpSpPr>
      <xdr:grpSpPr>
        <a:xfrm>
          <a:off x="17002125" y="7429500"/>
          <a:ext cx="304800" cy="371475"/>
          <a:chOff x="-37" y="-6189"/>
          <a:chExt cx="28" cy="19032"/>
        </a:xfrm>
        <a:solidFill>
          <a:srgbClr val="FFFFFF"/>
        </a:solidFill>
      </xdr:grpSpPr>
      <xdr:sp>
        <xdr:nvSpPr>
          <xdr:cNvPr id="119" name="Line 542"/>
          <xdr:cNvSpPr>
            <a:spLocks/>
          </xdr:cNvSpPr>
        </xdr:nvSpPr>
        <xdr:spPr>
          <a:xfrm flipH="1">
            <a:off x="-23" y="-6189"/>
            <a:ext cx="1" cy="48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43"/>
          <xdr:cNvSpPr>
            <a:spLocks/>
          </xdr:cNvSpPr>
        </xdr:nvSpPr>
        <xdr:spPr>
          <a:xfrm>
            <a:off x="-37" y="-822"/>
            <a:ext cx="28" cy="136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21</xdr:row>
      <xdr:rowOff>209550</xdr:rowOff>
    </xdr:from>
    <xdr:to>
      <xdr:col>22</xdr:col>
      <xdr:colOff>628650</xdr:colOff>
      <xdr:row>23</xdr:row>
      <xdr:rowOff>114300</xdr:rowOff>
    </xdr:to>
    <xdr:grpSp>
      <xdr:nvGrpSpPr>
        <xdr:cNvPr id="121" name="Group 544"/>
        <xdr:cNvGrpSpPr>
          <a:grpSpLocks/>
        </xdr:cNvGrpSpPr>
      </xdr:nvGrpSpPr>
      <xdr:grpSpPr>
        <a:xfrm>
          <a:off x="17735550" y="5705475"/>
          <a:ext cx="304800" cy="361950"/>
          <a:chOff x="-59" y="-634"/>
          <a:chExt cx="28" cy="15846"/>
        </a:xfrm>
        <a:solidFill>
          <a:srgbClr val="FFFFFF"/>
        </a:solidFill>
      </xdr:grpSpPr>
      <xdr:sp>
        <xdr:nvSpPr>
          <xdr:cNvPr id="122" name="Line 545"/>
          <xdr:cNvSpPr>
            <a:spLocks/>
          </xdr:cNvSpPr>
        </xdr:nvSpPr>
        <xdr:spPr>
          <a:xfrm>
            <a:off x="-45" y="1146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46"/>
          <xdr:cNvSpPr>
            <a:spLocks/>
          </xdr:cNvSpPr>
        </xdr:nvSpPr>
        <xdr:spPr>
          <a:xfrm>
            <a:off x="-59" y="-63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304800</xdr:colOff>
      <xdr:row>21</xdr:row>
      <xdr:rowOff>0</xdr:rowOff>
    </xdr:from>
    <xdr:to>
      <xdr:col>22</xdr:col>
      <xdr:colOff>466725</xdr:colOff>
      <xdr:row>23</xdr:row>
      <xdr:rowOff>104775</xdr:rowOff>
    </xdr:to>
    <xdr:sp>
      <xdr:nvSpPr>
        <xdr:cNvPr id="124" name="Line 547"/>
        <xdr:cNvSpPr>
          <a:spLocks/>
        </xdr:cNvSpPr>
      </xdr:nvSpPr>
      <xdr:spPr>
        <a:xfrm flipH="1" flipV="1">
          <a:off x="17202150" y="5495925"/>
          <a:ext cx="67627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20</xdr:row>
      <xdr:rowOff>104775</xdr:rowOff>
    </xdr:from>
    <xdr:to>
      <xdr:col>21</xdr:col>
      <xdr:colOff>304800</xdr:colOff>
      <xdr:row>21</xdr:row>
      <xdr:rowOff>0</xdr:rowOff>
    </xdr:to>
    <xdr:sp>
      <xdr:nvSpPr>
        <xdr:cNvPr id="125" name="Line 548"/>
        <xdr:cNvSpPr>
          <a:spLocks/>
        </xdr:cNvSpPr>
      </xdr:nvSpPr>
      <xdr:spPr>
        <a:xfrm>
          <a:off x="16649700" y="5372100"/>
          <a:ext cx="5524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666750</xdr:colOff>
      <xdr:row>26</xdr:row>
      <xdr:rowOff>104775</xdr:rowOff>
    </xdr:from>
    <xdr:to>
      <xdr:col>23</xdr:col>
      <xdr:colOff>0</xdr:colOff>
      <xdr:row>28</xdr:row>
      <xdr:rowOff>19050</xdr:rowOff>
    </xdr:to>
    <xdr:grpSp>
      <xdr:nvGrpSpPr>
        <xdr:cNvPr id="126" name="Group 549"/>
        <xdr:cNvGrpSpPr>
          <a:grpSpLocks/>
        </xdr:cNvGrpSpPr>
      </xdr:nvGrpSpPr>
      <xdr:grpSpPr>
        <a:xfrm>
          <a:off x="18078450" y="6743700"/>
          <a:ext cx="304800" cy="371475"/>
          <a:chOff x="-28" y="-6911"/>
          <a:chExt cx="28" cy="18993"/>
        </a:xfrm>
        <a:solidFill>
          <a:srgbClr val="FFFFFF"/>
        </a:solidFill>
      </xdr:grpSpPr>
      <xdr:sp>
        <xdr:nvSpPr>
          <xdr:cNvPr id="127" name="Line 550"/>
          <xdr:cNvSpPr>
            <a:spLocks/>
          </xdr:cNvSpPr>
        </xdr:nvSpPr>
        <xdr:spPr>
          <a:xfrm flipH="1">
            <a:off x="-14" y="-6911"/>
            <a:ext cx="1" cy="48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51"/>
          <xdr:cNvSpPr>
            <a:spLocks/>
          </xdr:cNvSpPr>
        </xdr:nvSpPr>
        <xdr:spPr>
          <a:xfrm>
            <a:off x="-28" y="-1555"/>
            <a:ext cx="28" cy="1363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23</xdr:row>
      <xdr:rowOff>114300</xdr:rowOff>
    </xdr:from>
    <xdr:to>
      <xdr:col>23</xdr:col>
      <xdr:colOff>161925</xdr:colOff>
      <xdr:row>26</xdr:row>
      <xdr:rowOff>114300</xdr:rowOff>
    </xdr:to>
    <xdr:sp>
      <xdr:nvSpPr>
        <xdr:cNvPr id="129" name="Line 552"/>
        <xdr:cNvSpPr>
          <a:spLocks/>
        </xdr:cNvSpPr>
      </xdr:nvSpPr>
      <xdr:spPr>
        <a:xfrm flipH="1" flipV="1">
          <a:off x="17887950" y="6067425"/>
          <a:ext cx="65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22</xdr:col>
      <xdr:colOff>809625</xdr:colOff>
      <xdr:row>29</xdr:row>
      <xdr:rowOff>104775</xdr:rowOff>
    </xdr:to>
    <xdr:sp>
      <xdr:nvSpPr>
        <xdr:cNvPr id="130" name="Line 553"/>
        <xdr:cNvSpPr>
          <a:spLocks/>
        </xdr:cNvSpPr>
      </xdr:nvSpPr>
      <xdr:spPr>
        <a:xfrm flipH="1">
          <a:off x="17164050" y="6753225"/>
          <a:ext cx="10572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104775</xdr:rowOff>
    </xdr:from>
    <xdr:to>
      <xdr:col>21</xdr:col>
      <xdr:colOff>247650</xdr:colOff>
      <xdr:row>32</xdr:row>
      <xdr:rowOff>0</xdr:rowOff>
    </xdr:to>
    <xdr:sp>
      <xdr:nvSpPr>
        <xdr:cNvPr id="131" name="Line 554"/>
        <xdr:cNvSpPr>
          <a:spLocks/>
        </xdr:cNvSpPr>
      </xdr:nvSpPr>
      <xdr:spPr>
        <a:xfrm flipH="1">
          <a:off x="16421100" y="7429500"/>
          <a:ext cx="7239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66675</xdr:colOff>
      <xdr:row>32</xdr:row>
      <xdr:rowOff>0</xdr:rowOff>
    </xdr:from>
    <xdr:to>
      <xdr:col>20</xdr:col>
      <xdr:colOff>495300</xdr:colOff>
      <xdr:row>32</xdr:row>
      <xdr:rowOff>104775</xdr:rowOff>
    </xdr:to>
    <xdr:sp>
      <xdr:nvSpPr>
        <xdr:cNvPr id="132" name="Line 555"/>
        <xdr:cNvSpPr>
          <a:spLocks/>
        </xdr:cNvSpPr>
      </xdr:nvSpPr>
      <xdr:spPr>
        <a:xfrm flipH="1">
          <a:off x="15992475" y="8010525"/>
          <a:ext cx="4286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21</xdr:row>
      <xdr:rowOff>114300</xdr:rowOff>
    </xdr:from>
    <xdr:to>
      <xdr:col>21</xdr:col>
      <xdr:colOff>66675</xdr:colOff>
      <xdr:row>22</xdr:row>
      <xdr:rowOff>114300</xdr:rowOff>
    </xdr:to>
    <xdr:grpSp>
      <xdr:nvGrpSpPr>
        <xdr:cNvPr id="133" name="Group 556"/>
        <xdr:cNvGrpSpPr>
          <a:grpSpLocks/>
        </xdr:cNvGrpSpPr>
      </xdr:nvGrpSpPr>
      <xdr:grpSpPr>
        <a:xfrm>
          <a:off x="16925925" y="5610225"/>
          <a:ext cx="28575" cy="228600"/>
          <a:chOff x="-44" y="-10196"/>
          <a:chExt cx="3" cy="19992"/>
        </a:xfrm>
        <a:solidFill>
          <a:srgbClr val="FFFFFF"/>
        </a:solidFill>
      </xdr:grpSpPr>
      <xdr:sp>
        <xdr:nvSpPr>
          <xdr:cNvPr id="134" name="Rectangle 557"/>
          <xdr:cNvSpPr>
            <a:spLocks/>
          </xdr:cNvSpPr>
        </xdr:nvSpPr>
        <xdr:spPr>
          <a:xfrm>
            <a:off x="-44" y="-1019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58"/>
          <xdr:cNvSpPr>
            <a:spLocks/>
          </xdr:cNvSpPr>
        </xdr:nvSpPr>
        <xdr:spPr>
          <a:xfrm>
            <a:off x="-44" y="-353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59"/>
          <xdr:cNvSpPr>
            <a:spLocks/>
          </xdr:cNvSpPr>
        </xdr:nvSpPr>
        <xdr:spPr>
          <a:xfrm>
            <a:off x="-44" y="313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142875</xdr:colOff>
      <xdr:row>30</xdr:row>
      <xdr:rowOff>114300</xdr:rowOff>
    </xdr:from>
    <xdr:to>
      <xdr:col>14</xdr:col>
      <xdr:colOff>171450</xdr:colOff>
      <xdr:row>31</xdr:row>
      <xdr:rowOff>114300</xdr:rowOff>
    </xdr:to>
    <xdr:grpSp>
      <xdr:nvGrpSpPr>
        <xdr:cNvPr id="137" name="Group 566"/>
        <xdr:cNvGrpSpPr>
          <a:grpSpLocks/>
        </xdr:cNvGrpSpPr>
      </xdr:nvGrpSpPr>
      <xdr:grpSpPr>
        <a:xfrm>
          <a:off x="10696575" y="7667625"/>
          <a:ext cx="28575" cy="228600"/>
          <a:chOff x="-76" y="-10268"/>
          <a:chExt cx="3" cy="19992"/>
        </a:xfrm>
        <a:solidFill>
          <a:srgbClr val="FFFFFF"/>
        </a:solidFill>
      </xdr:grpSpPr>
      <xdr:sp>
        <xdr:nvSpPr>
          <xdr:cNvPr id="138" name="Rectangle 567"/>
          <xdr:cNvSpPr>
            <a:spLocks/>
          </xdr:cNvSpPr>
        </xdr:nvSpPr>
        <xdr:spPr>
          <a:xfrm>
            <a:off x="-76" y="-10268"/>
            <a:ext cx="2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68"/>
          <xdr:cNvSpPr>
            <a:spLocks/>
          </xdr:cNvSpPr>
        </xdr:nvSpPr>
        <xdr:spPr>
          <a:xfrm>
            <a:off x="-76" y="-360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569"/>
          <xdr:cNvSpPr>
            <a:spLocks/>
          </xdr:cNvSpPr>
        </xdr:nvSpPr>
        <xdr:spPr>
          <a:xfrm>
            <a:off x="-76" y="3062"/>
            <a:ext cx="2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819150</xdr:colOff>
      <xdr:row>22</xdr:row>
      <xdr:rowOff>0</xdr:rowOff>
    </xdr:from>
    <xdr:to>
      <xdr:col>12</xdr:col>
      <xdr:colOff>847725</xdr:colOff>
      <xdr:row>23</xdr:row>
      <xdr:rowOff>0</xdr:rowOff>
    </xdr:to>
    <xdr:grpSp>
      <xdr:nvGrpSpPr>
        <xdr:cNvPr id="141" name="Group 572"/>
        <xdr:cNvGrpSpPr>
          <a:grpSpLocks/>
        </xdr:cNvGrpSpPr>
      </xdr:nvGrpSpPr>
      <xdr:grpSpPr>
        <a:xfrm>
          <a:off x="9429750" y="5724525"/>
          <a:ext cx="28575" cy="228600"/>
          <a:chOff x="-14" y="-200"/>
          <a:chExt cx="3" cy="19992"/>
        </a:xfrm>
        <a:solidFill>
          <a:srgbClr val="FFFFFF"/>
        </a:solidFill>
      </xdr:grpSpPr>
      <xdr:sp>
        <xdr:nvSpPr>
          <xdr:cNvPr id="142" name="Rectangle 573"/>
          <xdr:cNvSpPr>
            <a:spLocks/>
          </xdr:cNvSpPr>
        </xdr:nvSpPr>
        <xdr:spPr>
          <a:xfrm>
            <a:off x="-14" y="-200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74"/>
          <xdr:cNvSpPr>
            <a:spLocks/>
          </xdr:cNvSpPr>
        </xdr:nvSpPr>
        <xdr:spPr>
          <a:xfrm>
            <a:off x="-14" y="646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75"/>
          <xdr:cNvSpPr>
            <a:spLocks/>
          </xdr:cNvSpPr>
        </xdr:nvSpPr>
        <xdr:spPr>
          <a:xfrm>
            <a:off x="-14" y="13130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466725</xdr:colOff>
      <xdr:row>27</xdr:row>
      <xdr:rowOff>114300</xdr:rowOff>
    </xdr:from>
    <xdr:to>
      <xdr:col>5</xdr:col>
      <xdr:colOff>504825</xdr:colOff>
      <xdr:row>28</xdr:row>
      <xdr:rowOff>114300</xdr:rowOff>
    </xdr:to>
    <xdr:grpSp>
      <xdr:nvGrpSpPr>
        <xdr:cNvPr id="145" name="Group 578"/>
        <xdr:cNvGrpSpPr>
          <a:grpSpLocks/>
        </xdr:cNvGrpSpPr>
      </xdr:nvGrpSpPr>
      <xdr:grpSpPr>
        <a:xfrm>
          <a:off x="3648075" y="6981825"/>
          <a:ext cx="28575" cy="228600"/>
          <a:chOff x="-4" y="-10244"/>
          <a:chExt cx="3" cy="19992"/>
        </a:xfrm>
        <a:solidFill>
          <a:srgbClr val="FFFFFF"/>
        </a:solidFill>
      </xdr:grpSpPr>
      <xdr:sp>
        <xdr:nvSpPr>
          <xdr:cNvPr id="146" name="Rectangle 579"/>
          <xdr:cNvSpPr>
            <a:spLocks/>
          </xdr:cNvSpPr>
        </xdr:nvSpPr>
        <xdr:spPr>
          <a:xfrm>
            <a:off x="-4" y="-10244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80"/>
          <xdr:cNvSpPr>
            <a:spLocks/>
          </xdr:cNvSpPr>
        </xdr:nvSpPr>
        <xdr:spPr>
          <a:xfrm>
            <a:off x="-4" y="-358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81"/>
          <xdr:cNvSpPr>
            <a:spLocks/>
          </xdr:cNvSpPr>
        </xdr:nvSpPr>
        <xdr:spPr>
          <a:xfrm>
            <a:off x="-4" y="3086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1</xdr:row>
      <xdr:rowOff>238125</xdr:rowOff>
    </xdr:from>
    <xdr:to>
      <xdr:col>2</xdr:col>
      <xdr:colOff>733425</xdr:colOff>
      <xdr:row>1</xdr:row>
      <xdr:rowOff>238125</xdr:rowOff>
    </xdr:to>
    <xdr:sp>
      <xdr:nvSpPr>
        <xdr:cNvPr id="149" name="Line 582"/>
        <xdr:cNvSpPr>
          <a:spLocks/>
        </xdr:cNvSpPr>
      </xdr:nvSpPr>
      <xdr:spPr>
        <a:xfrm flipH="1">
          <a:off x="742950" y="400050"/>
          <a:ext cx="71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762000</xdr:colOff>
      <xdr:row>31</xdr:row>
      <xdr:rowOff>0</xdr:rowOff>
    </xdr:from>
    <xdr:to>
      <xdr:col>12</xdr:col>
      <xdr:colOff>457200</xdr:colOff>
      <xdr:row>32</xdr:row>
      <xdr:rowOff>85725</xdr:rowOff>
    </xdr:to>
    <xdr:grpSp>
      <xdr:nvGrpSpPr>
        <xdr:cNvPr id="150" name="Group 584"/>
        <xdr:cNvGrpSpPr>
          <a:grpSpLocks/>
        </xdr:cNvGrpSpPr>
      </xdr:nvGrpSpPr>
      <xdr:grpSpPr>
        <a:xfrm>
          <a:off x="8401050" y="7781925"/>
          <a:ext cx="666750" cy="314325"/>
          <a:chOff x="-4054" y="272"/>
          <a:chExt cx="13725" cy="13761"/>
        </a:xfrm>
        <a:solidFill>
          <a:srgbClr val="FFFFFF"/>
        </a:solidFill>
      </xdr:grpSpPr>
      <xdr:sp>
        <xdr:nvSpPr>
          <xdr:cNvPr id="151" name="kreslení 34"/>
          <xdr:cNvSpPr>
            <a:spLocks/>
          </xdr:cNvSpPr>
        </xdr:nvSpPr>
        <xdr:spPr>
          <a:xfrm>
            <a:off x="-4054" y="272"/>
            <a:ext cx="13725" cy="13761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text 35"/>
          <xdr:cNvSpPr txBox="1">
            <a:spLocks noChangeArrowheads="1"/>
          </xdr:cNvSpPr>
        </xdr:nvSpPr>
        <xdr:spPr>
          <a:xfrm>
            <a:off x="-2706" y="4442"/>
            <a:ext cx="11025" cy="833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 editAs="absolute">
    <xdr:from>
      <xdr:col>22</xdr:col>
      <xdr:colOff>304800</xdr:colOff>
      <xdr:row>19</xdr:row>
      <xdr:rowOff>142875</xdr:rowOff>
    </xdr:from>
    <xdr:to>
      <xdr:col>23</xdr:col>
      <xdr:colOff>0</xdr:colOff>
      <xdr:row>21</xdr:row>
      <xdr:rowOff>0</xdr:rowOff>
    </xdr:to>
    <xdr:grpSp>
      <xdr:nvGrpSpPr>
        <xdr:cNvPr id="153" name="Group 587"/>
        <xdr:cNvGrpSpPr>
          <a:grpSpLocks/>
        </xdr:cNvGrpSpPr>
      </xdr:nvGrpSpPr>
      <xdr:grpSpPr>
        <a:xfrm>
          <a:off x="17716500" y="5181600"/>
          <a:ext cx="666750" cy="314325"/>
          <a:chOff x="-61" y="-7681"/>
          <a:chExt cx="61" cy="27489"/>
        </a:xfrm>
        <a:solidFill>
          <a:srgbClr val="FFFFFF"/>
        </a:solidFill>
      </xdr:grpSpPr>
      <xdr:sp>
        <xdr:nvSpPr>
          <xdr:cNvPr id="154" name="kreslení 414"/>
          <xdr:cNvSpPr>
            <a:spLocks/>
          </xdr:cNvSpPr>
        </xdr:nvSpPr>
        <xdr:spPr>
          <a:xfrm>
            <a:off x="-61" y="-7681"/>
            <a:ext cx="61" cy="27489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text 415"/>
          <xdr:cNvSpPr txBox="1">
            <a:spLocks noChangeArrowheads="1"/>
          </xdr:cNvSpPr>
        </xdr:nvSpPr>
        <xdr:spPr>
          <a:xfrm>
            <a:off x="-54" y="-4348"/>
            <a:ext cx="49" cy="1665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>
    <xdr:from>
      <xdr:col>14</xdr:col>
      <xdr:colOff>219075</xdr:colOff>
      <xdr:row>30</xdr:row>
      <xdr:rowOff>76200</xdr:rowOff>
    </xdr:from>
    <xdr:to>
      <xdr:col>18</xdr:col>
      <xdr:colOff>476250</xdr:colOff>
      <xdr:row>31</xdr:row>
      <xdr:rowOff>152400</xdr:rowOff>
    </xdr:to>
    <xdr:grpSp>
      <xdr:nvGrpSpPr>
        <xdr:cNvPr id="156" name="Group 598"/>
        <xdr:cNvGrpSpPr>
          <a:grpSpLocks/>
        </xdr:cNvGrpSpPr>
      </xdr:nvGrpSpPr>
      <xdr:grpSpPr>
        <a:xfrm>
          <a:off x="10772775" y="7629525"/>
          <a:ext cx="4143375" cy="304800"/>
          <a:chOff x="-3068" y="-13600"/>
          <a:chExt cx="21660" cy="26656"/>
        </a:xfrm>
        <a:solidFill>
          <a:srgbClr val="FFFFFF"/>
        </a:solidFill>
      </xdr:grpSpPr>
      <xdr:sp>
        <xdr:nvSpPr>
          <xdr:cNvPr id="157" name="Rectangle 599"/>
          <xdr:cNvSpPr>
            <a:spLocks/>
          </xdr:cNvSpPr>
        </xdr:nvSpPr>
        <xdr:spPr>
          <a:xfrm>
            <a:off x="-2841" y="-10268"/>
            <a:ext cx="21205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600"/>
          <xdr:cNvSpPr>
            <a:spLocks/>
          </xdr:cNvSpPr>
        </xdr:nvSpPr>
        <xdr:spPr>
          <a:xfrm>
            <a:off x="-3068" y="-13600"/>
            <a:ext cx="17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601"/>
          <xdr:cNvSpPr>
            <a:spLocks/>
          </xdr:cNvSpPr>
        </xdr:nvSpPr>
        <xdr:spPr>
          <a:xfrm>
            <a:off x="1778" y="-13600"/>
            <a:ext cx="17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602"/>
          <xdr:cNvSpPr>
            <a:spLocks/>
          </xdr:cNvSpPr>
        </xdr:nvSpPr>
        <xdr:spPr>
          <a:xfrm>
            <a:off x="6852" y="-13600"/>
            <a:ext cx="159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03"/>
          <xdr:cNvSpPr>
            <a:spLocks/>
          </xdr:cNvSpPr>
        </xdr:nvSpPr>
        <xdr:spPr>
          <a:xfrm>
            <a:off x="11867" y="-13600"/>
            <a:ext cx="17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04"/>
          <xdr:cNvSpPr>
            <a:spLocks/>
          </xdr:cNvSpPr>
        </xdr:nvSpPr>
        <xdr:spPr>
          <a:xfrm>
            <a:off x="16881" y="-13600"/>
            <a:ext cx="17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05"/>
          <xdr:cNvSpPr>
            <a:spLocks/>
          </xdr:cNvSpPr>
        </xdr:nvSpPr>
        <xdr:spPr>
          <a:xfrm>
            <a:off x="-3068" y="-13600"/>
            <a:ext cx="2166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219075</xdr:colOff>
      <xdr:row>24</xdr:row>
      <xdr:rowOff>76200</xdr:rowOff>
    </xdr:from>
    <xdr:to>
      <xdr:col>18</xdr:col>
      <xdr:colOff>0</xdr:colOff>
      <xdr:row>25</xdr:row>
      <xdr:rowOff>152400</xdr:rowOff>
    </xdr:to>
    <xdr:grpSp>
      <xdr:nvGrpSpPr>
        <xdr:cNvPr id="164" name="Group 606"/>
        <xdr:cNvGrpSpPr>
          <a:grpSpLocks/>
        </xdr:cNvGrpSpPr>
      </xdr:nvGrpSpPr>
      <xdr:grpSpPr>
        <a:xfrm>
          <a:off x="10772775" y="6257925"/>
          <a:ext cx="3667125" cy="304800"/>
          <a:chOff x="-5076" y="-13552"/>
          <a:chExt cx="25200" cy="26656"/>
        </a:xfrm>
        <a:solidFill>
          <a:srgbClr val="FFFFFF"/>
        </a:solidFill>
      </xdr:grpSpPr>
      <xdr:sp>
        <xdr:nvSpPr>
          <xdr:cNvPr id="165" name="Rectangle 607"/>
          <xdr:cNvSpPr>
            <a:spLocks/>
          </xdr:cNvSpPr>
        </xdr:nvSpPr>
        <xdr:spPr>
          <a:xfrm>
            <a:off x="-4774" y="-10220"/>
            <a:ext cx="24602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08"/>
          <xdr:cNvSpPr>
            <a:spLocks/>
          </xdr:cNvSpPr>
        </xdr:nvSpPr>
        <xdr:spPr>
          <a:xfrm>
            <a:off x="-5076" y="-13552"/>
            <a:ext cx="195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09"/>
          <xdr:cNvSpPr>
            <a:spLocks/>
          </xdr:cNvSpPr>
        </xdr:nvSpPr>
        <xdr:spPr>
          <a:xfrm>
            <a:off x="550" y="-13552"/>
            <a:ext cx="195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10"/>
          <xdr:cNvSpPr>
            <a:spLocks/>
          </xdr:cNvSpPr>
        </xdr:nvSpPr>
        <xdr:spPr>
          <a:xfrm>
            <a:off x="6472" y="-13552"/>
            <a:ext cx="18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11"/>
          <xdr:cNvSpPr>
            <a:spLocks/>
          </xdr:cNvSpPr>
        </xdr:nvSpPr>
        <xdr:spPr>
          <a:xfrm>
            <a:off x="12249" y="-13552"/>
            <a:ext cx="20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12"/>
          <xdr:cNvSpPr>
            <a:spLocks/>
          </xdr:cNvSpPr>
        </xdr:nvSpPr>
        <xdr:spPr>
          <a:xfrm>
            <a:off x="18171" y="-13552"/>
            <a:ext cx="195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13"/>
          <xdr:cNvSpPr>
            <a:spLocks/>
          </xdr:cNvSpPr>
        </xdr:nvSpPr>
        <xdr:spPr>
          <a:xfrm>
            <a:off x="-5076" y="-13552"/>
            <a:ext cx="252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219075</xdr:colOff>
      <xdr:row>21</xdr:row>
      <xdr:rowOff>76200</xdr:rowOff>
    </xdr:from>
    <xdr:to>
      <xdr:col>18</xdr:col>
      <xdr:colOff>0</xdr:colOff>
      <xdr:row>22</xdr:row>
      <xdr:rowOff>152400</xdr:rowOff>
    </xdr:to>
    <xdr:grpSp>
      <xdr:nvGrpSpPr>
        <xdr:cNvPr id="172" name="Group 614"/>
        <xdr:cNvGrpSpPr>
          <a:grpSpLocks/>
        </xdr:cNvGrpSpPr>
      </xdr:nvGrpSpPr>
      <xdr:grpSpPr>
        <a:xfrm>
          <a:off x="10772775" y="5572125"/>
          <a:ext cx="3667125" cy="304800"/>
          <a:chOff x="-5076" y="-13528"/>
          <a:chExt cx="25200" cy="26656"/>
        </a:xfrm>
        <a:solidFill>
          <a:srgbClr val="FFFFFF"/>
        </a:solidFill>
      </xdr:grpSpPr>
      <xdr:sp>
        <xdr:nvSpPr>
          <xdr:cNvPr id="173" name="Rectangle 615"/>
          <xdr:cNvSpPr>
            <a:spLocks/>
          </xdr:cNvSpPr>
        </xdr:nvSpPr>
        <xdr:spPr>
          <a:xfrm>
            <a:off x="-4774" y="-10196"/>
            <a:ext cx="24602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16"/>
          <xdr:cNvSpPr>
            <a:spLocks/>
          </xdr:cNvSpPr>
        </xdr:nvSpPr>
        <xdr:spPr>
          <a:xfrm>
            <a:off x="-5076" y="-13528"/>
            <a:ext cx="195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17"/>
          <xdr:cNvSpPr>
            <a:spLocks/>
          </xdr:cNvSpPr>
        </xdr:nvSpPr>
        <xdr:spPr>
          <a:xfrm>
            <a:off x="550" y="-13528"/>
            <a:ext cx="195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18"/>
          <xdr:cNvSpPr>
            <a:spLocks/>
          </xdr:cNvSpPr>
        </xdr:nvSpPr>
        <xdr:spPr>
          <a:xfrm>
            <a:off x="6472" y="-13528"/>
            <a:ext cx="187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19"/>
          <xdr:cNvSpPr>
            <a:spLocks/>
          </xdr:cNvSpPr>
        </xdr:nvSpPr>
        <xdr:spPr>
          <a:xfrm>
            <a:off x="12249" y="-13528"/>
            <a:ext cx="202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20"/>
          <xdr:cNvSpPr>
            <a:spLocks/>
          </xdr:cNvSpPr>
        </xdr:nvSpPr>
        <xdr:spPr>
          <a:xfrm>
            <a:off x="18171" y="-13528"/>
            <a:ext cx="195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621"/>
          <xdr:cNvSpPr>
            <a:spLocks/>
          </xdr:cNvSpPr>
        </xdr:nvSpPr>
        <xdr:spPr>
          <a:xfrm>
            <a:off x="-5076" y="-13528"/>
            <a:ext cx="252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447675</xdr:colOff>
      <xdr:row>25</xdr:row>
      <xdr:rowOff>190500</xdr:rowOff>
    </xdr:from>
    <xdr:to>
      <xdr:col>4</xdr:col>
      <xdr:colOff>447675</xdr:colOff>
      <xdr:row>27</xdr:row>
      <xdr:rowOff>38100</xdr:rowOff>
    </xdr:to>
    <xdr:grpSp>
      <xdr:nvGrpSpPr>
        <xdr:cNvPr id="180" name="Group 622"/>
        <xdr:cNvGrpSpPr>
          <a:grpSpLocks/>
        </xdr:cNvGrpSpPr>
      </xdr:nvGrpSpPr>
      <xdr:grpSpPr>
        <a:xfrm>
          <a:off x="2143125" y="6600825"/>
          <a:ext cx="514350" cy="304800"/>
          <a:chOff x="-1489" y="-1436"/>
          <a:chExt cx="10528" cy="13344"/>
        </a:xfrm>
        <a:solidFill>
          <a:srgbClr val="FFFFFF"/>
        </a:solidFill>
      </xdr:grpSpPr>
      <xdr:sp>
        <xdr:nvSpPr>
          <xdr:cNvPr id="181" name="Line 623"/>
          <xdr:cNvSpPr>
            <a:spLocks/>
          </xdr:cNvSpPr>
        </xdr:nvSpPr>
        <xdr:spPr>
          <a:xfrm flipV="1">
            <a:off x="-1489" y="5236"/>
            <a:ext cx="2687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82" name="Group 624"/>
          <xdr:cNvGrpSpPr>
            <a:grpSpLocks/>
          </xdr:cNvGrpSpPr>
        </xdr:nvGrpSpPr>
        <xdr:grpSpPr>
          <a:xfrm>
            <a:off x="1422" y="-1436"/>
            <a:ext cx="2911" cy="13344"/>
            <a:chOff x="209" y="693"/>
            <a:chExt cx="13" cy="32"/>
          </a:xfrm>
          <a:solidFill>
            <a:srgbClr val="FFFFFF"/>
          </a:solidFill>
        </xdr:grpSpPr>
        <xdr:sp>
          <xdr:nvSpPr>
            <xdr:cNvPr id="183" name="Arc 625"/>
            <xdr:cNvSpPr>
              <a:spLocks/>
            </xdr:cNvSpPr>
          </xdr:nvSpPr>
          <xdr:spPr>
            <a:xfrm flipH="1" flipV="1">
              <a:off x="215" y="709"/>
              <a:ext cx="7" cy="16"/>
            </a:xfrm>
            <a:prstGeom prst="arc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Arc 626"/>
            <xdr:cNvSpPr>
              <a:spLocks/>
            </xdr:cNvSpPr>
          </xdr:nvSpPr>
          <xdr:spPr>
            <a:xfrm flipH="1" flipV="1">
              <a:off x="209" y="693"/>
              <a:ext cx="7" cy="16"/>
            </a:xfrm>
            <a:prstGeom prst="arc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5" name="Line 627"/>
          <xdr:cNvSpPr>
            <a:spLocks/>
          </xdr:cNvSpPr>
        </xdr:nvSpPr>
        <xdr:spPr>
          <a:xfrm flipV="1">
            <a:off x="6575" y="5236"/>
            <a:ext cx="2464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Arc 628"/>
          <xdr:cNvSpPr>
            <a:spLocks/>
          </xdr:cNvSpPr>
        </xdr:nvSpPr>
        <xdr:spPr>
          <a:xfrm flipH="1" flipV="1">
            <a:off x="4783" y="5236"/>
            <a:ext cx="1569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Arc 629"/>
          <xdr:cNvSpPr>
            <a:spLocks/>
          </xdr:cNvSpPr>
        </xdr:nvSpPr>
        <xdr:spPr>
          <a:xfrm flipH="1" flipV="1">
            <a:off x="3438" y="-1436"/>
            <a:ext cx="1569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447675</xdr:colOff>
      <xdr:row>22</xdr:row>
      <xdr:rowOff>190500</xdr:rowOff>
    </xdr:from>
    <xdr:to>
      <xdr:col>4</xdr:col>
      <xdr:colOff>447675</xdr:colOff>
      <xdr:row>24</xdr:row>
      <xdr:rowOff>38100</xdr:rowOff>
    </xdr:to>
    <xdr:grpSp>
      <xdr:nvGrpSpPr>
        <xdr:cNvPr id="188" name="Group 648"/>
        <xdr:cNvGrpSpPr>
          <a:grpSpLocks/>
        </xdr:cNvGrpSpPr>
      </xdr:nvGrpSpPr>
      <xdr:grpSpPr>
        <a:xfrm>
          <a:off x="2143125" y="5915025"/>
          <a:ext cx="514350" cy="304800"/>
          <a:chOff x="-1489" y="-1460"/>
          <a:chExt cx="10528" cy="13344"/>
        </a:xfrm>
        <a:solidFill>
          <a:srgbClr val="FFFFFF"/>
        </a:solidFill>
      </xdr:grpSpPr>
      <xdr:sp>
        <xdr:nvSpPr>
          <xdr:cNvPr id="189" name="Line 649"/>
          <xdr:cNvSpPr>
            <a:spLocks/>
          </xdr:cNvSpPr>
        </xdr:nvSpPr>
        <xdr:spPr>
          <a:xfrm flipV="1">
            <a:off x="-1489" y="5212"/>
            <a:ext cx="2687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0" name="Group 650"/>
          <xdr:cNvGrpSpPr>
            <a:grpSpLocks/>
          </xdr:cNvGrpSpPr>
        </xdr:nvGrpSpPr>
        <xdr:grpSpPr>
          <a:xfrm>
            <a:off x="1422" y="-1460"/>
            <a:ext cx="2911" cy="13344"/>
            <a:chOff x="209" y="621"/>
            <a:chExt cx="13" cy="32"/>
          </a:xfrm>
          <a:solidFill>
            <a:srgbClr val="FFFFFF"/>
          </a:solidFill>
        </xdr:grpSpPr>
        <xdr:sp>
          <xdr:nvSpPr>
            <xdr:cNvPr id="191" name="Arc 651"/>
            <xdr:cNvSpPr>
              <a:spLocks/>
            </xdr:cNvSpPr>
          </xdr:nvSpPr>
          <xdr:spPr>
            <a:xfrm flipH="1" flipV="1">
              <a:off x="215" y="637"/>
              <a:ext cx="7" cy="16"/>
            </a:xfrm>
            <a:prstGeom prst="arc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2" name="Arc 652"/>
            <xdr:cNvSpPr>
              <a:spLocks/>
            </xdr:cNvSpPr>
          </xdr:nvSpPr>
          <xdr:spPr>
            <a:xfrm flipH="1" flipV="1">
              <a:off x="209" y="621"/>
              <a:ext cx="7" cy="16"/>
            </a:xfrm>
            <a:prstGeom prst="arc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3" name="Line 653"/>
          <xdr:cNvSpPr>
            <a:spLocks/>
          </xdr:cNvSpPr>
        </xdr:nvSpPr>
        <xdr:spPr>
          <a:xfrm flipV="1">
            <a:off x="6575" y="5212"/>
            <a:ext cx="2464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Arc 654"/>
          <xdr:cNvSpPr>
            <a:spLocks/>
          </xdr:cNvSpPr>
        </xdr:nvSpPr>
        <xdr:spPr>
          <a:xfrm flipH="1" flipV="1">
            <a:off x="4783" y="5212"/>
            <a:ext cx="1569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Arc 655"/>
          <xdr:cNvSpPr>
            <a:spLocks/>
          </xdr:cNvSpPr>
        </xdr:nvSpPr>
        <xdr:spPr>
          <a:xfrm flipH="1" flipV="1">
            <a:off x="3438" y="-1460"/>
            <a:ext cx="1569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200025</xdr:colOff>
      <xdr:row>25</xdr:row>
      <xdr:rowOff>190500</xdr:rowOff>
    </xdr:from>
    <xdr:to>
      <xdr:col>24</xdr:col>
      <xdr:colOff>200025</xdr:colOff>
      <xdr:row>27</xdr:row>
      <xdr:rowOff>38100</xdr:rowOff>
    </xdr:to>
    <xdr:grpSp>
      <xdr:nvGrpSpPr>
        <xdr:cNvPr id="196" name="Group 656"/>
        <xdr:cNvGrpSpPr>
          <a:grpSpLocks/>
        </xdr:cNvGrpSpPr>
      </xdr:nvGrpSpPr>
      <xdr:grpSpPr>
        <a:xfrm>
          <a:off x="18583275" y="6600825"/>
          <a:ext cx="514350" cy="304800"/>
          <a:chOff x="-6039" y="-1436"/>
          <a:chExt cx="10575" cy="13344"/>
        </a:xfrm>
        <a:solidFill>
          <a:srgbClr val="FFFFFF"/>
        </a:solidFill>
      </xdr:grpSpPr>
      <xdr:sp>
        <xdr:nvSpPr>
          <xdr:cNvPr id="197" name="Line 657"/>
          <xdr:cNvSpPr>
            <a:spLocks/>
          </xdr:cNvSpPr>
        </xdr:nvSpPr>
        <xdr:spPr>
          <a:xfrm flipV="1">
            <a:off x="-6039" y="5236"/>
            <a:ext cx="2699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8" name="Group 658"/>
          <xdr:cNvGrpSpPr>
            <a:grpSpLocks/>
          </xdr:cNvGrpSpPr>
        </xdr:nvGrpSpPr>
        <xdr:grpSpPr>
          <a:xfrm>
            <a:off x="-3115" y="-1436"/>
            <a:ext cx="2924" cy="13344"/>
            <a:chOff x="1714" y="693"/>
            <a:chExt cx="13" cy="32"/>
          </a:xfrm>
          <a:solidFill>
            <a:srgbClr val="FFFFFF"/>
          </a:solidFill>
        </xdr:grpSpPr>
        <xdr:sp>
          <xdr:nvSpPr>
            <xdr:cNvPr id="199" name="Arc 659"/>
            <xdr:cNvSpPr>
              <a:spLocks/>
            </xdr:cNvSpPr>
          </xdr:nvSpPr>
          <xdr:spPr>
            <a:xfrm flipH="1" flipV="1">
              <a:off x="1720" y="709"/>
              <a:ext cx="7" cy="16"/>
            </a:xfrm>
            <a:prstGeom prst="arc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Arc 660"/>
            <xdr:cNvSpPr>
              <a:spLocks/>
            </xdr:cNvSpPr>
          </xdr:nvSpPr>
          <xdr:spPr>
            <a:xfrm flipH="1" flipV="1">
              <a:off x="1714" y="693"/>
              <a:ext cx="7" cy="16"/>
            </a:xfrm>
            <a:prstGeom prst="arc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1" name="Line 661"/>
          <xdr:cNvSpPr>
            <a:spLocks/>
          </xdr:cNvSpPr>
        </xdr:nvSpPr>
        <xdr:spPr>
          <a:xfrm flipV="1">
            <a:off x="2061" y="5236"/>
            <a:ext cx="2475" cy="0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Arc 662"/>
          <xdr:cNvSpPr>
            <a:spLocks/>
          </xdr:cNvSpPr>
        </xdr:nvSpPr>
        <xdr:spPr>
          <a:xfrm flipH="1" flipV="1">
            <a:off x="261" y="5236"/>
            <a:ext cx="1576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Arc 663"/>
          <xdr:cNvSpPr>
            <a:spLocks/>
          </xdr:cNvSpPr>
        </xdr:nvSpPr>
        <xdr:spPr>
          <a:xfrm flipH="1" flipV="1">
            <a:off x="-1090" y="-1436"/>
            <a:ext cx="1576" cy="6672"/>
          </a:xfrm>
          <a:prstGeom prst="arc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26</xdr:row>
      <xdr:rowOff>0</xdr:rowOff>
    </xdr:from>
    <xdr:ext cx="514350" cy="228600"/>
    <xdr:sp>
      <xdr:nvSpPr>
        <xdr:cNvPr id="204" name="text 29"/>
        <xdr:cNvSpPr txBox="1">
          <a:spLocks noChangeArrowheads="1"/>
        </xdr:cNvSpPr>
      </xdr:nvSpPr>
      <xdr:spPr>
        <a:xfrm>
          <a:off x="6153150" y="66389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</a:t>
          </a:r>
        </a:p>
      </xdr:txBody>
    </xdr:sp>
    <xdr:clientData/>
  </xdr:oneCellAnchor>
  <xdr:twoCellAnchor>
    <xdr:from>
      <xdr:col>9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205" name="text 29"/>
        <xdr:cNvSpPr txBox="1">
          <a:spLocks noChangeArrowheads="1"/>
        </xdr:cNvSpPr>
      </xdr:nvSpPr>
      <xdr:spPr>
        <a:xfrm>
          <a:off x="6153150" y="7324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2a
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6" t="s">
        <v>0</v>
      </c>
      <c r="AC1" s="1"/>
    </row>
    <row r="2" spans="1:29" ht="34.5" customHeight="1">
      <c r="A2" s="2"/>
      <c r="B2" s="2"/>
      <c r="C2" s="2"/>
      <c r="D2" s="3" t="s">
        <v>74</v>
      </c>
      <c r="F2" s="2"/>
      <c r="G2" s="2"/>
      <c r="H2" s="2"/>
      <c r="I2" s="185" t="s">
        <v>1</v>
      </c>
      <c r="L2" s="1"/>
      <c r="M2" s="1"/>
      <c r="N2" s="1"/>
      <c r="O2" s="1"/>
      <c r="P2" s="1"/>
      <c r="Q2" s="1"/>
      <c r="R2" s="1"/>
      <c r="S2" s="1"/>
      <c r="T2" s="1"/>
      <c r="V2" s="1"/>
      <c r="W2" s="5"/>
      <c r="X2" s="1"/>
      <c r="Z2" s="4" t="s">
        <v>2</v>
      </c>
      <c r="AA2" s="5"/>
      <c r="AB2" s="5"/>
      <c r="AC2" s="6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7"/>
      <c r="B4" s="8"/>
      <c r="C4" s="9"/>
      <c r="D4" s="10" t="s">
        <v>3</v>
      </c>
      <c r="E4" s="9"/>
      <c r="F4" s="11"/>
      <c r="G4" s="12"/>
      <c r="H4" s="13"/>
      <c r="I4" s="13"/>
      <c r="J4" s="13"/>
      <c r="K4" s="14"/>
      <c r="L4" s="15" t="s">
        <v>4</v>
      </c>
      <c r="M4" s="16"/>
      <c r="N4" s="17"/>
      <c r="O4" s="18" t="s">
        <v>5</v>
      </c>
      <c r="P4" s="17"/>
      <c r="Q4" s="19"/>
      <c r="R4" s="20" t="s">
        <v>4</v>
      </c>
      <c r="S4" s="13"/>
      <c r="T4" s="13"/>
      <c r="U4" s="13"/>
      <c r="V4" s="13"/>
      <c r="W4" s="13"/>
      <c r="X4" s="8"/>
      <c r="Y4" s="9"/>
      <c r="Z4" s="10" t="s">
        <v>3</v>
      </c>
      <c r="AA4" s="9"/>
      <c r="AB4" s="11"/>
      <c r="AC4" s="6"/>
    </row>
    <row r="5" spans="1:29" ht="25.5" customHeight="1" thickBot="1">
      <c r="A5" s="2"/>
      <c r="B5" s="21"/>
      <c r="C5" s="22"/>
      <c r="D5" s="23" t="s">
        <v>6</v>
      </c>
      <c r="E5" s="22"/>
      <c r="F5" s="24"/>
      <c r="G5" s="25"/>
      <c r="H5" s="26"/>
      <c r="I5" s="26"/>
      <c r="J5" s="26"/>
      <c r="K5" s="27"/>
      <c r="L5" s="28"/>
      <c r="M5" s="29"/>
      <c r="N5" s="30"/>
      <c r="O5" s="31" t="s">
        <v>7</v>
      </c>
      <c r="P5" s="32"/>
      <c r="Q5" s="33"/>
      <c r="R5" s="34"/>
      <c r="S5" s="26"/>
      <c r="T5" s="26"/>
      <c r="U5" s="26"/>
      <c r="V5" s="26"/>
      <c r="W5" s="192"/>
      <c r="X5" s="21"/>
      <c r="Y5" s="22"/>
      <c r="Z5" s="23" t="s">
        <v>6</v>
      </c>
      <c r="AA5" s="22"/>
      <c r="AB5" s="24"/>
      <c r="AC5" s="6"/>
    </row>
    <row r="6" spans="1:29" ht="21" customHeight="1" thickTop="1">
      <c r="A6" s="2"/>
      <c r="B6" s="164"/>
      <c r="C6" s="165"/>
      <c r="D6" s="166" t="s">
        <v>75</v>
      </c>
      <c r="E6" s="167"/>
      <c r="F6" s="168"/>
      <c r="G6" s="35"/>
      <c r="H6" s="36"/>
      <c r="I6" s="37"/>
      <c r="J6" s="37"/>
      <c r="K6" s="38"/>
      <c r="L6" s="39"/>
      <c r="M6" s="40"/>
      <c r="N6" s="6"/>
      <c r="O6" s="6"/>
      <c r="P6" s="6"/>
      <c r="Q6" s="41"/>
      <c r="R6" s="42"/>
      <c r="S6" s="43"/>
      <c r="T6" s="2"/>
      <c r="U6" s="2"/>
      <c r="V6" s="2"/>
      <c r="W6" s="43"/>
      <c r="X6" s="164"/>
      <c r="Y6" s="165"/>
      <c r="Z6" s="166" t="s">
        <v>8</v>
      </c>
      <c r="AA6" s="167"/>
      <c r="AB6" s="168"/>
      <c r="AC6" s="2"/>
    </row>
    <row r="7" spans="1:29" ht="22.5" customHeight="1">
      <c r="A7" s="2"/>
      <c r="B7" s="44"/>
      <c r="C7" s="45"/>
      <c r="D7" s="46"/>
      <c r="E7" s="45"/>
      <c r="F7" s="47"/>
      <c r="G7" s="48"/>
      <c r="H7" s="2"/>
      <c r="I7" s="49" t="s">
        <v>9</v>
      </c>
      <c r="J7" s="49"/>
      <c r="K7" s="50"/>
      <c r="L7" s="51">
        <v>1</v>
      </c>
      <c r="M7" s="52"/>
      <c r="N7" s="53"/>
      <c r="O7" s="54" t="s">
        <v>10</v>
      </c>
      <c r="P7" s="55"/>
      <c r="Q7" s="56"/>
      <c r="R7" s="57">
        <v>1</v>
      </c>
      <c r="S7" s="58"/>
      <c r="T7" s="43"/>
      <c r="U7" s="49" t="s">
        <v>9</v>
      </c>
      <c r="V7" s="43"/>
      <c r="W7" s="58"/>
      <c r="X7" s="44"/>
      <c r="Y7" s="45"/>
      <c r="Z7" s="46"/>
      <c r="AA7" s="45"/>
      <c r="AB7" s="47"/>
      <c r="AC7" s="2"/>
    </row>
    <row r="8" spans="1:29" ht="21" customHeight="1">
      <c r="A8" s="2"/>
      <c r="B8" s="44"/>
      <c r="C8" s="208">
        <v>59.71</v>
      </c>
      <c r="D8" s="208"/>
      <c r="E8" s="208"/>
      <c r="F8" s="47"/>
      <c r="G8" s="35"/>
      <c r="H8" s="46"/>
      <c r="I8" s="46"/>
      <c r="J8" s="46"/>
      <c r="K8" s="59"/>
      <c r="L8" s="39"/>
      <c r="M8" s="52"/>
      <c r="N8" s="2"/>
      <c r="O8" s="67"/>
      <c r="P8" s="2"/>
      <c r="Q8" s="56"/>
      <c r="R8" s="60"/>
      <c r="S8" s="58"/>
      <c r="T8" s="2"/>
      <c r="U8" s="2"/>
      <c r="V8" s="2"/>
      <c r="W8" s="58"/>
      <c r="X8" s="44"/>
      <c r="AB8" s="47"/>
      <c r="AC8" s="2"/>
    </row>
    <row r="9" spans="1:29" ht="21" customHeight="1">
      <c r="A9" s="2"/>
      <c r="B9" s="44"/>
      <c r="C9" s="45"/>
      <c r="D9" s="46"/>
      <c r="E9" s="45"/>
      <c r="F9" s="47"/>
      <c r="G9" s="61"/>
      <c r="H9" s="2"/>
      <c r="I9" s="62" t="s">
        <v>11</v>
      </c>
      <c r="J9" s="62"/>
      <c r="K9" s="63"/>
      <c r="L9" s="64" t="s">
        <v>12</v>
      </c>
      <c r="M9" s="65"/>
      <c r="N9" s="66"/>
      <c r="O9" s="67" t="s">
        <v>13</v>
      </c>
      <c r="P9" s="6"/>
      <c r="Q9" s="66"/>
      <c r="R9" s="57">
        <v>2</v>
      </c>
      <c r="S9" s="68"/>
      <c r="T9" s="46"/>
      <c r="U9" s="62" t="s">
        <v>11</v>
      </c>
      <c r="V9" s="46"/>
      <c r="W9" s="68"/>
      <c r="X9" s="44"/>
      <c r="Y9" s="45"/>
      <c r="Z9" s="45"/>
      <c r="AA9" s="45"/>
      <c r="AB9" s="47"/>
      <c r="AC9" s="2"/>
    </row>
    <row r="10" spans="1:29" ht="22.5" customHeight="1">
      <c r="A10" s="2"/>
      <c r="B10" s="187"/>
      <c r="C10" s="188"/>
      <c r="D10" s="189" t="s">
        <v>14</v>
      </c>
      <c r="E10" s="188"/>
      <c r="F10" s="190"/>
      <c r="G10" s="69"/>
      <c r="H10" s="70"/>
      <c r="I10" s="70" t="s">
        <v>15</v>
      </c>
      <c r="J10" s="70"/>
      <c r="K10" s="71"/>
      <c r="L10" s="72"/>
      <c r="M10" s="73"/>
      <c r="N10" s="74"/>
      <c r="O10" s="207" t="s">
        <v>16</v>
      </c>
      <c r="P10" s="75"/>
      <c r="Q10" s="74"/>
      <c r="R10" s="76"/>
      <c r="S10" s="72"/>
      <c r="T10" s="72"/>
      <c r="U10" s="70" t="s">
        <v>15</v>
      </c>
      <c r="V10" s="72"/>
      <c r="W10" s="72"/>
      <c r="X10" s="193"/>
      <c r="Y10" s="138"/>
      <c r="Z10" s="191"/>
      <c r="AA10" s="138"/>
      <c r="AB10" s="145"/>
      <c r="AC10" s="2"/>
    </row>
    <row r="11" spans="1:29" ht="21" customHeight="1">
      <c r="A11" s="2"/>
      <c r="B11" s="44"/>
      <c r="C11" s="45"/>
      <c r="D11" s="46"/>
      <c r="E11" s="132"/>
      <c r="F11" s="169"/>
      <c r="G11" s="35"/>
      <c r="H11" s="46"/>
      <c r="I11" s="49"/>
      <c r="J11" s="2"/>
      <c r="K11" s="63"/>
      <c r="L11" s="39"/>
      <c r="M11" s="65"/>
      <c r="N11" s="46"/>
      <c r="O11" s="77"/>
      <c r="P11" s="6"/>
      <c r="Q11" s="46"/>
      <c r="R11" s="60"/>
      <c r="S11" s="46"/>
      <c r="T11" s="46"/>
      <c r="U11" s="78"/>
      <c r="V11" s="46"/>
      <c r="W11" s="46"/>
      <c r="X11" s="44"/>
      <c r="Y11" s="208">
        <v>62.089</v>
      </c>
      <c r="Z11" s="208"/>
      <c r="AA11" s="208"/>
      <c r="AB11" s="169"/>
      <c r="AC11" s="2"/>
    </row>
    <row r="12" spans="1:29" ht="21" customHeight="1">
      <c r="A12" s="2"/>
      <c r="B12" s="44"/>
      <c r="C12" s="208">
        <v>0.05</v>
      </c>
      <c r="D12" s="208"/>
      <c r="E12" s="208"/>
      <c r="F12" s="47"/>
      <c r="G12" s="48"/>
      <c r="H12" s="2"/>
      <c r="I12" s="49" t="s">
        <v>17</v>
      </c>
      <c r="J12" s="49"/>
      <c r="K12" s="50"/>
      <c r="L12" s="39"/>
      <c r="M12" s="65"/>
      <c r="N12" s="46"/>
      <c r="O12" s="79" t="s">
        <v>18</v>
      </c>
      <c r="P12" s="6"/>
      <c r="Q12" s="46"/>
      <c r="R12" s="60"/>
      <c r="S12" s="46"/>
      <c r="T12" s="2"/>
      <c r="U12" s="49" t="s">
        <v>19</v>
      </c>
      <c r="V12" s="2"/>
      <c r="W12" s="46"/>
      <c r="X12" s="44"/>
      <c r="Y12" s="184"/>
      <c r="Z12" s="184"/>
      <c r="AA12" s="184"/>
      <c r="AB12" s="47"/>
      <c r="AC12" s="2"/>
    </row>
    <row r="13" spans="1:29" ht="21" customHeight="1">
      <c r="A13" s="6"/>
      <c r="B13" s="44"/>
      <c r="C13" s="208" t="s">
        <v>20</v>
      </c>
      <c r="D13" s="208"/>
      <c r="E13" s="208"/>
      <c r="F13" s="47"/>
      <c r="G13" s="44"/>
      <c r="H13" s="55"/>
      <c r="I13" s="80" t="s">
        <v>21</v>
      </c>
      <c r="J13" s="80"/>
      <c r="K13" s="81"/>
      <c r="L13" s="51">
        <v>15</v>
      </c>
      <c r="M13" s="65"/>
      <c r="N13" s="46"/>
      <c r="O13" s="6"/>
      <c r="P13" s="6"/>
      <c r="Q13" s="46"/>
      <c r="R13" s="57">
        <v>1</v>
      </c>
      <c r="S13" s="46"/>
      <c r="T13" s="55"/>
      <c r="U13" s="80" t="s">
        <v>21</v>
      </c>
      <c r="V13" s="80"/>
      <c r="W13" s="46"/>
      <c r="X13" s="44"/>
      <c r="Y13" s="184"/>
      <c r="Z13" s="184"/>
      <c r="AA13" s="184"/>
      <c r="AB13" s="47"/>
      <c r="AC13" s="6"/>
    </row>
    <row r="14" spans="1:29" ht="21" customHeight="1">
      <c r="A14" s="6"/>
      <c r="B14" s="44"/>
      <c r="C14" s="208">
        <v>59.881</v>
      </c>
      <c r="D14" s="208"/>
      <c r="E14" s="208"/>
      <c r="F14" s="47"/>
      <c r="G14" s="44"/>
      <c r="H14" s="6"/>
      <c r="I14" s="67" t="s">
        <v>22</v>
      </c>
      <c r="J14" s="6"/>
      <c r="K14" s="81"/>
      <c r="L14" s="51"/>
      <c r="M14" s="65"/>
      <c r="N14" s="46"/>
      <c r="O14" s="82" t="s">
        <v>74</v>
      </c>
      <c r="P14" s="6"/>
      <c r="Q14" s="46"/>
      <c r="R14" s="57"/>
      <c r="S14" s="46"/>
      <c r="T14" s="6"/>
      <c r="U14" s="67" t="s">
        <v>23</v>
      </c>
      <c r="V14" s="6"/>
      <c r="W14" s="46"/>
      <c r="X14" s="44"/>
      <c r="Y14" s="184"/>
      <c r="Z14" s="184"/>
      <c r="AA14" s="184"/>
      <c r="AB14" s="47"/>
      <c r="AC14" s="6"/>
    </row>
    <row r="15" spans="1:29" ht="21" customHeight="1" thickBot="1">
      <c r="A15" s="1"/>
      <c r="B15" s="83"/>
      <c r="C15" s="84"/>
      <c r="D15" s="85"/>
      <c r="E15" s="84"/>
      <c r="F15" s="86"/>
      <c r="G15" s="87"/>
      <c r="H15" s="85"/>
      <c r="I15" s="85"/>
      <c r="J15" s="85"/>
      <c r="K15" s="88"/>
      <c r="L15" s="89"/>
      <c r="M15" s="90"/>
      <c r="N15" s="85"/>
      <c r="O15" s="91"/>
      <c r="P15" s="92"/>
      <c r="Q15" s="85"/>
      <c r="R15" s="93"/>
      <c r="S15" s="85"/>
      <c r="T15" s="85"/>
      <c r="U15" s="89"/>
      <c r="V15" s="85"/>
      <c r="W15" s="85"/>
      <c r="X15" s="83"/>
      <c r="Y15" s="84"/>
      <c r="Z15" s="85"/>
      <c r="AA15" s="84"/>
      <c r="AB15" s="86"/>
      <c r="AC15" s="1"/>
    </row>
    <row r="16" spans="1:29" ht="18" customHeight="1">
      <c r="A16" s="94"/>
      <c r="B16" s="94"/>
      <c r="C16" s="94"/>
      <c r="D16" s="95"/>
      <c r="E16" s="96"/>
      <c r="F16" s="96"/>
      <c r="G16" s="96"/>
      <c r="H16" s="96"/>
      <c r="I16" s="96"/>
      <c r="J16" s="96"/>
      <c r="K16" s="96"/>
      <c r="L16" s="94"/>
      <c r="M16" s="94"/>
      <c r="N16" s="94"/>
      <c r="O16" s="95"/>
      <c r="P16" s="94"/>
      <c r="Q16" s="94"/>
      <c r="R16" s="94"/>
      <c r="S16" s="97"/>
      <c r="T16" s="97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ht="18" customHeight="1">
      <c r="A17" s="94"/>
      <c r="I17" s="96"/>
      <c r="J17" s="96"/>
      <c r="K17" s="96"/>
      <c r="L17" s="96"/>
      <c r="M17" s="94"/>
      <c r="N17" s="94"/>
      <c r="O17" s="99" t="s">
        <v>24</v>
      </c>
      <c r="P17" s="95"/>
      <c r="Q17" s="94"/>
      <c r="R17" s="94"/>
      <c r="S17" s="94"/>
      <c r="T17" s="94"/>
      <c r="U17" s="49"/>
      <c r="V17" s="94"/>
      <c r="W17" s="94"/>
      <c r="X17" s="94"/>
      <c r="Y17" s="94"/>
      <c r="Z17" s="94"/>
      <c r="AA17" s="94"/>
      <c r="AB17" s="94"/>
      <c r="AC17" s="94"/>
    </row>
    <row r="18" spans="1:29" ht="18" customHeight="1">
      <c r="A18" s="94"/>
      <c r="B18" s="98"/>
      <c r="C18" s="138"/>
      <c r="E18" s="139"/>
      <c r="F18" s="98"/>
      <c r="G18" s="98"/>
      <c r="H18" s="98"/>
      <c r="I18" s="96"/>
      <c r="J18" s="96"/>
      <c r="K18" s="96"/>
      <c r="L18" s="96"/>
      <c r="M18" s="96"/>
      <c r="N18" s="94"/>
      <c r="O18" s="100" t="s">
        <v>25</v>
      </c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6"/>
      <c r="AC18" s="96"/>
    </row>
    <row r="19" spans="1:29" ht="18" customHeight="1">
      <c r="A19" s="94"/>
      <c r="B19" s="98"/>
      <c r="C19" s="138"/>
      <c r="D19" s="98"/>
      <c r="H19" s="98"/>
      <c r="I19" s="96"/>
      <c r="J19" s="96"/>
      <c r="L19" s="96"/>
      <c r="M19" s="96"/>
      <c r="N19" s="94"/>
      <c r="P19" s="98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6"/>
      <c r="AC19" s="96"/>
    </row>
    <row r="20" spans="1:29" ht="18" customHeight="1">
      <c r="A20" s="94"/>
      <c r="B20" s="98"/>
      <c r="C20" s="138"/>
      <c r="D20" s="98"/>
      <c r="E20" s="94"/>
      <c r="F20" s="98"/>
      <c r="H20" s="98"/>
      <c r="I20" s="94"/>
      <c r="J20" s="94"/>
      <c r="K20" s="94"/>
      <c r="L20" s="94"/>
      <c r="M20" s="94"/>
      <c r="N20" s="98"/>
      <c r="R20" s="94"/>
      <c r="S20" s="94"/>
      <c r="T20" s="94"/>
      <c r="U20" s="94"/>
      <c r="V20" s="97"/>
      <c r="W20" s="94"/>
      <c r="X20" s="94"/>
      <c r="Z20" s="94"/>
      <c r="AA20" s="94"/>
      <c r="AB20" s="96"/>
      <c r="AC20" s="96"/>
    </row>
    <row r="21" spans="1:29" ht="18" customHeight="1">
      <c r="A21" s="94"/>
      <c r="B21" s="94"/>
      <c r="C21" s="94"/>
      <c r="F21" s="94"/>
      <c r="H21" s="94"/>
      <c r="I21" s="94"/>
      <c r="J21" s="94"/>
      <c r="K21" s="94"/>
      <c r="L21" s="94"/>
      <c r="M21" s="94"/>
      <c r="N21" s="94"/>
      <c r="P21" s="97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</row>
    <row r="22" spans="1:29" ht="18" customHeight="1">
      <c r="A22" s="94"/>
      <c r="B22" s="94"/>
      <c r="C22" s="94"/>
      <c r="F22" s="94"/>
      <c r="H22" s="94"/>
      <c r="J22" s="94"/>
      <c r="L22" s="94"/>
      <c r="M22" s="94"/>
      <c r="N22" s="94"/>
      <c r="R22" s="94"/>
      <c r="T22" s="161"/>
      <c r="U22" s="94"/>
      <c r="V22" s="94"/>
      <c r="X22" s="94"/>
      <c r="Z22" s="94"/>
      <c r="AA22" s="94"/>
      <c r="AB22" s="94"/>
      <c r="AC22" s="94"/>
    </row>
    <row r="23" spans="1:29" ht="18" customHeight="1">
      <c r="A23" s="94"/>
      <c r="B23" s="94"/>
      <c r="D23" s="160"/>
      <c r="E23" s="160"/>
      <c r="H23" s="162"/>
      <c r="I23" s="175">
        <v>3</v>
      </c>
      <c r="K23" s="175">
        <v>4</v>
      </c>
      <c r="L23" s="94"/>
      <c r="M23" s="162">
        <v>6</v>
      </c>
      <c r="N23" s="94"/>
      <c r="P23" s="94"/>
      <c r="R23" s="94"/>
      <c r="S23" s="94"/>
      <c r="U23" s="94"/>
      <c r="V23" s="162"/>
      <c r="W23" s="155">
        <v>14</v>
      </c>
      <c r="X23" s="94"/>
      <c r="Y23" s="153"/>
      <c r="Z23" s="94"/>
      <c r="AA23" s="94"/>
      <c r="AB23" s="94"/>
      <c r="AC23" s="94"/>
    </row>
    <row r="24" spans="1:29" ht="18" customHeight="1">
      <c r="A24" s="94"/>
      <c r="B24" s="94"/>
      <c r="C24" s="94"/>
      <c r="D24" s="94"/>
      <c r="E24" s="94"/>
      <c r="H24" s="94"/>
      <c r="I24" s="94"/>
      <c r="J24" s="94"/>
      <c r="K24" s="94"/>
      <c r="L24" s="94"/>
      <c r="M24" s="163"/>
      <c r="N24" s="94"/>
      <c r="P24" s="97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:29" ht="18" customHeight="1">
      <c r="A25" s="94"/>
      <c r="B25" s="96"/>
      <c r="C25" s="94"/>
      <c r="E25" s="94"/>
      <c r="F25" s="135"/>
      <c r="G25" s="178" t="s">
        <v>26</v>
      </c>
      <c r="I25" s="94"/>
      <c r="J25" s="156"/>
      <c r="K25" s="94"/>
      <c r="L25" s="94"/>
      <c r="M25" s="163"/>
      <c r="N25" s="94"/>
      <c r="R25" s="96"/>
      <c r="S25" s="94"/>
      <c r="T25" s="94"/>
      <c r="U25" s="94"/>
      <c r="V25" s="94"/>
      <c r="W25" s="175"/>
      <c r="X25" s="94"/>
      <c r="Z25" s="181" t="s">
        <v>27</v>
      </c>
      <c r="AA25" s="94"/>
      <c r="AB25" s="178" t="s">
        <v>26</v>
      </c>
      <c r="AC25" s="96"/>
    </row>
    <row r="26" spans="1:29" ht="18" customHeight="1">
      <c r="A26" s="94"/>
      <c r="B26" s="96"/>
      <c r="C26" s="94"/>
      <c r="G26" s="179"/>
      <c r="H26" s="155"/>
      <c r="I26" s="94"/>
      <c r="K26" s="94"/>
      <c r="L26" s="151"/>
      <c r="M26" s="163"/>
      <c r="N26" s="94"/>
      <c r="R26" s="180"/>
      <c r="S26" s="94"/>
      <c r="T26" s="97"/>
      <c r="U26" s="94"/>
      <c r="X26" s="162">
        <v>16</v>
      </c>
      <c r="Y26" s="162"/>
      <c r="Z26" s="94"/>
      <c r="AA26" s="137"/>
      <c r="AB26" s="94"/>
      <c r="AC26" s="96"/>
    </row>
    <row r="27" spans="1:29" ht="18" customHeight="1">
      <c r="A27" s="94"/>
      <c r="C27" s="94"/>
      <c r="E27" s="94"/>
      <c r="F27" s="94"/>
      <c r="G27" s="94"/>
      <c r="H27" s="94"/>
      <c r="I27" s="94"/>
      <c r="J27" s="97"/>
      <c r="K27" s="94"/>
      <c r="L27" s="94"/>
      <c r="M27" s="163"/>
      <c r="N27" s="94"/>
      <c r="P27" s="97"/>
      <c r="R27" s="163"/>
      <c r="S27" s="94"/>
      <c r="T27" s="94"/>
      <c r="U27" s="94"/>
      <c r="W27" s="94"/>
      <c r="X27" s="94"/>
      <c r="Y27" s="163"/>
      <c r="Z27" s="94"/>
      <c r="AB27" s="94"/>
      <c r="AC27" s="94"/>
    </row>
    <row r="28" spans="1:29" ht="18" customHeight="1">
      <c r="A28" s="94"/>
      <c r="B28" s="96"/>
      <c r="C28" s="138"/>
      <c r="E28" s="155">
        <v>1</v>
      </c>
      <c r="F28" s="155">
        <v>2</v>
      </c>
      <c r="G28" s="94"/>
      <c r="H28" s="94"/>
      <c r="I28" s="94"/>
      <c r="J28" s="94"/>
      <c r="K28" s="175">
        <v>5</v>
      </c>
      <c r="L28" s="96"/>
      <c r="M28" s="162">
        <v>7</v>
      </c>
      <c r="N28" s="183"/>
      <c r="R28" s="175"/>
      <c r="S28" s="94"/>
      <c r="T28" s="94"/>
      <c r="U28" s="162"/>
      <c r="V28" s="94"/>
      <c r="W28" s="175">
        <v>15</v>
      </c>
      <c r="X28" s="94"/>
      <c r="Z28" s="94"/>
      <c r="AA28" s="94"/>
      <c r="AC28" s="94"/>
    </row>
    <row r="29" spans="1:29" ht="18" customHeight="1">
      <c r="A29" s="94"/>
      <c r="C29" s="96"/>
      <c r="D29" s="178" t="s">
        <v>26</v>
      </c>
      <c r="E29" s="94"/>
      <c r="G29" s="94"/>
      <c r="H29" s="94"/>
      <c r="I29" s="94"/>
      <c r="J29" s="94"/>
      <c r="L29" s="94"/>
      <c r="M29" s="94"/>
      <c r="N29" s="94"/>
      <c r="S29" s="97"/>
      <c r="U29" s="94"/>
      <c r="V29" s="162"/>
      <c r="W29" s="97"/>
      <c r="X29" s="155"/>
      <c r="Y29" s="94"/>
      <c r="Z29" s="94"/>
      <c r="AA29" s="94"/>
      <c r="AC29" s="96"/>
    </row>
    <row r="30" spans="1:29" ht="18" customHeight="1">
      <c r="A30" s="94"/>
      <c r="B30" s="96"/>
      <c r="I30" s="94"/>
      <c r="J30" s="97"/>
      <c r="L30" s="94"/>
      <c r="M30" s="94"/>
      <c r="N30" s="163"/>
      <c r="P30" s="97"/>
      <c r="S30" s="94"/>
      <c r="U30" s="163"/>
      <c r="V30" s="94"/>
      <c r="X30" s="94"/>
      <c r="Y30" s="103"/>
      <c r="Z30" s="103"/>
      <c r="AA30" s="94"/>
      <c r="AC30" s="96"/>
    </row>
    <row r="31" spans="1:29" ht="18" customHeight="1">
      <c r="A31" s="94"/>
      <c r="F31" s="155"/>
      <c r="H31" s="155"/>
      <c r="I31" s="162"/>
      <c r="J31" s="155"/>
      <c r="L31" s="94"/>
      <c r="M31" s="175">
        <v>8</v>
      </c>
      <c r="N31" s="155">
        <v>9</v>
      </c>
      <c r="O31" s="162"/>
      <c r="R31" s="175"/>
      <c r="S31" s="176"/>
      <c r="T31" s="94"/>
      <c r="U31" s="162"/>
      <c r="V31" s="155">
        <v>13</v>
      </c>
      <c r="X31" s="155"/>
      <c r="Y31" s="94"/>
      <c r="Z31" s="94"/>
      <c r="AA31" s="94"/>
      <c r="AC31" s="94"/>
    </row>
    <row r="32" spans="1:29" ht="18" customHeight="1">
      <c r="A32" s="94"/>
      <c r="D32" s="102"/>
      <c r="F32" s="94"/>
      <c r="H32" s="94"/>
      <c r="I32" s="94"/>
      <c r="J32" s="156"/>
      <c r="L32" s="94"/>
      <c r="M32" s="94"/>
      <c r="N32" s="94"/>
      <c r="O32" s="94"/>
      <c r="P32" s="94"/>
      <c r="R32" s="97"/>
      <c r="S32" s="175"/>
      <c r="T32" s="94"/>
      <c r="U32" s="94"/>
      <c r="W32" s="152"/>
      <c r="X32" s="94"/>
      <c r="Y32" s="94"/>
      <c r="Z32" s="96"/>
      <c r="AA32" s="94"/>
      <c r="AC32" s="96"/>
    </row>
    <row r="33" spans="1:29" ht="18" customHeight="1">
      <c r="A33" s="94"/>
      <c r="D33" s="102"/>
      <c r="G33" s="94"/>
      <c r="H33" s="94"/>
      <c r="I33" s="94"/>
      <c r="J33" s="94"/>
      <c r="K33" s="94"/>
      <c r="L33" s="94"/>
      <c r="M33" s="94"/>
      <c r="N33" s="94"/>
      <c r="P33" s="94"/>
      <c r="Q33" s="94"/>
      <c r="R33" s="97"/>
      <c r="S33" s="94"/>
      <c r="T33" s="94"/>
      <c r="U33" s="94"/>
      <c r="V33" s="94"/>
      <c r="W33" s="94"/>
      <c r="X33" s="94"/>
      <c r="Y33" s="96"/>
      <c r="Z33" s="96"/>
      <c r="AA33" s="94"/>
      <c r="AB33" s="96"/>
      <c r="AC33" s="96"/>
    </row>
    <row r="34" spans="1:29" ht="18" customHeight="1">
      <c r="A34" s="94"/>
      <c r="B34" s="96"/>
      <c r="C34" s="94"/>
      <c r="D34" s="96"/>
      <c r="E34" s="154"/>
      <c r="F34" s="94"/>
      <c r="G34" s="94"/>
      <c r="H34" s="94"/>
      <c r="J34" s="94"/>
      <c r="K34" s="94"/>
      <c r="O34" s="199" t="s">
        <v>28</v>
      </c>
      <c r="Q34" s="156">
        <v>11</v>
      </c>
      <c r="V34" s="94"/>
      <c r="W34" s="94"/>
      <c r="X34" s="94"/>
      <c r="Y34" s="96"/>
      <c r="Z34" s="96"/>
      <c r="AC34" s="96"/>
    </row>
    <row r="35" spans="1:29" ht="18" customHeight="1">
      <c r="A35" s="94"/>
      <c r="B35" s="96"/>
      <c r="C35" s="96"/>
      <c r="D35" s="94"/>
      <c r="E35" s="96"/>
      <c r="F35" s="94"/>
      <c r="G35" s="101"/>
      <c r="H35" s="94"/>
      <c r="J35" s="94"/>
      <c r="M35" s="94"/>
      <c r="N35" s="94"/>
      <c r="P35" s="94"/>
      <c r="R35" s="96"/>
      <c r="T35" s="97"/>
      <c r="U35" s="199" t="s">
        <v>29</v>
      </c>
      <c r="V35" s="162"/>
      <c r="X35" s="94"/>
      <c r="Y35" s="94"/>
      <c r="Z35" s="104"/>
      <c r="AA35" s="104"/>
      <c r="AB35" s="96"/>
      <c r="AC35" s="96"/>
    </row>
    <row r="36" spans="1:29" ht="18" customHeight="1">
      <c r="A36" s="94"/>
      <c r="B36" s="96"/>
      <c r="C36" s="96"/>
      <c r="D36" s="94"/>
      <c r="E36" s="94"/>
      <c r="F36" s="94"/>
      <c r="G36" s="98"/>
      <c r="H36" s="94"/>
      <c r="I36" s="94"/>
      <c r="J36" s="94"/>
      <c r="L36" s="198">
        <v>60.052</v>
      </c>
      <c r="M36" s="94"/>
      <c r="N36" s="94"/>
      <c r="O36" s="94"/>
      <c r="P36" s="94"/>
      <c r="Q36" s="94"/>
      <c r="R36" s="97"/>
      <c r="S36" s="97"/>
      <c r="T36" s="97"/>
      <c r="U36" s="94"/>
      <c r="V36" s="94"/>
      <c r="W36" s="94"/>
      <c r="X36" s="177"/>
      <c r="Y36" s="96"/>
      <c r="Z36" s="104"/>
      <c r="AA36" s="94"/>
      <c r="AB36" s="94"/>
      <c r="AC36" s="96"/>
    </row>
    <row r="37" spans="1:29" ht="18" customHeight="1">
      <c r="A37" s="94"/>
      <c r="B37" s="94"/>
      <c r="C37" s="94"/>
      <c r="E37" s="94"/>
      <c r="F37" s="94"/>
      <c r="G37" s="94"/>
      <c r="H37" s="94"/>
      <c r="I37" s="94"/>
      <c r="J37" s="94"/>
      <c r="L37" s="94"/>
      <c r="M37" s="94"/>
      <c r="N37" s="94"/>
      <c r="P37" s="94"/>
      <c r="Q37" s="94"/>
      <c r="R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1:29" ht="18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136" t="s">
        <v>30</v>
      </c>
      <c r="P38" s="94"/>
      <c r="Q38" s="94"/>
      <c r="R38" s="94"/>
      <c r="S38" s="94"/>
      <c r="T38" s="94"/>
      <c r="U38" s="94"/>
      <c r="V38" s="97"/>
      <c r="W38" s="94"/>
      <c r="X38" s="94"/>
      <c r="Y38" s="94"/>
      <c r="Z38" s="94"/>
      <c r="AA38" s="94"/>
      <c r="AB38" s="94"/>
      <c r="AC38" s="94"/>
    </row>
    <row r="39" spans="1:29" ht="18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100" t="s">
        <v>31</v>
      </c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C39" s="94"/>
    </row>
    <row r="40" spans="1:29" ht="18" customHeight="1" thickBo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8"/>
      <c r="Q40" s="98"/>
      <c r="R40" s="98"/>
      <c r="S40" s="98"/>
      <c r="T40" s="98"/>
      <c r="U40" s="98"/>
      <c r="V40" s="98"/>
      <c r="W40" s="96"/>
      <c r="X40" s="96"/>
      <c r="Y40" s="96"/>
      <c r="Z40" s="96"/>
      <c r="AA40" s="96"/>
      <c r="AB40" s="96"/>
      <c r="AC40" s="96"/>
    </row>
    <row r="41" spans="1:29" ht="30" customHeight="1">
      <c r="A41" s="105"/>
      <c r="B41" s="106"/>
      <c r="C41" s="107"/>
      <c r="D41" s="107"/>
      <c r="E41" s="107"/>
      <c r="F41" s="108" t="s">
        <v>32</v>
      </c>
      <c r="G41" s="107"/>
      <c r="H41" s="107"/>
      <c r="I41" s="107"/>
      <c r="J41" s="109"/>
      <c r="K41" s="209" t="s">
        <v>33</v>
      </c>
      <c r="L41" s="210"/>
      <c r="M41" s="210"/>
      <c r="N41" s="211"/>
      <c r="O41" s="141"/>
      <c r="P41" s="209" t="s">
        <v>34</v>
      </c>
      <c r="Q41" s="210"/>
      <c r="R41" s="210"/>
      <c r="S41" s="211"/>
      <c r="T41" s="107"/>
      <c r="U41" s="107"/>
      <c r="V41" s="107"/>
      <c r="W41" s="107"/>
      <c r="X41" s="108" t="s">
        <v>32</v>
      </c>
      <c r="Y41" s="107"/>
      <c r="Z41" s="107"/>
      <c r="AA41" s="107"/>
      <c r="AB41" s="109"/>
      <c r="AC41" s="105"/>
    </row>
    <row r="42" spans="1:29" ht="21" customHeight="1" thickBot="1">
      <c r="A42" s="110"/>
      <c r="B42" s="111" t="s">
        <v>35</v>
      </c>
      <c r="C42" s="112" t="s">
        <v>36</v>
      </c>
      <c r="D42" s="112" t="s">
        <v>37</v>
      </c>
      <c r="E42" s="112" t="s">
        <v>38</v>
      </c>
      <c r="F42" s="112" t="s">
        <v>39</v>
      </c>
      <c r="G42" s="215" t="s">
        <v>40</v>
      </c>
      <c r="H42" s="215"/>
      <c r="I42" s="215"/>
      <c r="J42" s="216"/>
      <c r="K42" s="113" t="s">
        <v>35</v>
      </c>
      <c r="L42" s="114" t="s">
        <v>41</v>
      </c>
      <c r="M42" s="114" t="s">
        <v>42</v>
      </c>
      <c r="N42" s="115" t="s">
        <v>43</v>
      </c>
      <c r="O42" s="142" t="s">
        <v>44</v>
      </c>
      <c r="P42" s="113" t="s">
        <v>35</v>
      </c>
      <c r="Q42" s="114" t="s">
        <v>41</v>
      </c>
      <c r="R42" s="114" t="s">
        <v>42</v>
      </c>
      <c r="S42" s="115" t="s">
        <v>43</v>
      </c>
      <c r="T42" s="111" t="s">
        <v>35</v>
      </c>
      <c r="U42" s="112" t="s">
        <v>36</v>
      </c>
      <c r="V42" s="112" t="s">
        <v>37</v>
      </c>
      <c r="W42" s="112" t="s">
        <v>38</v>
      </c>
      <c r="X42" s="112" t="s">
        <v>39</v>
      </c>
      <c r="Y42" s="217" t="s">
        <v>40</v>
      </c>
      <c r="Z42" s="217"/>
      <c r="AA42" s="217"/>
      <c r="AB42" s="218"/>
      <c r="AC42" s="110"/>
    </row>
    <row r="43" spans="1:29" ht="24.75" customHeight="1" thickTop="1">
      <c r="A43" s="66"/>
      <c r="B43" s="119">
        <v>1</v>
      </c>
      <c r="C43" s="120">
        <v>59.767</v>
      </c>
      <c r="D43" s="116">
        <v>55</v>
      </c>
      <c r="E43" s="121">
        <f>C43+(D43/1000)</f>
        <v>59.822</v>
      </c>
      <c r="F43" s="117" t="s">
        <v>45</v>
      </c>
      <c r="G43" s="122" t="s">
        <v>46</v>
      </c>
      <c r="H43" s="66"/>
      <c r="I43" s="66"/>
      <c r="J43" s="118"/>
      <c r="K43" s="124" t="s">
        <v>47</v>
      </c>
      <c r="L43" s="125">
        <v>60.087</v>
      </c>
      <c r="M43" s="125">
        <v>60.501</v>
      </c>
      <c r="N43" s="149">
        <f aca="true" t="shared" si="0" ref="N43:N48">(M43-L43)*1000</f>
        <v>413.9999999999944</v>
      </c>
      <c r="O43" s="143"/>
      <c r="P43" s="182" t="s">
        <v>47</v>
      </c>
      <c r="Q43" s="127">
        <v>60.15</v>
      </c>
      <c r="R43" s="127">
        <v>60.41</v>
      </c>
      <c r="S43" s="126">
        <f>(R43-Q43)*1000</f>
        <v>259.999999999998</v>
      </c>
      <c r="T43" s="200">
        <v>8</v>
      </c>
      <c r="U43" s="201">
        <v>60.112</v>
      </c>
      <c r="V43" s="202">
        <v>-51</v>
      </c>
      <c r="W43" s="203">
        <f>U43+(V43/1000)</f>
        <v>60.061</v>
      </c>
      <c r="X43" s="204" t="s">
        <v>45</v>
      </c>
      <c r="Y43" s="205" t="s">
        <v>48</v>
      </c>
      <c r="Z43" s="206"/>
      <c r="AA43" s="66"/>
      <c r="AB43" s="118"/>
      <c r="AC43" s="66"/>
    </row>
    <row r="44" spans="1:29" ht="24.75" customHeight="1">
      <c r="A44" s="66"/>
      <c r="B44" s="128">
        <v>2</v>
      </c>
      <c r="C44" s="129">
        <v>59.81</v>
      </c>
      <c r="D44" s="116">
        <v>65</v>
      </c>
      <c r="E44" s="121">
        <f>C44+(D44/1000)</f>
        <v>59.875</v>
      </c>
      <c r="F44" s="117" t="s">
        <v>45</v>
      </c>
      <c r="G44" s="196" t="s">
        <v>49</v>
      </c>
      <c r="H44" s="66"/>
      <c r="I44" s="66"/>
      <c r="J44" s="118"/>
      <c r="K44" s="124" t="s">
        <v>50</v>
      </c>
      <c r="L44" s="125">
        <v>59.875</v>
      </c>
      <c r="M44" s="125">
        <v>59.975</v>
      </c>
      <c r="N44" s="149">
        <f t="shared" si="0"/>
        <v>100.00000000000142</v>
      </c>
      <c r="O44" s="144" t="s">
        <v>51</v>
      </c>
      <c r="P44" s="182"/>
      <c r="Q44" s="127"/>
      <c r="R44" s="127"/>
      <c r="S44" s="126"/>
      <c r="T44" s="128">
        <v>9</v>
      </c>
      <c r="U44" s="129">
        <v>60.118</v>
      </c>
      <c r="V44" s="116">
        <v>51</v>
      </c>
      <c r="W44" s="121">
        <f>U44+(V44/1000)</f>
        <v>60.169000000000004</v>
      </c>
      <c r="X44" s="117" t="s">
        <v>45</v>
      </c>
      <c r="Y44" s="122" t="s">
        <v>52</v>
      </c>
      <c r="Z44" s="66"/>
      <c r="AA44" s="66"/>
      <c r="AB44" s="118"/>
      <c r="AC44" s="66"/>
    </row>
    <row r="45" spans="1:29" ht="24.75" customHeight="1">
      <c r="A45" s="66"/>
      <c r="B45" s="119">
        <v>3</v>
      </c>
      <c r="C45" s="120">
        <v>59.938</v>
      </c>
      <c r="D45" s="116">
        <v>55</v>
      </c>
      <c r="E45" s="121">
        <f>C45+(D45/1000)</f>
        <v>59.993</v>
      </c>
      <c r="F45" s="117" t="s">
        <v>45</v>
      </c>
      <c r="G45" s="196" t="s">
        <v>53</v>
      </c>
      <c r="H45" s="66"/>
      <c r="I45" s="66"/>
      <c r="J45" s="118"/>
      <c r="K45" s="124" t="s">
        <v>12</v>
      </c>
      <c r="L45" s="125">
        <v>60.169000000000004</v>
      </c>
      <c r="M45" s="125">
        <v>60.458</v>
      </c>
      <c r="N45" s="149">
        <f t="shared" si="0"/>
        <v>288.9999999999944</v>
      </c>
      <c r="O45" s="140" t="s">
        <v>54</v>
      </c>
      <c r="P45" s="182" t="s">
        <v>12</v>
      </c>
      <c r="Q45" s="127">
        <v>60.15</v>
      </c>
      <c r="R45" s="127">
        <v>60.39</v>
      </c>
      <c r="S45" s="126">
        <f>(R45-Q45)*1000</f>
        <v>240.000000000002</v>
      </c>
      <c r="T45" s="123" t="s">
        <v>55</v>
      </c>
      <c r="U45" s="121">
        <v>60.169</v>
      </c>
      <c r="V45" s="116"/>
      <c r="W45" s="121"/>
      <c r="X45" s="117"/>
      <c r="Y45" s="122" t="s">
        <v>56</v>
      </c>
      <c r="Z45" s="66"/>
      <c r="AA45" s="66"/>
      <c r="AB45" s="118"/>
      <c r="AC45" s="66"/>
    </row>
    <row r="46" spans="1:29" ht="24.75" customHeight="1">
      <c r="A46" s="66"/>
      <c r="B46" s="119" t="s">
        <v>20</v>
      </c>
      <c r="C46" s="120">
        <v>-0.007</v>
      </c>
      <c r="D46" s="116">
        <v>-55</v>
      </c>
      <c r="E46" s="121">
        <f>C46+(D46/1000)</f>
        <v>-0.062</v>
      </c>
      <c r="F46" s="117" t="s">
        <v>45</v>
      </c>
      <c r="G46" s="122"/>
      <c r="H46" s="66"/>
      <c r="I46" s="66"/>
      <c r="J46" s="118"/>
      <c r="K46" s="124" t="s">
        <v>57</v>
      </c>
      <c r="L46" s="125">
        <v>59.822</v>
      </c>
      <c r="M46" s="125">
        <v>60.061</v>
      </c>
      <c r="N46" s="149">
        <f t="shared" si="0"/>
        <v>238.99999999999721</v>
      </c>
      <c r="O46" s="145"/>
      <c r="P46" s="182"/>
      <c r="Q46" s="127"/>
      <c r="R46" s="127"/>
      <c r="S46" s="126"/>
      <c r="T46" s="123">
        <v>11</v>
      </c>
      <c r="U46" s="121">
        <v>60.291</v>
      </c>
      <c r="V46" s="116">
        <v>-37</v>
      </c>
      <c r="W46" s="121">
        <f>U46+(V46/1000)</f>
        <v>60.254</v>
      </c>
      <c r="X46" s="117" t="s">
        <v>45</v>
      </c>
      <c r="Y46" s="122" t="s">
        <v>58</v>
      </c>
      <c r="Z46" s="66"/>
      <c r="AA46" s="66"/>
      <c r="AB46" s="118"/>
      <c r="AC46" s="66"/>
    </row>
    <row r="47" spans="1:29" ht="24.75" customHeight="1">
      <c r="A47" s="66"/>
      <c r="B47" s="123" t="s">
        <v>59</v>
      </c>
      <c r="C47" s="121">
        <v>59.978</v>
      </c>
      <c r="D47" s="116"/>
      <c r="E47" s="121"/>
      <c r="F47" s="117"/>
      <c r="G47" s="122"/>
      <c r="H47" s="66"/>
      <c r="I47" s="66"/>
      <c r="J47" s="118"/>
      <c r="K47" s="124" t="s">
        <v>60</v>
      </c>
      <c r="L47" s="125">
        <v>60.083</v>
      </c>
      <c r="M47" s="125">
        <v>60.482</v>
      </c>
      <c r="N47" s="149">
        <f t="shared" si="0"/>
        <v>399.0000000000009</v>
      </c>
      <c r="O47" s="146"/>
      <c r="P47" s="182" t="s">
        <v>60</v>
      </c>
      <c r="Q47" s="127">
        <v>60.15</v>
      </c>
      <c r="R47" s="127">
        <v>60.36</v>
      </c>
      <c r="S47" s="126">
        <f>(R47-Q47)*1000</f>
        <v>210.00000000000085</v>
      </c>
      <c r="T47" s="123" t="s">
        <v>61</v>
      </c>
      <c r="U47" s="121">
        <v>60.458</v>
      </c>
      <c r="V47" s="116"/>
      <c r="W47" s="121"/>
      <c r="X47" s="117"/>
      <c r="Y47" s="122" t="s">
        <v>62</v>
      </c>
      <c r="Z47" s="66"/>
      <c r="AA47" s="66"/>
      <c r="AB47" s="118"/>
      <c r="AC47" s="66"/>
    </row>
    <row r="48" spans="1:29" ht="24.75" customHeight="1">
      <c r="A48" s="66"/>
      <c r="B48" s="128">
        <v>4</v>
      </c>
      <c r="C48" s="129">
        <v>60.018</v>
      </c>
      <c r="D48" s="116">
        <v>-55</v>
      </c>
      <c r="E48" s="121">
        <f>C48+(D48/1000)</f>
        <v>59.963</v>
      </c>
      <c r="F48" s="117" t="s">
        <v>45</v>
      </c>
      <c r="G48" s="122" t="s">
        <v>63</v>
      </c>
      <c r="H48" s="66"/>
      <c r="I48" s="66"/>
      <c r="J48" s="118"/>
      <c r="K48" s="124" t="s">
        <v>64</v>
      </c>
      <c r="L48" s="125">
        <v>60.083</v>
      </c>
      <c r="M48" s="125">
        <v>60.482</v>
      </c>
      <c r="N48" s="149">
        <f t="shared" si="0"/>
        <v>399.0000000000009</v>
      </c>
      <c r="O48" s="147" t="s">
        <v>65</v>
      </c>
      <c r="P48" s="182" t="s">
        <v>64</v>
      </c>
      <c r="Q48" s="127">
        <v>60.15</v>
      </c>
      <c r="R48" s="127">
        <v>60.36</v>
      </c>
      <c r="S48" s="126">
        <f>(R48-Q48)*1000</f>
        <v>210.00000000000085</v>
      </c>
      <c r="T48" s="128">
        <v>13</v>
      </c>
      <c r="U48" s="129">
        <v>60.495</v>
      </c>
      <c r="V48" s="116">
        <v>-37</v>
      </c>
      <c r="W48" s="121">
        <f>U48+(V48/1000)</f>
        <v>60.458</v>
      </c>
      <c r="X48" s="117" t="s">
        <v>45</v>
      </c>
      <c r="Y48" s="122" t="s">
        <v>66</v>
      </c>
      <c r="Z48" s="66"/>
      <c r="AA48" s="66"/>
      <c r="AB48" s="118"/>
      <c r="AC48" s="66"/>
    </row>
    <row r="49" spans="1:29" ht="24.75" customHeight="1" thickBot="1">
      <c r="A49" s="66"/>
      <c r="B49" s="128">
        <v>5</v>
      </c>
      <c r="C49" s="129">
        <v>60.017</v>
      </c>
      <c r="D49" s="116">
        <v>-42</v>
      </c>
      <c r="E49" s="121">
        <f>C49+(D49/1000)</f>
        <v>59.975</v>
      </c>
      <c r="F49" s="117" t="s">
        <v>45</v>
      </c>
      <c r="G49" s="122" t="s">
        <v>67</v>
      </c>
      <c r="H49" s="66"/>
      <c r="I49" s="66"/>
      <c r="J49" s="118"/>
      <c r="K49" s="212" t="s">
        <v>68</v>
      </c>
      <c r="L49" s="213"/>
      <c r="M49" s="213"/>
      <c r="N49" s="214"/>
      <c r="O49" s="147">
        <v>2004</v>
      </c>
      <c r="P49" s="212" t="s">
        <v>68</v>
      </c>
      <c r="Q49" s="213"/>
      <c r="R49" s="213"/>
      <c r="S49" s="214"/>
      <c r="T49" s="128">
        <v>14</v>
      </c>
      <c r="U49" s="129">
        <v>60.519</v>
      </c>
      <c r="V49" s="116">
        <v>-37</v>
      </c>
      <c r="W49" s="121">
        <f>U49+(V49/1000)</f>
        <v>60.482</v>
      </c>
      <c r="X49" s="117" t="s">
        <v>45</v>
      </c>
      <c r="Y49" s="122" t="s">
        <v>58</v>
      </c>
      <c r="Z49" s="66"/>
      <c r="AA49" s="66"/>
      <c r="AB49" s="118"/>
      <c r="AC49" s="66"/>
    </row>
    <row r="50" spans="1:29" ht="24.75" customHeight="1" thickTop="1">
      <c r="A50" s="66"/>
      <c r="B50" s="128">
        <v>6</v>
      </c>
      <c r="C50" s="129">
        <v>60.032</v>
      </c>
      <c r="D50" s="116">
        <v>51</v>
      </c>
      <c r="E50" s="121">
        <f>C50+(D50/1000)</f>
        <v>60.083</v>
      </c>
      <c r="F50" s="117" t="s">
        <v>45</v>
      </c>
      <c r="G50" s="122" t="s">
        <v>69</v>
      </c>
      <c r="H50" s="66"/>
      <c r="I50" s="66"/>
      <c r="J50" s="118"/>
      <c r="K50" s="133" t="s">
        <v>70</v>
      </c>
      <c r="L50" s="134">
        <v>60.169000000000004</v>
      </c>
      <c r="M50" s="134">
        <v>60.254</v>
      </c>
      <c r="N50" s="150">
        <f>(M50-L50)*1000</f>
        <v>84.99999999999375</v>
      </c>
      <c r="O50" s="145"/>
      <c r="P50" s="182"/>
      <c r="Q50" s="127"/>
      <c r="R50" s="127"/>
      <c r="S50" s="126"/>
      <c r="T50" s="128">
        <v>15</v>
      </c>
      <c r="U50" s="129">
        <v>60.538</v>
      </c>
      <c r="V50" s="116">
        <v>-37</v>
      </c>
      <c r="W50" s="121">
        <f>U50+(V50/1000)</f>
        <v>60.501</v>
      </c>
      <c r="X50" s="117" t="s">
        <v>45</v>
      </c>
      <c r="Y50" s="122" t="s">
        <v>58</v>
      </c>
      <c r="Z50" s="66"/>
      <c r="AA50" s="66"/>
      <c r="AB50" s="118"/>
      <c r="AC50" s="66"/>
    </row>
    <row r="51" spans="1:29" ht="24.75" customHeight="1" thickBot="1">
      <c r="A51" s="66"/>
      <c r="B51" s="194">
        <v>7</v>
      </c>
      <c r="C51" s="195">
        <v>60.036</v>
      </c>
      <c r="D51" s="130">
        <v>51</v>
      </c>
      <c r="E51" s="172">
        <f>C51+(D51/1000)</f>
        <v>60.087</v>
      </c>
      <c r="F51" s="173" t="s">
        <v>45</v>
      </c>
      <c r="G51" s="174" t="s">
        <v>71</v>
      </c>
      <c r="H51" s="85"/>
      <c r="I51" s="131"/>
      <c r="J51" s="86"/>
      <c r="K51" s="157" t="s">
        <v>72</v>
      </c>
      <c r="L51" s="158">
        <v>60.291</v>
      </c>
      <c r="M51" s="158">
        <v>60.458</v>
      </c>
      <c r="N51" s="159">
        <f>(M51-L51)*1000</f>
        <v>167.0000000000016</v>
      </c>
      <c r="O51" s="148"/>
      <c r="P51" s="157" t="s">
        <v>73</v>
      </c>
      <c r="Q51" s="158">
        <v>60.052</v>
      </c>
      <c r="R51" s="158">
        <v>60.254</v>
      </c>
      <c r="S51" s="159">
        <f>(R51-Q51)*1000</f>
        <v>201.99999999999818</v>
      </c>
      <c r="T51" s="170">
        <v>16</v>
      </c>
      <c r="U51" s="171">
        <v>60.565</v>
      </c>
      <c r="V51" s="130">
        <v>-37</v>
      </c>
      <c r="W51" s="172">
        <f>U51+(V51/1000)</f>
        <v>60.528</v>
      </c>
      <c r="X51" s="173" t="s">
        <v>45</v>
      </c>
      <c r="Y51" s="197" t="s">
        <v>58</v>
      </c>
      <c r="Z51" s="85"/>
      <c r="AA51" s="131"/>
      <c r="AB51" s="86"/>
      <c r="AC51" s="66"/>
    </row>
    <row r="52" spans="1:29" ht="12.75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60637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2004-01-09T09:56:31Z</cp:lastPrinted>
  <dcterms:created xsi:type="dcterms:W3CDTF">2003-02-27T07:35:14Z</dcterms:created>
  <dcterms:modified xsi:type="dcterms:W3CDTF">2009-11-06T11:25:53Z</dcterms:modified>
  <cp:category/>
  <cp:version/>
  <cp:contentType/>
  <cp:contentStatus/>
</cp:coreProperties>
</file>