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7365" activeTab="0"/>
  </bookViews>
  <sheets>
    <sheet name="Skuteč" sheetId="1" r:id="rId1"/>
    <sheet name="výhled" sheetId="2" r:id="rId2"/>
    <sheet name="titul" sheetId="3" r:id="rId3"/>
  </sheets>
  <definedNames/>
  <calcPr fullCalcOnLoad="1"/>
</workbook>
</file>

<file path=xl/sharedStrings.xml><?xml version="1.0" encoding="utf-8"?>
<sst xmlns="http://schemas.openxmlformats.org/spreadsheetml/2006/main" count="279" uniqueCount="149">
  <si>
    <t>Čachnov</t>
  </si>
  <si>
    <t>Žďárec u Skutče</t>
  </si>
  <si>
    <t>Návěstidla</t>
  </si>
  <si>
    <t xml:space="preserve"> Číslo  stavědla</t>
  </si>
  <si>
    <t>550137</t>
  </si>
  <si>
    <t xml:space="preserve">          Číslo  stavědla</t>
  </si>
  <si>
    <t>T</t>
  </si>
  <si>
    <t>Vjezdová</t>
  </si>
  <si>
    <t>Odjezdová</t>
  </si>
  <si>
    <t xml:space="preserve">          Km  poloha</t>
  </si>
  <si>
    <t>Km  49,537</t>
  </si>
  <si>
    <t>Km  poloha</t>
  </si>
  <si>
    <t xml:space="preserve">   Typ  zabezpeč.   zařízení :</t>
  </si>
  <si>
    <t>staniční</t>
  </si>
  <si>
    <t>3</t>
  </si>
  <si>
    <t>traťové</t>
  </si>
  <si>
    <t>Mechanické</t>
  </si>
  <si>
    <t>Př L</t>
  </si>
  <si>
    <t>Stanice</t>
  </si>
  <si>
    <t>Telefonické  dorozumívání  -  D 2</t>
  </si>
  <si>
    <t>E</t>
  </si>
  <si>
    <t>F</t>
  </si>
  <si>
    <t>Př S</t>
  </si>
  <si>
    <t>bez</t>
  </si>
  <si>
    <t>*)</t>
  </si>
  <si>
    <t>L</t>
  </si>
  <si>
    <t>odjezdových</t>
  </si>
  <si>
    <t xml:space="preserve">   Způsob  přestavování  výhybek</t>
  </si>
  <si>
    <t>2/1</t>
  </si>
  <si>
    <t>**)</t>
  </si>
  <si>
    <t>S</t>
  </si>
  <si>
    <t>návěstidel</t>
  </si>
  <si>
    <t xml:space="preserve">   Zjišťování  konce  vlaku</t>
  </si>
  <si>
    <t>zast.</t>
  </si>
  <si>
    <t>00/60</t>
  </si>
  <si>
    <t>Počet výpravčích  :  1</t>
  </si>
  <si>
    <t>proj.</t>
  </si>
  <si>
    <t>00</t>
  </si>
  <si>
    <t>Počet výhybkářů  :  1</t>
  </si>
  <si>
    <t xml:space="preserve">   Počet  signalistů  (vyhybkářů)</t>
  </si>
  <si>
    <t>-</t>
  </si>
  <si>
    <t>(denní směna)</t>
  </si>
  <si>
    <t>SZZ I.kategorie - mechanické ZZ se světelnými návěstidly a jejich předvěstmi. Výhybky jsou obsluhovány ručně, pro vlakové cesty jsou uzamykány výměnovými zámky.</t>
  </si>
  <si>
    <t>Pro obsluhu výhybek tvoří ŽST jeden obvod. Přestavování výhybek za vlak.dopravy a při posunu provádí výhybkář. Není-li ve službě výhybkář přestavuje výh.při posunu pos.četa, za vlak.dopravy výpravčí.</t>
  </si>
  <si>
    <t>Hlavní klíče od v.č.1,4/2,5/3,Vk1,Vk2/6,Vk3/7,8,9,SVk1/10 má za vlakové dopravy i mimo ni v úschově výpravčí v ÚZ.</t>
  </si>
  <si>
    <t>Návěstidla obsluhuje výpravčí z kolejové desky umístěné v DK.</t>
  </si>
  <si>
    <t xml:space="preserve">    km = 49,430</t>
  </si>
  <si>
    <t>vlečka Kamenoprůmysl Skuteč - provoz Humperky</t>
  </si>
  <si>
    <t xml:space="preserve">     Vk1 = 49,200</t>
  </si>
  <si>
    <t>km = 49,172</t>
  </si>
  <si>
    <t>S1</t>
  </si>
  <si>
    <t>km = 49,369</t>
  </si>
  <si>
    <t xml:space="preserve">                v.č. 1- 10</t>
  </si>
  <si>
    <t>Výhybky</t>
  </si>
  <si>
    <t>Tabulka  rychlostí</t>
  </si>
  <si>
    <t xml:space="preserve">   Dopravní  koleje</t>
  </si>
  <si>
    <t>Nástupiště u koleje</t>
  </si>
  <si>
    <t>č.</t>
  </si>
  <si>
    <t>staničení</t>
  </si>
  <si>
    <t>N</t>
  </si>
  <si>
    <t>námezník</t>
  </si>
  <si>
    <t>přest.</t>
  </si>
  <si>
    <t>Vjezd</t>
  </si>
  <si>
    <t>Kolej</t>
  </si>
  <si>
    <t>Odjezd</t>
  </si>
  <si>
    <t>Začátek</t>
  </si>
  <si>
    <t>Konec</t>
  </si>
  <si>
    <t>Délka</t>
  </si>
  <si>
    <t>přest</t>
  </si>
  <si>
    <t>ruč.</t>
  </si>
  <si>
    <t>C</t>
  </si>
  <si>
    <t>Sena</t>
  </si>
  <si>
    <t xml:space="preserve"> Manipulační koleje</t>
  </si>
  <si>
    <t>J.Tom</t>
  </si>
  <si>
    <t>2a</t>
  </si>
  <si>
    <t>III/99</t>
  </si>
  <si>
    <t>3a</t>
  </si>
  <si>
    <t>5a</t>
  </si>
  <si>
    <t>5b</t>
  </si>
  <si>
    <t>Směr  :  Čachnov</t>
  </si>
  <si>
    <t>Návěstidla  -  ŽST</t>
  </si>
  <si>
    <t>Směr  :  Žďárec u Skutče</t>
  </si>
  <si>
    <t>Seřaďovací</t>
  </si>
  <si>
    <t>Obvod  DOZ</t>
  </si>
  <si>
    <t>Traťové</t>
  </si>
  <si>
    <t>zabezpečovací</t>
  </si>
  <si>
    <t>Automatické  hradlo</t>
  </si>
  <si>
    <t>Kód : 14</t>
  </si>
  <si>
    <t>SENA</t>
  </si>
  <si>
    <t>JTom</t>
  </si>
  <si>
    <t>zařízení :</t>
  </si>
  <si>
    <t>( bez návěstního bodu )</t>
  </si>
  <si>
    <t>S 1</t>
  </si>
  <si>
    <t>S 3</t>
  </si>
  <si>
    <t>Se 1</t>
  </si>
  <si>
    <t>Se 2</t>
  </si>
  <si>
    <t>L 1</t>
  </si>
  <si>
    <t>L 3</t>
  </si>
  <si>
    <t>III.  /  2010</t>
  </si>
  <si>
    <t>Zjišťování  konce</t>
  </si>
  <si>
    <t>samočinně činností</t>
  </si>
  <si>
    <t>Upozornění !</t>
  </si>
  <si>
    <t>vlaku :</t>
  </si>
  <si>
    <t>zabezpečovacího zařízení</t>
  </si>
  <si>
    <t>Uvedená data jsou zpracována podle projektové dokumentace,</t>
  </si>
  <si>
    <t>při skutečné realizaci mohou být některé polohy mírně upraveny.</t>
  </si>
  <si>
    <t>Vk 1</t>
  </si>
  <si>
    <t>PSt.1</t>
  </si>
  <si>
    <t>Vk 2</t>
  </si>
  <si>
    <t>PSt.2</t>
  </si>
  <si>
    <t>( 2, EZ Vk1/3t/3 )</t>
  </si>
  <si>
    <t>( 6, EZ Vk2/5t/5 )</t>
  </si>
  <si>
    <t>Vjezdové / odjezdové rychlosti :</t>
  </si>
  <si>
    <t>poznámka</t>
  </si>
  <si>
    <t>v pokračování traťové koleje - rychlost traťová s místním omezením</t>
  </si>
  <si>
    <t>Obvod  posunu</t>
  </si>
  <si>
    <t>při jízdě do odbočky - rychlost 40 km/h</t>
  </si>
  <si>
    <t>ručně</t>
  </si>
  <si>
    <t xml:space="preserve">  bez zabezpečení</t>
  </si>
  <si>
    <t>Současné  vlakové  cesty</t>
  </si>
  <si>
    <t>elm.</t>
  </si>
  <si>
    <t xml:space="preserve">Vzájemně vyloučeny jsou pouze protisměrné </t>
  </si>
  <si>
    <t xml:space="preserve">  odtl.vým.zámek, klíč držen v KZ Vk1</t>
  </si>
  <si>
    <t>jízdní cesty na tutéž kolej</t>
  </si>
  <si>
    <t xml:space="preserve">  odtl.vým.zámek, klíč držen v KZ Vk2</t>
  </si>
  <si>
    <t>Trať :</t>
  </si>
  <si>
    <t>Ev. č. :</t>
  </si>
  <si>
    <t>Staniční</t>
  </si>
  <si>
    <t>Jednotné  obslužné  pracoviště</t>
  </si>
  <si>
    <t>3. kategorie</t>
  </si>
  <si>
    <t>Kód :  22</t>
  </si>
  <si>
    <t>ovládání z DOZ Svitavy</t>
  </si>
  <si>
    <t>Dopravní stanoviště :</t>
  </si>
  <si>
    <t>Dopravní kancelář</t>
  </si>
  <si>
    <t>( km )</t>
  </si>
  <si>
    <t>Počet  pracovníků :</t>
  </si>
  <si>
    <t>neobsazeno</t>
  </si>
  <si>
    <t>Výprava vlaků s přepravou cestujících dle čl. 505 ČD D2</t>
  </si>
  <si>
    <t>Zjišťování</t>
  </si>
  <si>
    <t>zast. - 90</t>
  </si>
  <si>
    <t>konce  vlaku</t>
  </si>
  <si>
    <t>proj. - 30</t>
  </si>
  <si>
    <t>Dopravní  koleje</t>
  </si>
  <si>
    <t>Nástupiště  u  koleje</t>
  </si>
  <si>
    <t>Poznámka</t>
  </si>
  <si>
    <t>Hlavní  staniční  kolej</t>
  </si>
  <si>
    <t>č. I,  úrovňové, jednostranné vnitřní</t>
  </si>
  <si>
    <t>Vjezd - odjezd - průjezd</t>
  </si>
  <si>
    <t>č. II,  úrovňové, jednostranné vnitřní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</si>
</sst>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70">
    <font>
      <sz val="10"/>
      <name val="Arial CE"/>
      <family val="0"/>
    </font>
    <font>
      <i/>
      <sz val="18"/>
      <name val="Arial CE"/>
      <family val="2"/>
    </font>
    <font>
      <b/>
      <sz val="16"/>
      <name val="Arial CE"/>
      <family val="2"/>
    </font>
    <font>
      <sz val="16"/>
      <name val="Britannic Bold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0"/>
    </font>
    <font>
      <b/>
      <sz val="12"/>
      <name val="Times New Roman CE"/>
      <family val="1"/>
    </font>
    <font>
      <sz val="14"/>
      <name val="Arial CE"/>
      <family val="2"/>
    </font>
    <font>
      <b/>
      <sz val="16"/>
      <name val="Times New Roman CE"/>
      <family val="1"/>
    </font>
    <font>
      <b/>
      <sz val="10"/>
      <name val="Arial CE"/>
      <family val="0"/>
    </font>
    <font>
      <sz val="12"/>
      <name val="Times New Roman CE"/>
      <family val="1"/>
    </font>
    <font>
      <sz val="22"/>
      <name val="Wingdings"/>
      <family val="0"/>
    </font>
    <font>
      <sz val="16"/>
      <name val="Arial CE"/>
      <family val="2"/>
    </font>
    <font>
      <sz val="11"/>
      <name val="Arial CE"/>
      <family val="2"/>
    </font>
    <font>
      <b/>
      <i/>
      <sz val="12"/>
      <color indexed="12"/>
      <name val="Arial CE"/>
      <family val="0"/>
    </font>
    <font>
      <b/>
      <sz val="14"/>
      <color indexed="12"/>
      <name val="Arial CE"/>
      <family val="2"/>
    </font>
    <font>
      <i/>
      <sz val="12"/>
      <name val="Britannic Bold"/>
      <family val="0"/>
    </font>
    <font>
      <sz val="10"/>
      <color indexed="12"/>
      <name val="Arial CE"/>
      <family val="2"/>
    </font>
    <font>
      <i/>
      <sz val="12"/>
      <color indexed="12"/>
      <name val="Arial CE"/>
      <family val="0"/>
    </font>
    <font>
      <sz val="16"/>
      <name val="Times New Roman CE"/>
      <family val="1"/>
    </font>
    <font>
      <i/>
      <sz val="14"/>
      <name val="Times New Roman CE"/>
      <family val="0"/>
    </font>
    <font>
      <i/>
      <sz val="10"/>
      <name val="Arial CE"/>
      <family val="0"/>
    </font>
    <font>
      <sz val="18"/>
      <name val="Britannic Bold"/>
      <family val="2"/>
    </font>
    <font>
      <sz val="18"/>
      <name val="Times New Roman CE"/>
      <family val="1"/>
    </font>
    <font>
      <b/>
      <sz val="12"/>
      <name val="Courier New CE"/>
      <family val="3"/>
    </font>
    <font>
      <i/>
      <sz val="12"/>
      <name val="Arial CE"/>
      <family val="2"/>
    </font>
    <font>
      <b/>
      <sz val="14"/>
      <color indexed="10"/>
      <name val="Arial CE"/>
      <family val="2"/>
    </font>
    <font>
      <sz val="12"/>
      <color indexed="10"/>
      <name val="Matura MT Script Capitals"/>
      <family val="4"/>
    </font>
    <font>
      <sz val="14"/>
      <name val="Courier New CE"/>
      <family val="3"/>
    </font>
    <font>
      <sz val="12"/>
      <color indexed="10"/>
      <name val="Matura MT Script Capitals"/>
      <family val="4"/>
    </font>
    <font>
      <sz val="12"/>
      <color indexed="10"/>
      <name val="Arial CE"/>
      <family val="0"/>
    </font>
    <font>
      <b/>
      <sz val="14"/>
      <name val="Britannic Bold"/>
      <family val="2"/>
    </font>
    <font>
      <b/>
      <i/>
      <sz val="12"/>
      <name val="Britannic Bold"/>
      <family val="2"/>
    </font>
    <font>
      <sz val="14"/>
      <name val="Britannic Bold"/>
      <family val="0"/>
    </font>
    <font>
      <sz val="10"/>
      <color indexed="10"/>
      <name val="Arial CE"/>
      <family val="2"/>
    </font>
    <font>
      <b/>
      <sz val="16"/>
      <color indexed="10"/>
      <name val="Arial CE"/>
      <family val="2"/>
    </font>
    <font>
      <b/>
      <sz val="26"/>
      <name val="Times New Roman CE"/>
      <family val="1"/>
    </font>
    <font>
      <i/>
      <sz val="16"/>
      <name val="Britannic Bold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sz val="10"/>
      <name val="Arial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8"/>
      <color indexed="10"/>
      <name val="Times New Roman CE"/>
      <family val="1"/>
    </font>
    <font>
      <sz val="13"/>
      <color indexed="10"/>
      <name val="Arial CE"/>
      <family val="2"/>
    </font>
    <font>
      <b/>
      <i/>
      <sz val="16"/>
      <color indexed="10"/>
      <name val="Monotype Corsiva"/>
      <family val="4"/>
    </font>
    <font>
      <b/>
      <sz val="12"/>
      <color indexed="10"/>
      <name val="Arial CE"/>
      <family val="0"/>
    </font>
    <font>
      <b/>
      <u val="single"/>
      <sz val="12"/>
      <color indexed="10"/>
      <name val="Arial CE"/>
      <family val="2"/>
    </font>
    <font>
      <b/>
      <sz val="10"/>
      <color indexed="12"/>
      <name val="Arial CE"/>
      <family val="2"/>
    </font>
    <font>
      <sz val="11"/>
      <name val="Arial"/>
      <family val="0"/>
    </font>
    <font>
      <b/>
      <sz val="14"/>
      <color indexed="16"/>
      <name val="Arial CE"/>
      <family val="2"/>
    </font>
    <font>
      <sz val="12"/>
      <name val="Arial"/>
      <family val="2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name val="Times New Roman"/>
      <family val="1"/>
    </font>
    <font>
      <b/>
      <sz val="20"/>
      <color indexed="16"/>
      <name val="Times New Roman CE"/>
      <family val="1"/>
    </font>
    <font>
      <b/>
      <i/>
      <sz val="12"/>
      <name val="Times New Roman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u val="single"/>
      <sz val="11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sz val="14"/>
      <name val="Times New Roman CE"/>
      <family val="1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0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 style="medium"/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hair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59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7" xfId="0" applyBorder="1" applyAlignment="1">
      <alignment/>
    </xf>
    <xf numFmtId="0" fontId="5" fillId="0" borderId="7" xfId="0" applyFont="1" applyBorder="1" applyAlignment="1">
      <alignment/>
    </xf>
    <xf numFmtId="0" fontId="0" fillId="0" borderId="10" xfId="0" applyBorder="1" applyAlignment="1">
      <alignment/>
    </xf>
    <xf numFmtId="164" fontId="6" fillId="0" borderId="8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164" fontId="0" fillId="0" borderId="13" xfId="0" applyNumberFormat="1" applyFont="1" applyBorder="1" applyAlignment="1">
      <alignment/>
    </xf>
    <xf numFmtId="0" fontId="5" fillId="0" borderId="0" xfId="0" applyFont="1" applyBorder="1" applyAlignment="1" quotePrefix="1">
      <alignment horizontal="right"/>
    </xf>
    <xf numFmtId="164" fontId="8" fillId="0" borderId="0" xfId="0" applyNumberFormat="1" applyFont="1" applyBorder="1" applyAlignment="1" quotePrefix="1">
      <alignment horizontal="right"/>
    </xf>
    <xf numFmtId="0" fontId="0" fillId="0" borderId="14" xfId="0" applyFont="1" applyBorder="1" applyAlignment="1" quotePrefix="1">
      <alignment/>
    </xf>
    <xf numFmtId="0" fontId="5" fillId="0" borderId="12" xfId="0" applyFont="1" applyBorder="1" applyAlignment="1" quotePrefix="1">
      <alignment horizontal="left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8" fillId="0" borderId="14" xfId="0" applyNumberFormat="1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0" fontId="5" fillId="0" borderId="12" xfId="0" applyFont="1" applyBorder="1" applyAlignment="1">
      <alignment horizontal="right"/>
    </xf>
    <xf numFmtId="164" fontId="8" fillId="0" borderId="0" xfId="0" applyNumberFormat="1" applyFont="1" applyBorder="1" applyAlignment="1">
      <alignment/>
    </xf>
    <xf numFmtId="0" fontId="0" fillId="0" borderId="13" xfId="0" applyBorder="1" applyAlignment="1">
      <alignment/>
    </xf>
    <xf numFmtId="49" fontId="0" fillId="0" borderId="0" xfId="0" applyNumberFormat="1" applyFont="1" applyBorder="1" applyAlignment="1" quotePrefix="1">
      <alignment/>
    </xf>
    <xf numFmtId="0" fontId="0" fillId="0" borderId="14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8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64" fontId="8" fillId="0" borderId="13" xfId="0" applyNumberFormat="1" applyFont="1" applyBorder="1" applyAlignment="1">
      <alignment horizontal="center"/>
    </xf>
    <xf numFmtId="0" fontId="11" fillId="0" borderId="0" xfId="0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1" fillId="0" borderId="0" xfId="0" applyFont="1" applyBorder="1" applyAlignment="1" quotePrefix="1">
      <alignment horizontal="left"/>
    </xf>
    <xf numFmtId="0" fontId="11" fillId="0" borderId="0" xfId="0" applyFont="1" applyBorder="1" applyAlignment="1">
      <alignment horizontal="left"/>
    </xf>
    <xf numFmtId="164" fontId="8" fillId="0" borderId="0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1" fillId="0" borderId="17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11" fillId="0" borderId="17" xfId="0" applyFont="1" applyFill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Font="1" applyBorder="1" applyAlignment="1" quotePrefix="1">
      <alignment/>
    </xf>
    <xf numFmtId="49" fontId="0" fillId="0" borderId="13" xfId="0" applyNumberFormat="1" applyFont="1" applyBorder="1" applyAlignment="1">
      <alignment/>
    </xf>
    <xf numFmtId="0" fontId="5" fillId="0" borderId="12" xfId="0" applyFont="1" applyBorder="1" applyAlignment="1" quotePrefix="1">
      <alignment/>
    </xf>
    <xf numFmtId="0" fontId="13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0" fontId="5" fillId="0" borderId="12" xfId="0" applyFont="1" applyBorder="1" applyAlignment="1">
      <alignment/>
    </xf>
    <xf numFmtId="0" fontId="0" fillId="0" borderId="0" xfId="0" applyFont="1" applyBorder="1" applyAlignment="1" quotePrefix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Border="1" applyAlignment="1" quotePrefix="1">
      <alignment horizontal="left"/>
    </xf>
    <xf numFmtId="0" fontId="10" fillId="0" borderId="0" xfId="0" applyFont="1" applyBorder="1" applyAlignment="1">
      <alignment horizontal="left"/>
    </xf>
    <xf numFmtId="164" fontId="0" fillId="0" borderId="14" xfId="0" applyNumberFormat="1" applyFont="1" applyBorder="1" applyAlignment="1">
      <alignment/>
    </xf>
    <xf numFmtId="0" fontId="1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49" fontId="8" fillId="0" borderId="0" xfId="0" applyNumberFormat="1" applyFont="1" applyBorder="1" applyAlignment="1">
      <alignment horizontal="right"/>
    </xf>
    <xf numFmtId="0" fontId="14" fillId="0" borderId="14" xfId="0" applyFont="1" applyBorder="1" applyAlignment="1">
      <alignment horizontal="center"/>
    </xf>
    <xf numFmtId="0" fontId="0" fillId="0" borderId="21" xfId="0" applyFont="1" applyBorder="1" applyAlignment="1">
      <alignment/>
    </xf>
    <xf numFmtId="164" fontId="0" fillId="0" borderId="22" xfId="0" applyNumberFormat="1" applyFont="1" applyBorder="1" applyAlignment="1">
      <alignment/>
    </xf>
    <xf numFmtId="0" fontId="5" fillId="0" borderId="1" xfId="0" applyFont="1" applyBorder="1" applyAlignment="1" quotePrefix="1">
      <alignment horizontal="right"/>
    </xf>
    <xf numFmtId="164" fontId="8" fillId="0" borderId="1" xfId="0" applyNumberFormat="1" applyFont="1" applyBorder="1" applyAlignment="1">
      <alignment horizontal="right"/>
    </xf>
    <xf numFmtId="0" fontId="0" fillId="0" borderId="23" xfId="0" applyFont="1" applyBorder="1" applyAlignment="1">
      <alignment/>
    </xf>
    <xf numFmtId="0" fontId="5" fillId="0" borderId="2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2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0" fontId="5" fillId="0" borderId="21" xfId="0" applyFont="1" applyBorder="1" applyAlignment="1" quotePrefix="1">
      <alignment horizontal="right"/>
    </xf>
    <xf numFmtId="49" fontId="8" fillId="0" borderId="1" xfId="0" applyNumberFormat="1" applyFont="1" applyBorder="1" applyAlignment="1">
      <alignment horizontal="right"/>
    </xf>
    <xf numFmtId="0" fontId="0" fillId="0" borderId="22" xfId="0" applyBorder="1" applyAlignment="1">
      <alignment/>
    </xf>
    <xf numFmtId="164" fontId="4" fillId="0" borderId="1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49" fontId="8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0" fontId="10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 quotePrefix="1">
      <alignment/>
    </xf>
    <xf numFmtId="0" fontId="17" fillId="0" borderId="0" xfId="0" applyFont="1" applyFill="1" applyBorder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16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6" fillId="0" borderId="0" xfId="0" applyFont="1" applyFill="1" applyAlignment="1">
      <alignment horizontal="center"/>
    </xf>
    <xf numFmtId="164" fontId="0" fillId="0" borderId="0" xfId="0" applyNumberFormat="1" applyFont="1" applyBorder="1" applyAlignment="1">
      <alignment textRotation="90"/>
    </xf>
    <xf numFmtId="0" fontId="0" fillId="0" borderId="0" xfId="0" applyFont="1" applyAlignment="1">
      <alignment/>
    </xf>
    <xf numFmtId="0" fontId="16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164" fontId="0" fillId="0" borderId="0" xfId="0" applyNumberFormat="1" applyFont="1" applyAlignment="1">
      <alignment textRotation="90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Border="1" applyAlignment="1" quotePrefix="1">
      <alignment/>
    </xf>
    <xf numFmtId="49" fontId="18" fillId="0" borderId="0" xfId="0" applyNumberFormat="1" applyFont="1" applyBorder="1" applyAlignment="1" quotePrefix="1">
      <alignment/>
    </xf>
    <xf numFmtId="0" fontId="10" fillId="0" borderId="0" xfId="0" applyFont="1" applyAlignment="1">
      <alignment horizontal="right"/>
    </xf>
    <xf numFmtId="0" fontId="18" fillId="0" borderId="0" xfId="0" applyFont="1" applyAlignment="1" quotePrefix="1">
      <alignment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6" fillId="0" borderId="12" xfId="0" applyFont="1" applyBorder="1" applyAlignment="1">
      <alignment horizontal="center"/>
    </xf>
    <xf numFmtId="164" fontId="4" fillId="0" borderId="25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64" fontId="5" fillId="0" borderId="2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6" fontId="0" fillId="0" borderId="12" xfId="0" applyNumberFormat="1" applyFont="1" applyBorder="1" applyAlignment="1" quotePrefix="1">
      <alignment/>
    </xf>
    <xf numFmtId="16" fontId="0" fillId="0" borderId="14" xfId="0" applyNumberFormat="1" applyFont="1" applyBorder="1" applyAlignment="1" quotePrefix="1">
      <alignment/>
    </xf>
    <xf numFmtId="0" fontId="23" fillId="0" borderId="26" xfId="0" applyFont="1" applyBorder="1" applyAlignment="1">
      <alignment horizontal="center"/>
    </xf>
    <xf numFmtId="164" fontId="20" fillId="0" borderId="25" xfId="0" applyNumberFormat="1" applyFont="1" applyBorder="1" applyAlignment="1">
      <alignment horizontal="center"/>
    </xf>
    <xf numFmtId="1" fontId="24" fillId="0" borderId="15" xfId="0" applyNumberFormat="1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164" fontId="20" fillId="0" borderId="0" xfId="0" applyNumberFormat="1" applyFont="1" applyBorder="1" applyAlignment="1">
      <alignment horizontal="center"/>
    </xf>
    <xf numFmtId="16" fontId="0" fillId="0" borderId="0" xfId="0" applyNumberFormat="1" applyFont="1" applyBorder="1" applyAlignment="1" quotePrefix="1">
      <alignment/>
    </xf>
    <xf numFmtId="0" fontId="25" fillId="0" borderId="0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164" fontId="26" fillId="0" borderId="13" xfId="0" applyNumberFormat="1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7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0" fontId="28" fillId="0" borderId="0" xfId="0" applyFont="1" applyFill="1" applyBorder="1" applyAlignment="1" quotePrefix="1">
      <alignment horizontal="center"/>
    </xf>
    <xf numFmtId="0" fontId="8" fillId="0" borderId="12" xfId="0" applyFont="1" applyBorder="1" applyAlignment="1">
      <alignment horizontal="center"/>
    </xf>
    <xf numFmtId="164" fontId="8" fillId="0" borderId="25" xfId="0" applyNumberFormat="1" applyFont="1" applyBorder="1" applyAlignment="1">
      <alignment horizontal="center"/>
    </xf>
    <xf numFmtId="1" fontId="29" fillId="0" borderId="7" xfId="0" applyNumberFormat="1" applyFont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16" fontId="0" fillId="0" borderId="9" xfId="0" applyNumberFormat="1" applyFont="1" applyBorder="1" applyAlignment="1">
      <alignment/>
    </xf>
    <xf numFmtId="16" fontId="0" fillId="0" borderId="8" xfId="0" applyNumberFormat="1" applyFont="1" applyBorder="1" applyAlignment="1">
      <alignment/>
    </xf>
    <xf numFmtId="0" fontId="0" fillId="0" borderId="0" xfId="0" applyFont="1" applyFill="1" applyBorder="1" applyAlignment="1" quotePrefix="1">
      <alignment/>
    </xf>
    <xf numFmtId="17" fontId="31" fillId="0" borderId="0" xfId="0" applyNumberFormat="1" applyFont="1" applyFill="1" applyBorder="1" applyAlignment="1">
      <alignment horizontal="center"/>
    </xf>
    <xf numFmtId="1" fontId="29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0" fillId="0" borderId="25" xfId="0" applyNumberFormat="1" applyFont="1" applyBorder="1" applyAlignment="1">
      <alignment/>
    </xf>
    <xf numFmtId="1" fontId="0" fillId="0" borderId="15" xfId="0" applyNumberFormat="1" applyFont="1" applyBorder="1" applyAlignment="1">
      <alignment/>
    </xf>
    <xf numFmtId="1" fontId="10" fillId="0" borderId="0" xfId="0" applyNumberFormat="1" applyFont="1" applyBorder="1" applyAlignment="1">
      <alignment horizontal="left"/>
    </xf>
    <xf numFmtId="1" fontId="10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164" fontId="26" fillId="0" borderId="22" xfId="0" applyNumberFormat="1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164" fontId="20" fillId="0" borderId="28" xfId="0" applyNumberFormat="1" applyFont="1" applyBorder="1" applyAlignment="1">
      <alignment horizontal="center"/>
    </xf>
    <xf numFmtId="1" fontId="24" fillId="0" borderId="24" xfId="0" applyNumberFormat="1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4" xfId="0" applyFont="1" applyBorder="1" applyAlignment="1">
      <alignment/>
    </xf>
    <xf numFmtId="0" fontId="16" fillId="0" borderId="0" xfId="0" applyFont="1" applyAlignment="1">
      <alignment horizontal="right"/>
    </xf>
    <xf numFmtId="0" fontId="8" fillId="0" borderId="26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0" fillId="2" borderId="29" xfId="0" applyFont="1" applyFill="1" applyBorder="1" applyAlignment="1">
      <alignment/>
    </xf>
    <xf numFmtId="0" fontId="0" fillId="2" borderId="30" xfId="0" applyFont="1" applyFill="1" applyBorder="1" applyAlignment="1">
      <alignment/>
    </xf>
    <xf numFmtId="49" fontId="7" fillId="2" borderId="21" xfId="0" applyNumberFormat="1" applyFont="1" applyFill="1" applyBorder="1" applyAlignment="1">
      <alignment horizontal="right"/>
    </xf>
    <xf numFmtId="49" fontId="7" fillId="2" borderId="23" xfId="0" applyNumberFormat="1" applyFont="1" applyFill="1" applyBorder="1" applyAlignment="1" quotePrefix="1">
      <alignment/>
    </xf>
    <xf numFmtId="49" fontId="34" fillId="2" borderId="31" xfId="0" applyNumberFormat="1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/>
    </xf>
    <xf numFmtId="0" fontId="0" fillId="3" borderId="32" xfId="0" applyFont="1" applyFill="1" applyBorder="1" applyAlignment="1">
      <alignment/>
    </xf>
    <xf numFmtId="0" fontId="5" fillId="3" borderId="33" xfId="0" applyFont="1" applyFill="1" applyBorder="1" applyAlignment="1">
      <alignment horizontal="center"/>
    </xf>
    <xf numFmtId="0" fontId="0" fillId="4" borderId="32" xfId="0" applyFont="1" applyFill="1" applyBorder="1" applyAlignment="1">
      <alignment vertical="center"/>
    </xf>
    <xf numFmtId="0" fontId="0" fillId="4" borderId="34" xfId="0" applyFont="1" applyFill="1" applyBorder="1" applyAlignment="1">
      <alignment vertical="center"/>
    </xf>
    <xf numFmtId="0" fontId="20" fillId="4" borderId="34" xfId="0" applyFont="1" applyFill="1" applyBorder="1" applyAlignment="1" quotePrefix="1">
      <alignment horizontal="center" vertical="center"/>
    </xf>
    <xf numFmtId="0" fontId="0" fillId="4" borderId="33" xfId="0" applyFont="1" applyFill="1" applyBorder="1" applyAlignment="1">
      <alignment vertical="center"/>
    </xf>
    <xf numFmtId="0" fontId="0" fillId="2" borderId="29" xfId="0" applyFont="1" applyFill="1" applyBorder="1" applyAlignment="1">
      <alignment vertical="center"/>
    </xf>
    <xf numFmtId="0" fontId="20" fillId="2" borderId="31" xfId="0" applyFont="1" applyFill="1" applyBorder="1" applyAlignment="1">
      <alignment horizontal="left" vertical="center"/>
    </xf>
    <xf numFmtId="0" fontId="0" fillId="2" borderId="31" xfId="0" applyFont="1" applyFill="1" applyBorder="1" applyAlignment="1">
      <alignment vertical="center"/>
    </xf>
    <xf numFmtId="0" fontId="5" fillId="2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2" borderId="32" xfId="0" applyFont="1" applyFill="1" applyBorder="1" applyAlignment="1">
      <alignment vertical="center"/>
    </xf>
    <xf numFmtId="0" fontId="20" fillId="2" borderId="34" xfId="0" applyFont="1" applyFill="1" applyBorder="1" applyAlignment="1">
      <alignment horizontal="left" vertical="center"/>
    </xf>
    <xf numFmtId="0" fontId="0" fillId="2" borderId="34" xfId="0" applyFont="1" applyFill="1" applyBorder="1" applyAlignment="1">
      <alignment vertical="center"/>
    </xf>
    <xf numFmtId="0" fontId="0" fillId="2" borderId="33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5" fillId="4" borderId="35" xfId="0" applyFont="1" applyFill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/>
    </xf>
    <xf numFmtId="0" fontId="5" fillId="4" borderId="37" xfId="0" applyFont="1" applyFill="1" applyBorder="1" applyAlignment="1">
      <alignment horizontal="center" vertical="center"/>
    </xf>
    <xf numFmtId="0" fontId="5" fillId="4" borderId="38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0" fillId="3" borderId="34" xfId="0" applyFont="1" applyFill="1" applyBorder="1" applyAlignment="1">
      <alignment horizontal="left" vertical="center"/>
    </xf>
    <xf numFmtId="0" fontId="0" fillId="3" borderId="34" xfId="0" applyFont="1" applyFill="1" applyBorder="1" applyAlignment="1">
      <alignment vertical="center"/>
    </xf>
    <xf numFmtId="0" fontId="6" fillId="5" borderId="41" xfId="0" applyFont="1" applyFill="1" applyBorder="1" applyAlignment="1">
      <alignment horizontal="center" vertical="center"/>
    </xf>
    <xf numFmtId="0" fontId="0" fillId="6" borderId="32" xfId="0" applyFont="1" applyFill="1" applyBorder="1" applyAlignment="1">
      <alignment vertical="center"/>
    </xf>
    <xf numFmtId="0" fontId="21" fillId="6" borderId="34" xfId="0" applyFont="1" applyFill="1" applyBorder="1" applyAlignment="1">
      <alignment horizontal="center" vertical="center"/>
    </xf>
    <xf numFmtId="0" fontId="0" fillId="6" borderId="33" xfId="0" applyFill="1" applyBorder="1" applyAlignment="1">
      <alignment vertical="center"/>
    </xf>
    <xf numFmtId="0" fontId="0" fillId="6" borderId="18" xfId="0" applyFont="1" applyFill="1" applyBorder="1" applyAlignment="1">
      <alignment horizontal="center" vertical="center"/>
    </xf>
    <xf numFmtId="0" fontId="0" fillId="6" borderId="40" xfId="0" applyFont="1" applyFill="1" applyBorder="1" applyAlignment="1">
      <alignment horizontal="center" vertical="center"/>
    </xf>
    <xf numFmtId="0" fontId="0" fillId="6" borderId="19" xfId="0" applyFont="1" applyFill="1" applyBorder="1" applyAlignment="1">
      <alignment horizontal="center" vertical="center"/>
    </xf>
    <xf numFmtId="0" fontId="3" fillId="6" borderId="42" xfId="0" applyFont="1" applyFill="1" applyBorder="1" applyAlignment="1">
      <alignment horizontal="center"/>
    </xf>
    <xf numFmtId="0" fontId="3" fillId="6" borderId="25" xfId="0" applyFont="1" applyFill="1" applyBorder="1" applyAlignment="1">
      <alignment horizontal="center"/>
    </xf>
    <xf numFmtId="0" fontId="0" fillId="6" borderId="32" xfId="0" applyFont="1" applyFill="1" applyBorder="1" applyAlignment="1">
      <alignment vertical="center"/>
    </xf>
    <xf numFmtId="0" fontId="0" fillId="6" borderId="16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right"/>
    </xf>
    <xf numFmtId="0" fontId="10" fillId="0" borderId="43" xfId="0" applyFont="1" applyBorder="1" applyAlignment="1">
      <alignment horizontal="left"/>
    </xf>
    <xf numFmtId="164" fontId="8" fillId="0" borderId="43" xfId="0" applyNumberFormat="1" applyFont="1" applyBorder="1" applyAlignment="1">
      <alignment horizontal="center"/>
    </xf>
    <xf numFmtId="164" fontId="4" fillId="0" borderId="43" xfId="0" applyNumberFormat="1" applyFont="1" applyBorder="1" applyAlignment="1">
      <alignment horizontal="center"/>
    </xf>
    <xf numFmtId="49" fontId="0" fillId="0" borderId="13" xfId="0" applyNumberFormat="1" applyFont="1" applyBorder="1" applyAlignment="1" quotePrefix="1">
      <alignment/>
    </xf>
    <xf numFmtId="0" fontId="6" fillId="0" borderId="12" xfId="0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49" fontId="0" fillId="5" borderId="2" xfId="0" applyNumberFormat="1" applyFont="1" applyFill="1" applyBorder="1" applyAlignment="1">
      <alignment/>
    </xf>
    <xf numFmtId="49" fontId="0" fillId="5" borderId="3" xfId="0" applyNumberFormat="1" applyFont="1" applyFill="1" applyBorder="1" applyAlignment="1">
      <alignment/>
    </xf>
    <xf numFmtId="49" fontId="36" fillId="5" borderId="3" xfId="0" applyNumberFormat="1" applyFont="1" applyFill="1" applyBorder="1" applyAlignment="1">
      <alignment horizontal="center"/>
    </xf>
    <xf numFmtId="0" fontId="0" fillId="5" borderId="5" xfId="0" applyFont="1" applyFill="1" applyBorder="1" applyAlignment="1">
      <alignment/>
    </xf>
    <xf numFmtId="0" fontId="0" fillId="7" borderId="9" xfId="0" applyFill="1" applyBorder="1" applyAlignment="1">
      <alignment/>
    </xf>
    <xf numFmtId="0" fontId="35" fillId="7" borderId="10" xfId="0" applyFont="1" applyFill="1" applyBorder="1" applyAlignment="1">
      <alignment/>
    </xf>
    <xf numFmtId="0" fontId="0" fillId="7" borderId="7" xfId="0" applyFont="1" applyFill="1" applyBorder="1" applyAlignment="1">
      <alignment/>
    </xf>
    <xf numFmtId="0" fontId="35" fillId="7" borderId="7" xfId="0" applyFont="1" applyFill="1" applyBorder="1" applyAlignment="1">
      <alignment horizontal="center"/>
    </xf>
    <xf numFmtId="0" fontId="0" fillId="7" borderId="8" xfId="0" applyFont="1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0" fillId="7" borderId="44" xfId="0" applyFill="1" applyBorder="1" applyAlignment="1">
      <alignment/>
    </xf>
    <xf numFmtId="0" fontId="0" fillId="7" borderId="45" xfId="0" applyFill="1" applyBorder="1" applyAlignment="1">
      <alignment/>
    </xf>
    <xf numFmtId="0" fontId="35" fillId="7" borderId="46" xfId="0" applyFont="1" applyFill="1" applyBorder="1" applyAlignment="1">
      <alignment horizontal="right"/>
    </xf>
    <xf numFmtId="0" fontId="0" fillId="7" borderId="47" xfId="0" applyFill="1" applyBorder="1" applyAlignment="1">
      <alignment/>
    </xf>
    <xf numFmtId="0" fontId="27" fillId="0" borderId="14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38" fillId="0" borderId="26" xfId="0" applyFont="1" applyBorder="1" applyAlignment="1">
      <alignment horizontal="center"/>
    </xf>
    <xf numFmtId="0" fontId="38" fillId="0" borderId="27" xfId="0" applyFont="1" applyBorder="1" applyAlignment="1">
      <alignment horizontal="center"/>
    </xf>
    <xf numFmtId="0" fontId="0" fillId="0" borderId="43" xfId="0" applyFont="1" applyBorder="1" applyAlignment="1">
      <alignment/>
    </xf>
    <xf numFmtId="0" fontId="0" fillId="6" borderId="48" xfId="0" applyFont="1" applyFill="1" applyBorder="1" applyAlignment="1">
      <alignment vertical="center"/>
    </xf>
    <xf numFmtId="0" fontId="0" fillId="6" borderId="49" xfId="0" applyFont="1" applyFill="1" applyBorder="1" applyAlignment="1">
      <alignment vertical="center"/>
    </xf>
    <xf numFmtId="0" fontId="2" fillId="6" borderId="48" xfId="0" applyFont="1" applyFill="1" applyBorder="1" applyAlignment="1">
      <alignment horizontal="center" vertical="center"/>
    </xf>
    <xf numFmtId="0" fontId="0" fillId="6" borderId="50" xfId="0" applyFont="1" applyFill="1" applyBorder="1" applyAlignment="1">
      <alignment vertical="center"/>
    </xf>
    <xf numFmtId="0" fontId="0" fillId="5" borderId="51" xfId="0" applyFill="1" applyBorder="1" applyAlignment="1">
      <alignment/>
    </xf>
    <xf numFmtId="0" fontId="0" fillId="5" borderId="52" xfId="0" applyFill="1" applyBorder="1" applyAlignment="1">
      <alignment/>
    </xf>
    <xf numFmtId="0" fontId="43" fillId="5" borderId="52" xfId="0" applyFont="1" applyFill="1" applyBorder="1" applyAlignment="1">
      <alignment horizontal="center" vertical="center"/>
    </xf>
    <xf numFmtId="0" fontId="0" fillId="5" borderId="53" xfId="0" applyFill="1" applyBorder="1" applyAlignment="1">
      <alignment/>
    </xf>
    <xf numFmtId="0" fontId="31" fillId="7" borderId="2" xfId="0" applyFont="1" applyFill="1" applyBorder="1" applyAlignment="1">
      <alignment horizontal="center" vertical="center"/>
    </xf>
    <xf numFmtId="0" fontId="31" fillId="7" borderId="4" xfId="0" applyFont="1" applyFill="1" applyBorder="1" applyAlignment="1">
      <alignment horizontal="center" vertical="center"/>
    </xf>
    <xf numFmtId="0" fontId="0" fillId="7" borderId="17" xfId="0" applyFont="1" applyFill="1" applyBorder="1" applyAlignment="1">
      <alignment horizontal="center" vertical="center"/>
    </xf>
    <xf numFmtId="0" fontId="0" fillId="7" borderId="18" xfId="0" applyFont="1" applyFill="1" applyBorder="1" applyAlignment="1">
      <alignment horizontal="center" vertical="center"/>
    </xf>
    <xf numFmtId="44" fontId="31" fillId="7" borderId="54" xfId="18" applyFont="1" applyFill="1" applyBorder="1" applyAlignment="1">
      <alignment horizontal="centerContinuous" vertical="center"/>
    </xf>
    <xf numFmtId="44" fontId="31" fillId="7" borderId="3" xfId="18" applyFont="1" applyFill="1" applyBorder="1" applyAlignment="1">
      <alignment horizontal="centerContinuous" vertical="center"/>
    </xf>
    <xf numFmtId="44" fontId="31" fillId="7" borderId="4" xfId="18" applyFont="1" applyFill="1" applyBorder="1" applyAlignment="1">
      <alignment horizontal="centerContinuous" vertical="center"/>
    </xf>
    <xf numFmtId="0" fontId="44" fillId="7" borderId="54" xfId="0" applyFont="1" applyFill="1" applyBorder="1" applyAlignment="1">
      <alignment horizontal="center" vertical="center"/>
    </xf>
    <xf numFmtId="0" fontId="44" fillId="7" borderId="5" xfId="0" applyFont="1" applyFill="1" applyBorder="1" applyAlignment="1">
      <alignment horizontal="center" vertical="center"/>
    </xf>
    <xf numFmtId="0" fontId="44" fillId="7" borderId="2" xfId="0" applyFont="1" applyFill="1" applyBorder="1" applyAlignment="1">
      <alignment horizontal="center" vertical="center"/>
    </xf>
    <xf numFmtId="0" fontId="44" fillId="7" borderId="4" xfId="0" applyFont="1" applyFill="1" applyBorder="1" applyAlignment="1">
      <alignment horizontal="center" vertical="center"/>
    </xf>
    <xf numFmtId="0" fontId="5" fillId="7" borderId="54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44" fontId="5" fillId="7" borderId="54" xfId="18" applyFont="1" applyFill="1" applyBorder="1" applyAlignment="1">
      <alignment vertical="center"/>
    </xf>
    <xf numFmtId="44" fontId="31" fillId="7" borderId="4" xfId="18" applyFont="1" applyFill="1" applyBorder="1" applyAlignment="1">
      <alignment vertical="center"/>
    </xf>
    <xf numFmtId="0" fontId="31" fillId="7" borderId="54" xfId="0" applyFont="1" applyFill="1" applyBorder="1" applyAlignment="1">
      <alignment horizontal="center" vertical="center"/>
    </xf>
    <xf numFmtId="0" fontId="31" fillId="7" borderId="5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164" fontId="0" fillId="0" borderId="59" xfId="0" applyNumberFormat="1" applyFont="1" applyFill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49" fontId="45" fillId="0" borderId="0" xfId="22" applyNumberFormat="1" applyFont="1" applyBorder="1" applyAlignment="1">
      <alignment horizontal="center" vertical="center"/>
      <protection/>
    </xf>
    <xf numFmtId="0" fontId="0" fillId="0" borderId="58" xfId="0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46" fillId="0" borderId="0" xfId="0" applyFont="1" applyAlignment="1">
      <alignment/>
    </xf>
    <xf numFmtId="0" fontId="0" fillId="0" borderId="61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4" xfId="0" applyNumberFormat="1" applyFont="1" applyFill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0" fontId="47" fillId="4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164" fontId="8" fillId="0" borderId="67" xfId="0" applyNumberFormat="1" applyFont="1" applyBorder="1" applyAlignment="1" quotePrefix="1">
      <alignment horizontal="center" vertical="center"/>
    </xf>
    <xf numFmtId="0" fontId="31" fillId="0" borderId="0" xfId="0" applyFont="1" applyBorder="1" applyAlignment="1">
      <alignment horizontal="center" vertical="center"/>
    </xf>
    <xf numFmtId="164" fontId="8" fillId="0" borderId="13" xfId="0" applyNumberFormat="1" applyFont="1" applyBorder="1" applyAlignment="1" quotePrefix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49" fillId="0" borderId="0" xfId="0" applyFont="1" applyFill="1" applyBorder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49" fillId="0" borderId="0" xfId="0" applyFont="1" applyFill="1" applyBorder="1" applyAlignment="1" quotePrefix="1">
      <alignment horizontal="left" vertical="center"/>
    </xf>
    <xf numFmtId="0" fontId="18" fillId="0" borderId="12" xfId="0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5" fillId="0" borderId="13" xfId="0" applyNumberFormat="1" applyFont="1" applyBorder="1" applyAlignment="1" quotePrefix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164" fontId="8" fillId="0" borderId="6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0" fillId="0" borderId="67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14" fillId="0" borderId="0" xfId="0" applyFont="1" applyBorder="1" applyAlignment="1">
      <alignment horizontal="centerContinuous" vertical="center"/>
    </xf>
    <xf numFmtId="164" fontId="5" fillId="0" borderId="13" xfId="0" applyNumberFormat="1" applyFont="1" applyBorder="1" applyAlignment="1" quotePrefix="1">
      <alignment horizontal="centerContinuous" vertical="center"/>
    </xf>
    <xf numFmtId="164" fontId="4" fillId="0" borderId="14" xfId="0" applyNumberFormat="1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64" fontId="0" fillId="0" borderId="22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4" fontId="0" fillId="0" borderId="70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0" xfId="22" applyFont="1" applyFill="1" applyBorder="1" applyAlignment="1">
      <alignment horizontal="center" vertical="center"/>
      <protection/>
    </xf>
    <xf numFmtId="0" fontId="5" fillId="0" borderId="0" xfId="22" applyFont="1" applyFill="1" applyBorder="1" applyAlignment="1">
      <alignment horizontal="center" vertical="center"/>
      <protection/>
    </xf>
    <xf numFmtId="0" fontId="5" fillId="0" borderId="0" xfId="22" applyNumberFormat="1" applyFont="1" applyFill="1" applyBorder="1" applyAlignment="1">
      <alignment horizontal="center" vertical="center"/>
      <protection/>
    </xf>
    <xf numFmtId="0" fontId="0" fillId="4" borderId="71" xfId="0" applyFill="1" applyBorder="1" applyAlignment="1">
      <alignment/>
    </xf>
    <xf numFmtId="0" fontId="0" fillId="4" borderId="65" xfId="0" applyFont="1" applyFill="1" applyBorder="1" applyAlignment="1">
      <alignment/>
    </xf>
    <xf numFmtId="0" fontId="0" fillId="4" borderId="65" xfId="0" applyFill="1" applyBorder="1" applyAlignment="1">
      <alignment/>
    </xf>
    <xf numFmtId="0" fontId="51" fillId="4" borderId="65" xfId="0" applyFont="1" applyFill="1" applyBorder="1" applyAlignment="1">
      <alignment horizontal="center"/>
    </xf>
    <xf numFmtId="0" fontId="0" fillId="4" borderId="63" xfId="0" applyFill="1" applyBorder="1" applyAlignment="1">
      <alignment/>
    </xf>
    <xf numFmtId="0" fontId="0" fillId="4" borderId="43" xfId="0" applyFill="1" applyBorder="1" applyAlignment="1">
      <alignment/>
    </xf>
    <xf numFmtId="0" fontId="0" fillId="4" borderId="0" xfId="0" applyFill="1" applyBorder="1" applyAlignment="1">
      <alignment/>
    </xf>
    <xf numFmtId="0" fontId="5" fillId="4" borderId="0" xfId="0" applyFont="1" applyFill="1" applyBorder="1" applyAlignment="1">
      <alignment horizontal="center"/>
    </xf>
    <xf numFmtId="0" fontId="0" fillId="4" borderId="13" xfId="0" applyFill="1" applyBorder="1" applyAlignment="1">
      <alignment/>
    </xf>
    <xf numFmtId="0" fontId="0" fillId="0" borderId="7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4" borderId="75" xfId="0" applyFill="1" applyBorder="1" applyAlignment="1">
      <alignment/>
    </xf>
    <xf numFmtId="0" fontId="0" fillId="4" borderId="7" xfId="0" applyFill="1" applyBorder="1" applyAlignment="1">
      <alignment/>
    </xf>
    <xf numFmtId="0" fontId="5" fillId="4" borderId="7" xfId="0" applyFont="1" applyFill="1" applyBorder="1" applyAlignment="1">
      <alignment horizontal="center"/>
    </xf>
    <xf numFmtId="0" fontId="0" fillId="4" borderId="10" xfId="0" applyFill="1" applyBorder="1" applyAlignment="1">
      <alignment/>
    </xf>
    <xf numFmtId="0" fontId="39" fillId="0" borderId="0" xfId="0" applyFont="1" applyAlignment="1">
      <alignment/>
    </xf>
    <xf numFmtId="0" fontId="52" fillId="0" borderId="0" xfId="0" applyFont="1" applyBorder="1" applyAlignment="1">
      <alignment horizontal="center"/>
    </xf>
    <xf numFmtId="0" fontId="53" fillId="0" borderId="0" xfId="20" applyFont="1" applyAlignment="1">
      <alignment horizontal="center" vertical="center"/>
      <protection/>
    </xf>
    <xf numFmtId="0" fontId="18" fillId="0" borderId="0" xfId="0" applyFont="1" applyAlignment="1">
      <alignment horizontal="center" vertical="top"/>
    </xf>
    <xf numFmtId="164" fontId="0" fillId="0" borderId="0" xfId="21" applyNumberFormat="1" applyFont="1" applyAlignment="1">
      <alignment horizontal="right"/>
      <protection/>
    </xf>
    <xf numFmtId="0" fontId="26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8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164" fontId="0" fillId="0" borderId="0" xfId="21" applyNumberFormat="1" applyFont="1" applyAlignment="1">
      <alignment horizontal="left"/>
      <protection/>
    </xf>
    <xf numFmtId="49" fontId="18" fillId="0" borderId="0" xfId="0" applyNumberFormat="1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/>
    </xf>
    <xf numFmtId="164" fontId="0" fillId="0" borderId="0" xfId="21" applyNumberFormat="1" applyFont="1" applyAlignment="1">
      <alignment horizontal="center"/>
      <protection/>
    </xf>
    <xf numFmtId="0" fontId="54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50" fillId="0" borderId="0" xfId="0" applyFont="1" applyAlignment="1">
      <alignment horizontal="right"/>
    </xf>
    <xf numFmtId="0" fontId="50" fillId="0" borderId="0" xfId="0" applyFont="1" applyAlignment="1">
      <alignment horizontal="left"/>
    </xf>
    <xf numFmtId="0" fontId="0" fillId="0" borderId="0" xfId="0" applyFill="1" applyAlignment="1">
      <alignment/>
    </xf>
    <xf numFmtId="0" fontId="18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18" fillId="0" borderId="0" xfId="0" applyFont="1" applyAlignment="1">
      <alignment horizontal="right" vertical="top"/>
    </xf>
    <xf numFmtId="0" fontId="50" fillId="0" borderId="0" xfId="0" applyFont="1" applyAlignment="1">
      <alignment horizontal="left" vertical="top"/>
    </xf>
    <xf numFmtId="0" fontId="50" fillId="0" borderId="0" xfId="0" applyFont="1" applyAlignment="1">
      <alignment horizontal="center" vertical="top"/>
    </xf>
    <xf numFmtId="0" fontId="50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164" fontId="0" fillId="0" borderId="0" xfId="21" applyNumberFormat="1" applyFont="1" applyAlignment="1">
      <alignment horizontal="right" vertical="top"/>
      <protection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14" fillId="0" borderId="0" xfId="0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5" fillId="4" borderId="76" xfId="0" applyFont="1" applyFill="1" applyBorder="1" applyAlignment="1">
      <alignment horizontal="center" vertical="center"/>
    </xf>
    <xf numFmtId="0" fontId="5" fillId="4" borderId="77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78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Continuous" vertical="center"/>
    </xf>
    <xf numFmtId="0" fontId="0" fillId="4" borderId="3" xfId="0" applyFont="1" applyFill="1" applyBorder="1" applyAlignment="1">
      <alignment horizontal="centerContinuous" vertical="center"/>
    </xf>
    <xf numFmtId="0" fontId="0" fillId="4" borderId="5" xfId="0" applyFont="1" applyFill="1" applyBorder="1" applyAlignment="1">
      <alignment horizontal="centerContinuous" vertical="center"/>
    </xf>
    <xf numFmtId="0" fontId="5" fillId="0" borderId="0" xfId="0" applyFont="1" applyAlignment="1">
      <alignment horizontal="center"/>
    </xf>
    <xf numFmtId="0" fontId="5" fillId="4" borderId="79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66" xfId="0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26" fillId="0" borderId="80" xfId="0" applyNumberFormat="1" applyFont="1" applyBorder="1" applyAlignment="1">
      <alignment horizontal="center" vertical="center"/>
    </xf>
    <xf numFmtId="164" fontId="26" fillId="0" borderId="67" xfId="0" applyNumberFormat="1" applyFont="1" applyBorder="1" applyAlignment="1">
      <alignment horizontal="center" vertical="center"/>
    </xf>
    <xf numFmtId="0" fontId="22" fillId="0" borderId="84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57" fillId="0" borderId="0" xfId="0" applyFont="1" applyAlignment="1">
      <alignment horizontal="center"/>
    </xf>
    <xf numFmtId="0" fontId="58" fillId="0" borderId="80" xfId="0" applyNumberFormat="1" applyFont="1" applyBorder="1" applyAlignment="1">
      <alignment horizontal="center" vertical="center"/>
    </xf>
    <xf numFmtId="0" fontId="22" fillId="0" borderId="67" xfId="0" applyFont="1" applyFill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59" fillId="0" borderId="80" xfId="0" applyNumberFormat="1" applyFont="1" applyBorder="1" applyAlignment="1">
      <alignment horizontal="center" vertical="center"/>
    </xf>
    <xf numFmtId="164" fontId="2" fillId="0" borderId="67" xfId="0" applyNumberFormat="1" applyFont="1" applyBorder="1" applyAlignment="1">
      <alignment horizontal="center" vertical="center"/>
    </xf>
    <xf numFmtId="49" fontId="58" fillId="0" borderId="80" xfId="0" applyNumberFormat="1" applyFont="1" applyBorder="1" applyAlignment="1">
      <alignment horizontal="center" vertical="center"/>
    </xf>
    <xf numFmtId="0" fontId="60" fillId="0" borderId="85" xfId="0" applyFont="1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/>
    </xf>
    <xf numFmtId="0" fontId="0" fillId="0" borderId="23" xfId="0" applyBorder="1" applyAlignment="1">
      <alignment/>
    </xf>
    <xf numFmtId="164" fontId="5" fillId="0" borderId="0" xfId="0" applyNumberFormat="1" applyFont="1" applyFill="1" applyBorder="1" applyAlignment="1">
      <alignment horizontal="left" vertical="center"/>
    </xf>
    <xf numFmtId="0" fontId="0" fillId="0" borderId="87" xfId="0" applyFont="1" applyBorder="1" applyAlignment="1">
      <alignment horizontal="center" vertical="center"/>
    </xf>
    <xf numFmtId="0" fontId="39" fillId="0" borderId="0" xfId="22" applyFont="1" applyAlignment="1">
      <alignment/>
      <protection/>
    </xf>
    <xf numFmtId="0" fontId="39" fillId="0" borderId="0" xfId="22" applyFont="1" applyBorder="1" applyAlignment="1">
      <alignment/>
      <protection/>
    </xf>
    <xf numFmtId="0" fontId="39" fillId="0" borderId="0" xfId="22" applyFont="1" applyBorder="1">
      <alignment/>
      <protection/>
    </xf>
    <xf numFmtId="0" fontId="39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5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20" fillId="0" borderId="0" xfId="22" applyFont="1" applyAlignment="1">
      <alignment horizontal="right" vertical="center"/>
      <protection/>
    </xf>
    <xf numFmtId="0" fontId="20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20" fillId="0" borderId="0" xfId="22" applyFont="1" applyAlignment="1">
      <alignment vertical="center"/>
      <protection/>
    </xf>
    <xf numFmtId="0" fontId="20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39" fillId="0" borderId="0" xfId="22" applyFont="1" applyAlignment="1">
      <alignment vertical="center"/>
      <protection/>
    </xf>
    <xf numFmtId="0" fontId="39" fillId="0" borderId="0" xfId="22" applyFont="1" applyAlignment="1" quotePrefix="1">
      <alignment vertical="center"/>
      <protection/>
    </xf>
    <xf numFmtId="0" fontId="39" fillId="0" borderId="0" xfId="22" applyFont="1" applyBorder="1" applyAlignment="1">
      <alignment vertical="center"/>
      <protection/>
    </xf>
    <xf numFmtId="0" fontId="0" fillId="6" borderId="29" xfId="22" applyFont="1" applyFill="1" applyBorder="1" applyAlignment="1">
      <alignment vertical="center"/>
      <protection/>
    </xf>
    <xf numFmtId="0" fontId="0" fillId="6" borderId="31" xfId="22" applyFont="1" applyFill="1" applyBorder="1" applyAlignment="1">
      <alignment vertical="center"/>
      <protection/>
    </xf>
    <xf numFmtId="0" fontId="0" fillId="6" borderId="31" xfId="22" applyFont="1" applyFill="1" applyBorder="1" applyAlignment="1" quotePrefix="1">
      <alignment vertical="center"/>
      <protection/>
    </xf>
    <xf numFmtId="164" fontId="0" fillId="6" borderId="31" xfId="22" applyNumberFormat="1" applyFont="1" applyFill="1" applyBorder="1" applyAlignment="1">
      <alignment vertical="center"/>
      <protection/>
    </xf>
    <xf numFmtId="0" fontId="0" fillId="6" borderId="30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6" borderId="12" xfId="22" applyFont="1" applyFill="1" applyBorder="1" applyAlignment="1">
      <alignment vertical="center"/>
      <protection/>
    </xf>
    <xf numFmtId="0" fontId="0" fillId="0" borderId="71" xfId="22" applyFont="1" applyBorder="1">
      <alignment/>
      <protection/>
    </xf>
    <xf numFmtId="0" fontId="0" fillId="0" borderId="65" xfId="22" applyFont="1" applyBorder="1">
      <alignment/>
      <protection/>
    </xf>
    <xf numFmtId="0" fontId="0" fillId="0" borderId="63" xfId="22" applyFont="1" applyBorder="1">
      <alignment/>
      <protection/>
    </xf>
    <xf numFmtId="0" fontId="0" fillId="6" borderId="14" xfId="22" applyFill="1" applyBorder="1" applyAlignment="1">
      <alignment vertical="center"/>
      <protection/>
    </xf>
    <xf numFmtId="0" fontId="0" fillId="0" borderId="43" xfId="22" applyFont="1" applyBorder="1">
      <alignment/>
      <protection/>
    </xf>
    <xf numFmtId="0" fontId="16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4" borderId="0" xfId="22" applyFont="1" applyFill="1" applyBorder="1">
      <alignment/>
      <protection/>
    </xf>
    <xf numFmtId="0" fontId="64" fillId="4" borderId="0" xfId="22" applyFont="1" applyFill="1" applyBorder="1" applyAlignment="1">
      <alignment horizontal="center" vertical="center"/>
      <protection/>
    </xf>
    <xf numFmtId="0" fontId="0" fillId="0" borderId="13" xfId="22" applyFont="1" applyBorder="1">
      <alignment/>
      <protection/>
    </xf>
    <xf numFmtId="0" fontId="16" fillId="0" borderId="0" xfId="22" applyFont="1" applyFill="1" applyBorder="1" applyAlignment="1">
      <alignment horizontal="center" vertical="center"/>
      <protection/>
    </xf>
    <xf numFmtId="0" fontId="11" fillId="0" borderId="0" xfId="22" applyFont="1" applyFill="1" applyBorder="1" applyAlignment="1">
      <alignment horizontal="center"/>
      <protection/>
    </xf>
    <xf numFmtId="0" fontId="5" fillId="0" borderId="0" xfId="22" applyFont="1" applyFill="1" applyBorder="1" applyAlignment="1">
      <alignment horizontal="center" vertical="center"/>
      <protection/>
    </xf>
    <xf numFmtId="0" fontId="0" fillId="0" borderId="13" xfId="22" applyBorder="1" applyAlignment="1">
      <alignment vertical="center"/>
      <protection/>
    </xf>
    <xf numFmtId="0" fontId="0" fillId="0" borderId="88" xfId="22" applyFont="1" applyBorder="1">
      <alignment/>
      <protection/>
    </xf>
    <xf numFmtId="0" fontId="0" fillId="0" borderId="89" xfId="22" applyFont="1" applyBorder="1">
      <alignment/>
      <protection/>
    </xf>
    <xf numFmtId="0" fontId="0" fillId="0" borderId="90" xfId="22" applyFont="1" applyBorder="1">
      <alignment/>
      <protection/>
    </xf>
    <xf numFmtId="0" fontId="65" fillId="0" borderId="0" xfId="22" applyFont="1" applyBorder="1" applyAlignment="1">
      <alignment horizontal="center" vertical="center"/>
      <protection/>
    </xf>
    <xf numFmtId="0" fontId="65" fillId="0" borderId="0" xfId="22" applyFont="1" applyFill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66" fillId="0" borderId="0" xfId="22" applyFont="1" applyBorder="1" applyAlignment="1">
      <alignment horizontal="center"/>
      <protection/>
    </xf>
    <xf numFmtId="0" fontId="67" fillId="0" borderId="0" xfId="22" applyNumberFormat="1" applyFont="1" applyBorder="1" applyAlignment="1">
      <alignment horizontal="center" vertical="center"/>
      <protection/>
    </xf>
    <xf numFmtId="164" fontId="68" fillId="0" borderId="0" xfId="22" applyNumberFormat="1" applyFont="1" applyFill="1" applyBorder="1" applyAlignment="1">
      <alignment horizontal="center" vertical="center"/>
      <protection/>
    </xf>
    <xf numFmtId="0" fontId="26" fillId="0" borderId="0" xfId="22" applyFont="1" applyFill="1" applyBorder="1" applyAlignment="1">
      <alignment horizontal="center"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5" fillId="0" borderId="89" xfId="22" applyFont="1" applyBorder="1" applyAlignment="1">
      <alignment horizontal="center" vertical="center"/>
      <protection/>
    </xf>
    <xf numFmtId="0" fontId="0" fillId="0" borderId="91" xfId="22" applyFont="1" applyBorder="1" applyAlignment="1">
      <alignment horizontal="center"/>
      <protection/>
    </xf>
    <xf numFmtId="0" fontId="11" fillId="0" borderId="0" xfId="22" applyFont="1" applyBorder="1" applyAlignment="1">
      <alignment horizontal="center" vertical="center"/>
      <protection/>
    </xf>
    <xf numFmtId="49" fontId="11" fillId="0" borderId="0" xfId="22" applyNumberFormat="1" applyFont="1" applyBorder="1" applyAlignment="1">
      <alignment horizontal="center" vertical="center"/>
      <protection/>
    </xf>
    <xf numFmtId="0" fontId="0" fillId="0" borderId="75" xfId="22" applyFont="1" applyBorder="1">
      <alignment/>
      <protection/>
    </xf>
    <xf numFmtId="0" fontId="0" fillId="0" borderId="7" xfId="22" applyFont="1" applyBorder="1">
      <alignment/>
      <protection/>
    </xf>
    <xf numFmtId="0" fontId="0" fillId="0" borderId="7" xfId="22" applyFont="1" applyBorder="1" applyAlignment="1">
      <alignment horizontal="center"/>
      <protection/>
    </xf>
    <xf numFmtId="0" fontId="0" fillId="0" borderId="10" xfId="22" applyFont="1" applyBorder="1">
      <alignment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0" xfId="22" applyFill="1" applyBorder="1" applyAlignment="1">
      <alignment vertical="center"/>
      <protection/>
    </xf>
    <xf numFmtId="0" fontId="5" fillId="6" borderId="0" xfId="22" applyFont="1" applyFill="1" applyBorder="1" applyAlignment="1">
      <alignment horizontal="left" vertical="center"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12" xfId="22" applyFill="1" applyBorder="1" applyAlignment="1">
      <alignment vertical="center"/>
      <protection/>
    </xf>
    <xf numFmtId="0" fontId="0" fillId="2" borderId="92" xfId="22" applyFont="1" applyFill="1" applyBorder="1" applyAlignment="1">
      <alignment vertical="center"/>
      <protection/>
    </xf>
    <xf numFmtId="0" fontId="0" fillId="2" borderId="93" xfId="22" applyFont="1" applyFill="1" applyBorder="1" applyAlignment="1">
      <alignment vertical="center"/>
      <protection/>
    </xf>
    <xf numFmtId="0" fontId="24" fillId="2" borderId="93" xfId="22" applyFont="1" applyFill="1" applyBorder="1" applyAlignment="1">
      <alignment horizontal="center" vertical="center"/>
      <protection/>
    </xf>
    <xf numFmtId="0" fontId="24" fillId="2" borderId="93" xfId="22" applyFont="1" applyFill="1" applyBorder="1" applyAlignment="1" quotePrefix="1">
      <alignment horizontal="center" vertical="center"/>
      <protection/>
    </xf>
    <xf numFmtId="0" fontId="0" fillId="2" borderId="94" xfId="22" applyFont="1" applyFill="1" applyBorder="1" applyAlignment="1">
      <alignment vertical="center"/>
      <protection/>
    </xf>
    <xf numFmtId="1" fontId="0" fillId="6" borderId="0" xfId="22" applyNumberFormat="1" applyFont="1" applyFill="1" applyBorder="1" applyAlignment="1">
      <alignment vertical="center"/>
      <protection/>
    </xf>
    <xf numFmtId="0" fontId="0" fillId="6" borderId="12" xfId="22" applyFont="1" applyFill="1" applyBorder="1" applyAlignment="1">
      <alignment vertical="center"/>
      <protection/>
    </xf>
    <xf numFmtId="0" fontId="5" fillId="2" borderId="40" xfId="22" applyFont="1" applyFill="1" applyBorder="1" applyAlignment="1">
      <alignment horizontal="center" vertical="center"/>
      <protection/>
    </xf>
    <xf numFmtId="0" fontId="5" fillId="2" borderId="95" xfId="22" applyFont="1" applyFill="1" applyBorder="1" applyAlignment="1">
      <alignment horizontal="center" vertical="center"/>
      <protection/>
    </xf>
    <xf numFmtId="0" fontId="5" fillId="2" borderId="18" xfId="22" applyFont="1" applyFill="1" applyBorder="1" applyAlignment="1">
      <alignment horizontal="center" vertical="center"/>
      <protection/>
    </xf>
    <xf numFmtId="0" fontId="5" fillId="2" borderId="96" xfId="22" applyFont="1" applyFill="1" applyBorder="1" applyAlignment="1">
      <alignment horizontal="center" vertical="center"/>
      <protection/>
    </xf>
    <xf numFmtId="0" fontId="5" fillId="2" borderId="97" xfId="22" applyFont="1" applyFill="1" applyBorder="1" applyAlignment="1">
      <alignment horizontal="center" vertical="center"/>
      <protection/>
    </xf>
    <xf numFmtId="0" fontId="5" fillId="2" borderId="98" xfId="22" applyFont="1" applyFill="1" applyBorder="1" applyAlignment="1">
      <alignment horizontal="center" vertical="center"/>
      <protection/>
    </xf>
    <xf numFmtId="0" fontId="0" fillId="6" borderId="14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25" xfId="22" applyNumberFormat="1" applyFont="1" applyBorder="1" applyAlignment="1">
      <alignment vertical="center"/>
      <protection/>
    </xf>
    <xf numFmtId="164" fontId="0" fillId="0" borderId="67" xfId="22" applyNumberFormat="1" applyFont="1" applyBorder="1" applyAlignment="1">
      <alignment vertical="center"/>
      <protection/>
    </xf>
    <xf numFmtId="164" fontId="0" fillId="0" borderId="67" xfId="22" applyNumberFormat="1" applyFont="1" applyBorder="1" applyAlignment="1">
      <alignment vertical="center"/>
      <protection/>
    </xf>
    <xf numFmtId="1" fontId="0" fillId="0" borderId="13" xfId="22" applyNumberFormat="1" applyFont="1" applyBorder="1" applyAlignment="1">
      <alignment vertical="center"/>
      <protection/>
    </xf>
    <xf numFmtId="1" fontId="0" fillId="0" borderId="43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13" xfId="22" applyFont="1" applyBorder="1" applyAlignment="1">
      <alignment vertical="center"/>
      <protection/>
    </xf>
    <xf numFmtId="0" fontId="9" fillId="0" borderId="25" xfId="22" applyNumberFormat="1" applyFont="1" applyBorder="1" applyAlignment="1">
      <alignment horizontal="center" vertical="center"/>
      <protection/>
    </xf>
    <xf numFmtId="164" fontId="69" fillId="0" borderId="67" xfId="22" applyNumberFormat="1" applyFont="1" applyFill="1" applyBorder="1" applyAlignment="1">
      <alignment horizontal="center" vertical="center"/>
      <protection/>
    </xf>
    <xf numFmtId="1" fontId="69" fillId="0" borderId="13" xfId="22" applyNumberFormat="1" applyFont="1" applyFill="1" applyBorder="1" applyAlignment="1">
      <alignment horizontal="center" vertical="center"/>
      <protection/>
    </xf>
    <xf numFmtId="0" fontId="8" fillId="0" borderId="43" xfId="22" applyFont="1" applyBorder="1" applyAlignment="1">
      <alignment horizontal="center" vertical="center"/>
      <protection/>
    </xf>
    <xf numFmtId="0" fontId="8" fillId="0" borderId="0" xfId="22" applyFont="1" applyBorder="1" applyAlignment="1">
      <alignment horizontal="center" vertical="center"/>
      <protection/>
    </xf>
    <xf numFmtId="0" fontId="8" fillId="0" borderId="13" xfId="22" applyFont="1" applyBorder="1" applyAlignment="1">
      <alignment horizontal="center" vertical="center"/>
      <protection/>
    </xf>
    <xf numFmtId="164" fontId="69" fillId="0" borderId="67" xfId="22" applyNumberFormat="1" applyFont="1" applyBorder="1" applyAlignment="1">
      <alignment horizontal="center" vertical="center"/>
      <protection/>
    </xf>
    <xf numFmtId="1" fontId="69" fillId="0" borderId="13" xfId="22" applyNumberFormat="1" applyFont="1" applyBorder="1" applyAlignment="1">
      <alignment horizontal="center" vertical="center"/>
      <protection/>
    </xf>
    <xf numFmtId="0" fontId="4" fillId="0" borderId="43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13" xfId="22" applyFont="1" applyBorder="1" applyAlignment="1">
      <alignment horizontal="center" vertical="center"/>
      <protection/>
    </xf>
    <xf numFmtId="0" fontId="5" fillId="0" borderId="43" xfId="22" applyFont="1" applyBorder="1" applyAlignment="1">
      <alignment horizontal="center"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5" fillId="0" borderId="13" xfId="22" applyFont="1" applyBorder="1" applyAlignment="1">
      <alignment horizontal="center" vertical="center"/>
      <protection/>
    </xf>
    <xf numFmtId="49" fontId="0" fillId="0" borderId="42" xfId="22" applyNumberFormat="1" applyFont="1" applyBorder="1" applyAlignment="1">
      <alignment vertical="center"/>
      <protection/>
    </xf>
    <xf numFmtId="164" fontId="0" fillId="0" borderId="99" xfId="22" applyNumberFormat="1" applyFont="1" applyBorder="1" applyAlignment="1">
      <alignment vertical="center"/>
      <protection/>
    </xf>
    <xf numFmtId="164" fontId="0" fillId="0" borderId="99" xfId="22" applyNumberFormat="1" applyFont="1" applyBorder="1" applyAlignment="1">
      <alignment vertical="center"/>
      <protection/>
    </xf>
    <xf numFmtId="1" fontId="0" fillId="0" borderId="10" xfId="22" applyNumberFormat="1" applyFont="1" applyBorder="1" applyAlignment="1">
      <alignment vertical="center"/>
      <protection/>
    </xf>
    <xf numFmtId="1" fontId="0" fillId="0" borderId="75" xfId="22" applyNumberFormat="1" applyFont="1" applyBorder="1" applyAlignment="1">
      <alignment vertical="center"/>
      <protection/>
    </xf>
    <xf numFmtId="1" fontId="0" fillId="0" borderId="7" xfId="22" applyNumberFormat="1" applyFont="1" applyBorder="1" applyAlignment="1">
      <alignment vertical="center"/>
      <protection/>
    </xf>
    <xf numFmtId="0" fontId="0" fillId="0" borderId="10" xfId="22" applyFont="1" applyBorder="1" applyAlignment="1">
      <alignment vertical="center"/>
      <protection/>
    </xf>
    <xf numFmtId="0" fontId="0" fillId="6" borderId="21" xfId="22" applyFill="1" applyBorder="1" applyAlignment="1">
      <alignment vertical="center"/>
      <protection/>
    </xf>
    <xf numFmtId="0" fontId="0" fillId="6" borderId="1" xfId="22" applyFill="1" applyBorder="1" applyAlignment="1">
      <alignment vertical="center"/>
      <protection/>
    </xf>
    <xf numFmtId="0" fontId="0" fillId="6" borderId="23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Relationship Id="rId6" Type="http://schemas.openxmlformats.org/officeDocument/2006/relationships/image" Target="../media/image2.emf" /><Relationship Id="rId7" Type="http://schemas.openxmlformats.org/officeDocument/2006/relationships/image" Target="../media/image3.emf" /><Relationship Id="rId8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9.emf" /><Relationship Id="rId3" Type="http://schemas.openxmlformats.org/officeDocument/2006/relationships/image" Target="../media/image8.emf" /><Relationship Id="rId4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43</xdr:row>
      <xdr:rowOff>209550</xdr:rowOff>
    </xdr:from>
    <xdr:to>
      <xdr:col>5</xdr:col>
      <xdr:colOff>381000</xdr:colOff>
      <xdr:row>43</xdr:row>
      <xdr:rowOff>209550</xdr:rowOff>
    </xdr:to>
    <xdr:sp>
      <xdr:nvSpPr>
        <xdr:cNvPr id="1" name="Line 17"/>
        <xdr:cNvSpPr>
          <a:spLocks/>
        </xdr:cNvSpPr>
      </xdr:nvSpPr>
      <xdr:spPr>
        <a:xfrm>
          <a:off x="3762375" y="10467975"/>
          <a:ext cx="257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523875</xdr:colOff>
      <xdr:row>43</xdr:row>
      <xdr:rowOff>219075</xdr:rowOff>
    </xdr:from>
    <xdr:to>
      <xdr:col>7</xdr:col>
      <xdr:colOff>828675</xdr:colOff>
      <xdr:row>43</xdr:row>
      <xdr:rowOff>219075</xdr:rowOff>
    </xdr:to>
    <xdr:sp>
      <xdr:nvSpPr>
        <xdr:cNvPr id="2" name="Line 18"/>
        <xdr:cNvSpPr>
          <a:spLocks/>
        </xdr:cNvSpPr>
      </xdr:nvSpPr>
      <xdr:spPr>
        <a:xfrm flipH="1" flipV="1">
          <a:off x="5648325" y="1047750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209550</xdr:colOff>
      <xdr:row>43</xdr:row>
      <xdr:rowOff>66675</xdr:rowOff>
    </xdr:from>
    <xdr:to>
      <xdr:col>12</xdr:col>
      <xdr:colOff>485775</xdr:colOff>
      <xdr:row>43</xdr:row>
      <xdr:rowOff>304800</xdr:rowOff>
    </xdr:to>
    <xdr:sp>
      <xdr:nvSpPr>
        <xdr:cNvPr id="3" name="Oval 19"/>
        <xdr:cNvSpPr>
          <a:spLocks/>
        </xdr:cNvSpPr>
      </xdr:nvSpPr>
      <xdr:spPr>
        <a:xfrm>
          <a:off x="10191750" y="10325100"/>
          <a:ext cx="276225" cy="2381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1</xdr:row>
      <xdr:rowOff>209550</xdr:rowOff>
    </xdr:from>
    <xdr:to>
      <xdr:col>24</xdr:col>
      <xdr:colOff>0</xdr:colOff>
      <xdr:row>1</xdr:row>
      <xdr:rowOff>209550</xdr:rowOff>
    </xdr:to>
    <xdr:sp>
      <xdr:nvSpPr>
        <xdr:cNvPr id="4" name="Line 24"/>
        <xdr:cNvSpPr>
          <a:spLocks/>
        </xdr:cNvSpPr>
      </xdr:nvSpPr>
      <xdr:spPr>
        <a:xfrm>
          <a:off x="19078575" y="371475"/>
          <a:ext cx="1066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200025</xdr:rowOff>
    </xdr:from>
    <xdr:to>
      <xdr:col>2</xdr:col>
      <xdr:colOff>0</xdr:colOff>
      <xdr:row>1</xdr:row>
      <xdr:rowOff>200025</xdr:rowOff>
    </xdr:to>
    <xdr:sp>
      <xdr:nvSpPr>
        <xdr:cNvPr id="5" name="Line 25"/>
        <xdr:cNvSpPr>
          <a:spLocks/>
        </xdr:cNvSpPr>
      </xdr:nvSpPr>
      <xdr:spPr>
        <a:xfrm flipH="1">
          <a:off x="514350" y="361950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66675</xdr:colOff>
      <xdr:row>43</xdr:row>
      <xdr:rowOff>209550</xdr:rowOff>
    </xdr:from>
    <xdr:to>
      <xdr:col>17</xdr:col>
      <xdr:colOff>323850</xdr:colOff>
      <xdr:row>43</xdr:row>
      <xdr:rowOff>209550</xdr:rowOff>
    </xdr:to>
    <xdr:sp>
      <xdr:nvSpPr>
        <xdr:cNvPr id="6" name="Line 26"/>
        <xdr:cNvSpPr>
          <a:spLocks/>
        </xdr:cNvSpPr>
      </xdr:nvSpPr>
      <xdr:spPr>
        <a:xfrm>
          <a:off x="14630400" y="10467975"/>
          <a:ext cx="257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571500</xdr:colOff>
      <xdr:row>43</xdr:row>
      <xdr:rowOff>219075</xdr:rowOff>
    </xdr:from>
    <xdr:to>
      <xdr:col>19</xdr:col>
      <xdr:colOff>876300</xdr:colOff>
      <xdr:row>43</xdr:row>
      <xdr:rowOff>219075</xdr:rowOff>
    </xdr:to>
    <xdr:sp>
      <xdr:nvSpPr>
        <xdr:cNvPr id="7" name="Line 27"/>
        <xdr:cNvSpPr>
          <a:spLocks/>
        </xdr:cNvSpPr>
      </xdr:nvSpPr>
      <xdr:spPr>
        <a:xfrm flipH="1" flipV="1">
          <a:off x="16621125" y="1047750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</xdr:col>
      <xdr:colOff>66675</xdr:colOff>
      <xdr:row>30</xdr:row>
      <xdr:rowOff>95250</xdr:rowOff>
    </xdr:from>
    <xdr:ext cx="133350" cy="0"/>
    <xdr:sp>
      <xdr:nvSpPr>
        <xdr:cNvPr id="8" name="Line 28"/>
        <xdr:cNvSpPr>
          <a:spLocks/>
        </xdr:cNvSpPr>
      </xdr:nvSpPr>
      <xdr:spPr>
        <a:xfrm flipV="1">
          <a:off x="581025" y="7267575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28575</xdr:colOff>
      <xdr:row>30</xdr:row>
      <xdr:rowOff>47625</xdr:rowOff>
    </xdr:from>
    <xdr:ext cx="28575" cy="95250"/>
    <xdr:sp>
      <xdr:nvSpPr>
        <xdr:cNvPr id="9" name="Rectangle 29"/>
        <xdr:cNvSpPr>
          <a:spLocks/>
        </xdr:cNvSpPr>
      </xdr:nvSpPr>
      <xdr:spPr>
        <a:xfrm>
          <a:off x="542925" y="72199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314325</xdr:colOff>
      <xdr:row>30</xdr:row>
      <xdr:rowOff>47625</xdr:rowOff>
    </xdr:from>
    <xdr:ext cx="123825" cy="104775"/>
    <xdr:sp>
      <xdr:nvSpPr>
        <xdr:cNvPr id="10" name="Oval 30"/>
        <xdr:cNvSpPr>
          <a:spLocks/>
        </xdr:cNvSpPr>
      </xdr:nvSpPr>
      <xdr:spPr>
        <a:xfrm>
          <a:off x="828675" y="7219950"/>
          <a:ext cx="12382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200025</xdr:colOff>
      <xdr:row>30</xdr:row>
      <xdr:rowOff>47625</xdr:rowOff>
    </xdr:from>
    <xdr:ext cx="123825" cy="104775"/>
    <xdr:sp>
      <xdr:nvSpPr>
        <xdr:cNvPr id="11" name="Oval 31"/>
        <xdr:cNvSpPr>
          <a:spLocks/>
        </xdr:cNvSpPr>
      </xdr:nvSpPr>
      <xdr:spPr>
        <a:xfrm>
          <a:off x="714375" y="7219950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</xdr:col>
      <xdr:colOff>638175</xdr:colOff>
      <xdr:row>29</xdr:row>
      <xdr:rowOff>114300</xdr:rowOff>
    </xdr:from>
    <xdr:to>
      <xdr:col>24</xdr:col>
      <xdr:colOff>0</xdr:colOff>
      <xdr:row>29</xdr:row>
      <xdr:rowOff>114300</xdr:rowOff>
    </xdr:to>
    <xdr:sp>
      <xdr:nvSpPr>
        <xdr:cNvPr id="12" name="Line 32"/>
        <xdr:cNvSpPr>
          <a:spLocks/>
        </xdr:cNvSpPr>
      </xdr:nvSpPr>
      <xdr:spPr>
        <a:xfrm>
          <a:off x="10620375" y="7058025"/>
          <a:ext cx="95250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114300</xdr:rowOff>
    </xdr:from>
    <xdr:to>
      <xdr:col>12</xdr:col>
      <xdr:colOff>28575</xdr:colOff>
      <xdr:row>29</xdr:row>
      <xdr:rowOff>114300</xdr:rowOff>
    </xdr:to>
    <xdr:sp>
      <xdr:nvSpPr>
        <xdr:cNvPr id="13" name="Line 33"/>
        <xdr:cNvSpPr>
          <a:spLocks/>
        </xdr:cNvSpPr>
      </xdr:nvSpPr>
      <xdr:spPr>
        <a:xfrm flipH="1" flipV="1">
          <a:off x="514350" y="7058025"/>
          <a:ext cx="94964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85725</xdr:colOff>
      <xdr:row>31</xdr:row>
      <xdr:rowOff>114300</xdr:rowOff>
    </xdr:from>
    <xdr:to>
      <xdr:col>8</xdr:col>
      <xdr:colOff>85725</xdr:colOff>
      <xdr:row>32</xdr:row>
      <xdr:rowOff>9525</xdr:rowOff>
    </xdr:to>
    <xdr:sp>
      <xdr:nvSpPr>
        <xdr:cNvPr id="14" name="Line 38"/>
        <xdr:cNvSpPr>
          <a:spLocks/>
        </xdr:cNvSpPr>
      </xdr:nvSpPr>
      <xdr:spPr>
        <a:xfrm>
          <a:off x="6181725" y="7515225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666750</xdr:colOff>
      <xdr:row>28</xdr:row>
      <xdr:rowOff>85725</xdr:rowOff>
    </xdr:from>
    <xdr:to>
      <xdr:col>23</xdr:col>
      <xdr:colOff>790575</xdr:colOff>
      <xdr:row>28</xdr:row>
      <xdr:rowOff>190500</xdr:rowOff>
    </xdr:to>
    <xdr:sp>
      <xdr:nvSpPr>
        <xdr:cNvPr id="15" name="Oval 46"/>
        <xdr:cNvSpPr>
          <a:spLocks/>
        </xdr:cNvSpPr>
      </xdr:nvSpPr>
      <xdr:spPr>
        <a:xfrm>
          <a:off x="19764375" y="6800850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542925</xdr:colOff>
      <xdr:row>28</xdr:row>
      <xdr:rowOff>85725</xdr:rowOff>
    </xdr:from>
    <xdr:to>
      <xdr:col>23</xdr:col>
      <xdr:colOff>666750</xdr:colOff>
      <xdr:row>28</xdr:row>
      <xdr:rowOff>190500</xdr:rowOff>
    </xdr:to>
    <xdr:sp>
      <xdr:nvSpPr>
        <xdr:cNvPr id="16" name="Oval 47"/>
        <xdr:cNvSpPr>
          <a:spLocks/>
        </xdr:cNvSpPr>
      </xdr:nvSpPr>
      <xdr:spPr>
        <a:xfrm>
          <a:off x="19640550" y="6800850"/>
          <a:ext cx="12382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923925</xdr:colOff>
      <xdr:row>28</xdr:row>
      <xdr:rowOff>95250</xdr:rowOff>
    </xdr:from>
    <xdr:to>
      <xdr:col>23</xdr:col>
      <xdr:colOff>962025</xdr:colOff>
      <xdr:row>28</xdr:row>
      <xdr:rowOff>190500</xdr:rowOff>
    </xdr:to>
    <xdr:sp>
      <xdr:nvSpPr>
        <xdr:cNvPr id="17" name="Rectangle 48"/>
        <xdr:cNvSpPr>
          <a:spLocks/>
        </xdr:cNvSpPr>
      </xdr:nvSpPr>
      <xdr:spPr>
        <a:xfrm>
          <a:off x="20021550" y="68103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</xdr:col>
      <xdr:colOff>790575</xdr:colOff>
      <xdr:row>28</xdr:row>
      <xdr:rowOff>142875</xdr:rowOff>
    </xdr:from>
    <xdr:ext cx="142875" cy="0"/>
    <xdr:sp>
      <xdr:nvSpPr>
        <xdr:cNvPr id="18" name="Line 49"/>
        <xdr:cNvSpPr>
          <a:spLocks/>
        </xdr:cNvSpPr>
      </xdr:nvSpPr>
      <xdr:spPr>
        <a:xfrm flipV="1">
          <a:off x="19888200" y="6858000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</xdr:col>
      <xdr:colOff>885825</xdr:colOff>
      <xdr:row>27</xdr:row>
      <xdr:rowOff>114300</xdr:rowOff>
    </xdr:from>
    <xdr:to>
      <xdr:col>7</xdr:col>
      <xdr:colOff>495300</xdr:colOff>
      <xdr:row>29</xdr:row>
      <xdr:rowOff>114300</xdr:rowOff>
    </xdr:to>
    <xdr:sp>
      <xdr:nvSpPr>
        <xdr:cNvPr id="19" name="Line 65"/>
        <xdr:cNvSpPr>
          <a:spLocks/>
        </xdr:cNvSpPr>
      </xdr:nvSpPr>
      <xdr:spPr>
        <a:xfrm flipH="1">
          <a:off x="4524375" y="6600825"/>
          <a:ext cx="10953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619125</xdr:colOff>
      <xdr:row>27</xdr:row>
      <xdr:rowOff>114300</xdr:rowOff>
    </xdr:from>
    <xdr:to>
      <xdr:col>19</xdr:col>
      <xdr:colOff>85725</xdr:colOff>
      <xdr:row>27</xdr:row>
      <xdr:rowOff>114300</xdr:rowOff>
    </xdr:to>
    <xdr:sp>
      <xdr:nvSpPr>
        <xdr:cNvPr id="20" name="Line 66"/>
        <xdr:cNvSpPr>
          <a:spLocks/>
        </xdr:cNvSpPr>
      </xdr:nvSpPr>
      <xdr:spPr>
        <a:xfrm>
          <a:off x="10601325" y="6600825"/>
          <a:ext cx="5534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447675</xdr:colOff>
      <xdr:row>25</xdr:row>
      <xdr:rowOff>114300</xdr:rowOff>
    </xdr:from>
    <xdr:to>
      <xdr:col>20</xdr:col>
      <xdr:colOff>247650</xdr:colOff>
      <xdr:row>29</xdr:row>
      <xdr:rowOff>114300</xdr:rowOff>
    </xdr:to>
    <xdr:sp>
      <xdr:nvSpPr>
        <xdr:cNvPr id="21" name="Line 67"/>
        <xdr:cNvSpPr>
          <a:spLocks/>
        </xdr:cNvSpPr>
      </xdr:nvSpPr>
      <xdr:spPr>
        <a:xfrm>
          <a:off x="15011400" y="6143625"/>
          <a:ext cx="2257425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495300</xdr:colOff>
      <xdr:row>27</xdr:row>
      <xdr:rowOff>114300</xdr:rowOff>
    </xdr:from>
    <xdr:to>
      <xdr:col>12</xdr:col>
      <xdr:colOff>47625</xdr:colOff>
      <xdr:row>27</xdr:row>
      <xdr:rowOff>114300</xdr:rowOff>
    </xdr:to>
    <xdr:sp>
      <xdr:nvSpPr>
        <xdr:cNvPr id="22" name="Line 80"/>
        <xdr:cNvSpPr>
          <a:spLocks/>
        </xdr:cNvSpPr>
      </xdr:nvSpPr>
      <xdr:spPr>
        <a:xfrm flipH="1">
          <a:off x="5619750" y="6600825"/>
          <a:ext cx="4410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561975</xdr:colOff>
      <xdr:row>31</xdr:row>
      <xdr:rowOff>114300</xdr:rowOff>
    </xdr:from>
    <xdr:to>
      <xdr:col>17</xdr:col>
      <xdr:colOff>552450</xdr:colOff>
      <xdr:row>31</xdr:row>
      <xdr:rowOff>114300</xdr:rowOff>
    </xdr:to>
    <xdr:sp>
      <xdr:nvSpPr>
        <xdr:cNvPr id="23" name="Line 81"/>
        <xdr:cNvSpPr>
          <a:spLocks/>
        </xdr:cNvSpPr>
      </xdr:nvSpPr>
      <xdr:spPr>
        <a:xfrm flipH="1" flipV="1">
          <a:off x="10544175" y="7515225"/>
          <a:ext cx="45720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885825</xdr:colOff>
      <xdr:row>29</xdr:row>
      <xdr:rowOff>114300</xdr:rowOff>
    </xdr:from>
    <xdr:to>
      <xdr:col>5</xdr:col>
      <xdr:colOff>885825</xdr:colOff>
      <xdr:row>29</xdr:row>
      <xdr:rowOff>219075</xdr:rowOff>
    </xdr:to>
    <xdr:sp>
      <xdr:nvSpPr>
        <xdr:cNvPr id="24" name="Line 85"/>
        <xdr:cNvSpPr>
          <a:spLocks/>
        </xdr:cNvSpPr>
      </xdr:nvSpPr>
      <xdr:spPr>
        <a:xfrm>
          <a:off x="4524375" y="705802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438150</xdr:colOff>
      <xdr:row>31</xdr:row>
      <xdr:rowOff>114300</xdr:rowOff>
    </xdr:from>
    <xdr:to>
      <xdr:col>12</xdr:col>
      <xdr:colOff>161925</xdr:colOff>
      <xdr:row>31</xdr:row>
      <xdr:rowOff>114300</xdr:rowOff>
    </xdr:to>
    <xdr:sp>
      <xdr:nvSpPr>
        <xdr:cNvPr id="25" name="Line 87"/>
        <xdr:cNvSpPr>
          <a:spLocks/>
        </xdr:cNvSpPr>
      </xdr:nvSpPr>
      <xdr:spPr>
        <a:xfrm flipH="1">
          <a:off x="5048250" y="7515225"/>
          <a:ext cx="50958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247650</xdr:colOff>
      <xdr:row>29</xdr:row>
      <xdr:rowOff>114300</xdr:rowOff>
    </xdr:from>
    <xdr:to>
      <xdr:col>8</xdr:col>
      <xdr:colOff>85725</xdr:colOff>
      <xdr:row>31</xdr:row>
      <xdr:rowOff>114300</xdr:rowOff>
    </xdr:to>
    <xdr:sp>
      <xdr:nvSpPr>
        <xdr:cNvPr id="26" name="Line 88"/>
        <xdr:cNvSpPr>
          <a:spLocks/>
        </xdr:cNvSpPr>
      </xdr:nvSpPr>
      <xdr:spPr>
        <a:xfrm flipH="1" flipV="1">
          <a:off x="4857750" y="7058025"/>
          <a:ext cx="1323975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247650</xdr:colOff>
      <xdr:row>29</xdr:row>
      <xdr:rowOff>114300</xdr:rowOff>
    </xdr:from>
    <xdr:to>
      <xdr:col>20</xdr:col>
      <xdr:colOff>247650</xdr:colOff>
      <xdr:row>29</xdr:row>
      <xdr:rowOff>219075</xdr:rowOff>
    </xdr:to>
    <xdr:sp>
      <xdr:nvSpPr>
        <xdr:cNvPr id="27" name="Line 89"/>
        <xdr:cNvSpPr>
          <a:spLocks/>
        </xdr:cNvSpPr>
      </xdr:nvSpPr>
      <xdr:spPr>
        <a:xfrm>
          <a:off x="17268825" y="705802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247650</xdr:colOff>
      <xdr:row>27</xdr:row>
      <xdr:rowOff>19050</xdr:rowOff>
    </xdr:from>
    <xdr:to>
      <xdr:col>20</xdr:col>
      <xdr:colOff>247650</xdr:colOff>
      <xdr:row>27</xdr:row>
      <xdr:rowOff>123825</xdr:rowOff>
    </xdr:to>
    <xdr:sp>
      <xdr:nvSpPr>
        <xdr:cNvPr id="28" name="Line 210"/>
        <xdr:cNvSpPr>
          <a:spLocks/>
        </xdr:cNvSpPr>
      </xdr:nvSpPr>
      <xdr:spPr>
        <a:xfrm>
          <a:off x="17268825" y="650557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885825</xdr:colOff>
      <xdr:row>25</xdr:row>
      <xdr:rowOff>19050</xdr:rowOff>
    </xdr:from>
    <xdr:to>
      <xdr:col>10</xdr:col>
      <xdr:colOff>885825</xdr:colOff>
      <xdr:row>25</xdr:row>
      <xdr:rowOff>114300</xdr:rowOff>
    </xdr:to>
    <xdr:sp>
      <xdr:nvSpPr>
        <xdr:cNvPr id="29" name="Line 213"/>
        <xdr:cNvSpPr>
          <a:spLocks/>
        </xdr:cNvSpPr>
      </xdr:nvSpPr>
      <xdr:spPr>
        <a:xfrm>
          <a:off x="8924925" y="60483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552450</xdr:colOff>
      <xdr:row>29</xdr:row>
      <xdr:rowOff>114300</xdr:rowOff>
    </xdr:from>
    <xdr:to>
      <xdr:col>19</xdr:col>
      <xdr:colOff>85725</xdr:colOff>
      <xdr:row>31</xdr:row>
      <xdr:rowOff>114300</xdr:rowOff>
    </xdr:to>
    <xdr:sp>
      <xdr:nvSpPr>
        <xdr:cNvPr id="30" name="Line 215"/>
        <xdr:cNvSpPr>
          <a:spLocks/>
        </xdr:cNvSpPr>
      </xdr:nvSpPr>
      <xdr:spPr>
        <a:xfrm flipV="1">
          <a:off x="15116175" y="7058025"/>
          <a:ext cx="1019175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95250</xdr:colOff>
      <xdr:row>23</xdr:row>
      <xdr:rowOff>114300</xdr:rowOff>
    </xdr:from>
    <xdr:to>
      <xdr:col>21</xdr:col>
      <xdr:colOff>533400</xdr:colOff>
      <xdr:row>29</xdr:row>
      <xdr:rowOff>114300</xdr:rowOff>
    </xdr:to>
    <xdr:sp>
      <xdr:nvSpPr>
        <xdr:cNvPr id="31" name="Line 217"/>
        <xdr:cNvSpPr>
          <a:spLocks/>
        </xdr:cNvSpPr>
      </xdr:nvSpPr>
      <xdr:spPr>
        <a:xfrm>
          <a:off x="15630525" y="5686425"/>
          <a:ext cx="2438400" cy="1371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247650</xdr:colOff>
      <xdr:row>29</xdr:row>
      <xdr:rowOff>114300</xdr:rowOff>
    </xdr:from>
    <xdr:to>
      <xdr:col>6</xdr:col>
      <xdr:colOff>247650</xdr:colOff>
      <xdr:row>29</xdr:row>
      <xdr:rowOff>219075</xdr:rowOff>
    </xdr:to>
    <xdr:sp>
      <xdr:nvSpPr>
        <xdr:cNvPr id="32" name="Line 218"/>
        <xdr:cNvSpPr>
          <a:spLocks/>
        </xdr:cNvSpPr>
      </xdr:nvSpPr>
      <xdr:spPr>
        <a:xfrm>
          <a:off x="4857750" y="705802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533400</xdr:colOff>
      <xdr:row>29</xdr:row>
      <xdr:rowOff>19050</xdr:rowOff>
    </xdr:from>
    <xdr:to>
      <xdr:col>21</xdr:col>
      <xdr:colOff>533400</xdr:colOff>
      <xdr:row>29</xdr:row>
      <xdr:rowOff>114300</xdr:rowOff>
    </xdr:to>
    <xdr:sp>
      <xdr:nvSpPr>
        <xdr:cNvPr id="33" name="Line 220"/>
        <xdr:cNvSpPr>
          <a:spLocks/>
        </xdr:cNvSpPr>
      </xdr:nvSpPr>
      <xdr:spPr>
        <a:xfrm>
          <a:off x="18068925" y="69627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476250</xdr:colOff>
      <xdr:row>23</xdr:row>
      <xdr:rowOff>114300</xdr:rowOff>
    </xdr:from>
    <xdr:to>
      <xdr:col>5</xdr:col>
      <xdr:colOff>552450</xdr:colOff>
      <xdr:row>27</xdr:row>
      <xdr:rowOff>114300</xdr:rowOff>
    </xdr:to>
    <xdr:sp>
      <xdr:nvSpPr>
        <xdr:cNvPr id="34" name="Line 223"/>
        <xdr:cNvSpPr>
          <a:spLocks/>
        </xdr:cNvSpPr>
      </xdr:nvSpPr>
      <xdr:spPr>
        <a:xfrm flipH="1" flipV="1">
          <a:off x="2552700" y="5686425"/>
          <a:ext cx="163830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85725</xdr:colOff>
      <xdr:row>29</xdr:row>
      <xdr:rowOff>114300</xdr:rowOff>
    </xdr:from>
    <xdr:to>
      <xdr:col>19</xdr:col>
      <xdr:colOff>85725</xdr:colOff>
      <xdr:row>29</xdr:row>
      <xdr:rowOff>209550</xdr:rowOff>
    </xdr:to>
    <xdr:sp>
      <xdr:nvSpPr>
        <xdr:cNvPr id="35" name="Line 231"/>
        <xdr:cNvSpPr>
          <a:spLocks/>
        </xdr:cNvSpPr>
      </xdr:nvSpPr>
      <xdr:spPr>
        <a:xfrm>
          <a:off x="16135350" y="70580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85725</xdr:colOff>
      <xdr:row>27</xdr:row>
      <xdr:rowOff>19050</xdr:rowOff>
    </xdr:from>
    <xdr:to>
      <xdr:col>19</xdr:col>
      <xdr:colOff>85725</xdr:colOff>
      <xdr:row>27</xdr:row>
      <xdr:rowOff>114300</xdr:rowOff>
    </xdr:to>
    <xdr:sp>
      <xdr:nvSpPr>
        <xdr:cNvPr id="36" name="Line 233"/>
        <xdr:cNvSpPr>
          <a:spLocks/>
        </xdr:cNvSpPr>
      </xdr:nvSpPr>
      <xdr:spPr>
        <a:xfrm>
          <a:off x="16135350" y="65055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638175</xdr:colOff>
      <xdr:row>25</xdr:row>
      <xdr:rowOff>114300</xdr:rowOff>
    </xdr:from>
    <xdr:to>
      <xdr:col>17</xdr:col>
      <xdr:colOff>447675</xdr:colOff>
      <xdr:row>25</xdr:row>
      <xdr:rowOff>114300</xdr:rowOff>
    </xdr:to>
    <xdr:sp>
      <xdr:nvSpPr>
        <xdr:cNvPr id="37" name="Line 235"/>
        <xdr:cNvSpPr>
          <a:spLocks/>
        </xdr:cNvSpPr>
      </xdr:nvSpPr>
      <xdr:spPr>
        <a:xfrm flipH="1">
          <a:off x="10620375" y="6143625"/>
          <a:ext cx="439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171450</xdr:colOff>
      <xdr:row>21</xdr:row>
      <xdr:rowOff>123825</xdr:rowOff>
    </xdr:from>
    <xdr:to>
      <xdr:col>20</xdr:col>
      <xdr:colOff>247650</xdr:colOff>
      <xdr:row>27</xdr:row>
      <xdr:rowOff>123825</xdr:rowOff>
    </xdr:to>
    <xdr:sp>
      <xdr:nvSpPr>
        <xdr:cNvPr id="38" name="Line 236"/>
        <xdr:cNvSpPr>
          <a:spLocks/>
        </xdr:cNvSpPr>
      </xdr:nvSpPr>
      <xdr:spPr>
        <a:xfrm flipH="1" flipV="1">
          <a:off x="15706725" y="5238750"/>
          <a:ext cx="1562100" cy="1371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352425</xdr:colOff>
      <xdr:row>23</xdr:row>
      <xdr:rowOff>114300</xdr:rowOff>
    </xdr:from>
    <xdr:to>
      <xdr:col>18</xdr:col>
      <xdr:colOff>95250</xdr:colOff>
      <xdr:row>23</xdr:row>
      <xdr:rowOff>114300</xdr:rowOff>
    </xdr:to>
    <xdr:sp>
      <xdr:nvSpPr>
        <xdr:cNvPr id="39" name="Line 237"/>
        <xdr:cNvSpPr>
          <a:spLocks/>
        </xdr:cNvSpPr>
      </xdr:nvSpPr>
      <xdr:spPr>
        <a:xfrm flipH="1">
          <a:off x="14916150" y="5686425"/>
          <a:ext cx="7143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323850</xdr:colOff>
      <xdr:row>21</xdr:row>
      <xdr:rowOff>123825</xdr:rowOff>
    </xdr:from>
    <xdr:to>
      <xdr:col>18</xdr:col>
      <xdr:colOff>171450</xdr:colOff>
      <xdr:row>21</xdr:row>
      <xdr:rowOff>123825</xdr:rowOff>
    </xdr:to>
    <xdr:sp>
      <xdr:nvSpPr>
        <xdr:cNvPr id="40" name="Line 238"/>
        <xdr:cNvSpPr>
          <a:spLocks/>
        </xdr:cNvSpPr>
      </xdr:nvSpPr>
      <xdr:spPr>
        <a:xfrm flipH="1">
          <a:off x="14887575" y="5238750"/>
          <a:ext cx="8191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247650</xdr:colOff>
      <xdr:row>25</xdr:row>
      <xdr:rowOff>114300</xdr:rowOff>
    </xdr:from>
    <xdr:to>
      <xdr:col>4</xdr:col>
      <xdr:colOff>247650</xdr:colOff>
      <xdr:row>26</xdr:row>
      <xdr:rowOff>9525</xdr:rowOff>
    </xdr:to>
    <xdr:sp>
      <xdr:nvSpPr>
        <xdr:cNvPr id="41" name="Line 242"/>
        <xdr:cNvSpPr>
          <a:spLocks/>
        </xdr:cNvSpPr>
      </xdr:nvSpPr>
      <xdr:spPr>
        <a:xfrm>
          <a:off x="3371850" y="6143625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495300</xdr:colOff>
      <xdr:row>27</xdr:row>
      <xdr:rowOff>19050</xdr:rowOff>
    </xdr:from>
    <xdr:to>
      <xdr:col>7</xdr:col>
      <xdr:colOff>495300</xdr:colOff>
      <xdr:row>27</xdr:row>
      <xdr:rowOff>114300</xdr:rowOff>
    </xdr:to>
    <xdr:sp>
      <xdr:nvSpPr>
        <xdr:cNvPr id="42" name="Line 244"/>
        <xdr:cNvSpPr>
          <a:spLocks/>
        </xdr:cNvSpPr>
      </xdr:nvSpPr>
      <xdr:spPr>
        <a:xfrm>
          <a:off x="5619750" y="65055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552450</xdr:colOff>
      <xdr:row>27</xdr:row>
      <xdr:rowOff>114300</xdr:rowOff>
    </xdr:from>
    <xdr:to>
      <xdr:col>7</xdr:col>
      <xdr:colOff>495300</xdr:colOff>
      <xdr:row>27</xdr:row>
      <xdr:rowOff>114300</xdr:rowOff>
    </xdr:to>
    <xdr:sp>
      <xdr:nvSpPr>
        <xdr:cNvPr id="43" name="Line 247"/>
        <xdr:cNvSpPr>
          <a:spLocks/>
        </xdr:cNvSpPr>
      </xdr:nvSpPr>
      <xdr:spPr>
        <a:xfrm flipH="1" flipV="1">
          <a:off x="4191000" y="6600825"/>
          <a:ext cx="14287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657225</xdr:colOff>
      <xdr:row>23</xdr:row>
      <xdr:rowOff>114300</xdr:rowOff>
    </xdr:from>
    <xdr:to>
      <xdr:col>3</xdr:col>
      <xdr:colOff>476250</xdr:colOff>
      <xdr:row>23</xdr:row>
      <xdr:rowOff>114300</xdr:rowOff>
    </xdr:to>
    <xdr:sp>
      <xdr:nvSpPr>
        <xdr:cNvPr id="44" name="Line 254"/>
        <xdr:cNvSpPr>
          <a:spLocks/>
        </xdr:cNvSpPr>
      </xdr:nvSpPr>
      <xdr:spPr>
        <a:xfrm flipH="1">
          <a:off x="1171575" y="5686425"/>
          <a:ext cx="13811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247650</xdr:colOff>
      <xdr:row>25</xdr:row>
      <xdr:rowOff>114300</xdr:rowOff>
    </xdr:from>
    <xdr:to>
      <xdr:col>5</xdr:col>
      <xdr:colOff>628650</xdr:colOff>
      <xdr:row>25</xdr:row>
      <xdr:rowOff>114300</xdr:rowOff>
    </xdr:to>
    <xdr:sp>
      <xdr:nvSpPr>
        <xdr:cNvPr id="45" name="Line 258"/>
        <xdr:cNvSpPr>
          <a:spLocks/>
        </xdr:cNvSpPr>
      </xdr:nvSpPr>
      <xdr:spPr>
        <a:xfrm>
          <a:off x="3371850" y="6143625"/>
          <a:ext cx="8953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628650</xdr:colOff>
      <xdr:row>25</xdr:row>
      <xdr:rowOff>114300</xdr:rowOff>
    </xdr:from>
    <xdr:to>
      <xdr:col>12</xdr:col>
      <xdr:colOff>57150</xdr:colOff>
      <xdr:row>25</xdr:row>
      <xdr:rowOff>114300</xdr:rowOff>
    </xdr:to>
    <xdr:sp>
      <xdr:nvSpPr>
        <xdr:cNvPr id="46" name="Line 259"/>
        <xdr:cNvSpPr>
          <a:spLocks/>
        </xdr:cNvSpPr>
      </xdr:nvSpPr>
      <xdr:spPr>
        <a:xfrm>
          <a:off x="4267200" y="6143625"/>
          <a:ext cx="5772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285750</xdr:colOff>
      <xdr:row>21</xdr:row>
      <xdr:rowOff>114300</xdr:rowOff>
    </xdr:from>
    <xdr:to>
      <xdr:col>10</xdr:col>
      <xdr:colOff>885825</xdr:colOff>
      <xdr:row>25</xdr:row>
      <xdr:rowOff>114300</xdr:rowOff>
    </xdr:to>
    <xdr:sp>
      <xdr:nvSpPr>
        <xdr:cNvPr id="47" name="Line 260"/>
        <xdr:cNvSpPr>
          <a:spLocks/>
        </xdr:cNvSpPr>
      </xdr:nvSpPr>
      <xdr:spPr>
        <a:xfrm flipH="1" flipV="1">
          <a:off x="7353300" y="5229225"/>
          <a:ext cx="1571625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695325</xdr:colOff>
      <xdr:row>21</xdr:row>
      <xdr:rowOff>114300</xdr:rowOff>
    </xdr:from>
    <xdr:to>
      <xdr:col>9</xdr:col>
      <xdr:colOff>285750</xdr:colOff>
      <xdr:row>21</xdr:row>
      <xdr:rowOff>114300</xdr:rowOff>
    </xdr:to>
    <xdr:sp>
      <xdr:nvSpPr>
        <xdr:cNvPr id="48" name="Line 262"/>
        <xdr:cNvSpPr>
          <a:spLocks/>
        </xdr:cNvSpPr>
      </xdr:nvSpPr>
      <xdr:spPr>
        <a:xfrm flipH="1">
          <a:off x="5819775" y="5229225"/>
          <a:ext cx="1533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25</xdr:row>
      <xdr:rowOff>0</xdr:rowOff>
    </xdr:from>
    <xdr:to>
      <xdr:col>13</xdr:col>
      <xdr:colOff>0</xdr:colOff>
      <xdr:row>26</xdr:row>
      <xdr:rowOff>0</xdr:rowOff>
    </xdr:to>
    <xdr:sp>
      <xdr:nvSpPr>
        <xdr:cNvPr id="49" name="text 29"/>
        <xdr:cNvSpPr txBox="1">
          <a:spLocks noChangeArrowheads="1"/>
        </xdr:cNvSpPr>
      </xdr:nvSpPr>
      <xdr:spPr>
        <a:xfrm>
          <a:off x="9982200" y="6029325"/>
          <a:ext cx="6667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twoCellAnchor>
  <xdr:twoCellAnchor>
    <xdr:from>
      <xdr:col>12</xdr:col>
      <xdr:colOff>0</xdr:colOff>
      <xdr:row>27</xdr:row>
      <xdr:rowOff>0</xdr:rowOff>
    </xdr:from>
    <xdr:to>
      <xdr:col>13</xdr:col>
      <xdr:colOff>0</xdr:colOff>
      <xdr:row>28</xdr:row>
      <xdr:rowOff>0</xdr:rowOff>
    </xdr:to>
    <xdr:sp>
      <xdr:nvSpPr>
        <xdr:cNvPr id="50" name="text 29"/>
        <xdr:cNvSpPr txBox="1">
          <a:spLocks noChangeArrowheads="1"/>
        </xdr:cNvSpPr>
      </xdr:nvSpPr>
      <xdr:spPr>
        <a:xfrm>
          <a:off x="9982200" y="6486525"/>
          <a:ext cx="6667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0</xdr:colOff>
      <xdr:row>30</xdr:row>
      <xdr:rowOff>0</xdr:rowOff>
    </xdr:to>
    <xdr:sp>
      <xdr:nvSpPr>
        <xdr:cNvPr id="51" name="text 29"/>
        <xdr:cNvSpPr txBox="1">
          <a:spLocks noChangeArrowheads="1"/>
        </xdr:cNvSpPr>
      </xdr:nvSpPr>
      <xdr:spPr>
        <a:xfrm>
          <a:off x="9982200" y="6943725"/>
          <a:ext cx="6667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12</xdr:col>
      <xdr:colOff>85725</xdr:colOff>
      <xdr:row>31</xdr:row>
      <xdr:rowOff>0</xdr:rowOff>
    </xdr:from>
    <xdr:ext cx="504825" cy="228600"/>
    <xdr:sp>
      <xdr:nvSpPr>
        <xdr:cNvPr id="52" name="text 821"/>
        <xdr:cNvSpPr txBox="1">
          <a:spLocks noChangeArrowheads="1"/>
        </xdr:cNvSpPr>
      </xdr:nvSpPr>
      <xdr:spPr>
        <a:xfrm>
          <a:off x="10067925" y="7400925"/>
          <a:ext cx="504825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oneCellAnchor>
    <xdr:from>
      <xdr:col>8</xdr:col>
      <xdr:colOff>85725</xdr:colOff>
      <xdr:row>21</xdr:row>
      <xdr:rowOff>0</xdr:rowOff>
    </xdr:from>
    <xdr:ext cx="495300" cy="228600"/>
    <xdr:sp>
      <xdr:nvSpPr>
        <xdr:cNvPr id="53" name="text 821"/>
        <xdr:cNvSpPr txBox="1">
          <a:spLocks noChangeArrowheads="1"/>
        </xdr:cNvSpPr>
      </xdr:nvSpPr>
      <xdr:spPr>
        <a:xfrm>
          <a:off x="6181725" y="5114925"/>
          <a:ext cx="49530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 editAs="absolute">
    <xdr:from>
      <xdr:col>3</xdr:col>
      <xdr:colOff>161925</xdr:colOff>
      <xdr:row>22</xdr:row>
      <xdr:rowOff>95250</xdr:rowOff>
    </xdr:from>
    <xdr:to>
      <xdr:col>3</xdr:col>
      <xdr:colOff>523875</xdr:colOff>
      <xdr:row>22</xdr:row>
      <xdr:rowOff>219075</xdr:rowOff>
    </xdr:to>
    <xdr:sp>
      <xdr:nvSpPr>
        <xdr:cNvPr id="54" name="kreslení 12"/>
        <xdr:cNvSpPr>
          <a:spLocks/>
        </xdr:cNvSpPr>
      </xdr:nvSpPr>
      <xdr:spPr>
        <a:xfrm>
          <a:off x="2238375" y="5438775"/>
          <a:ext cx="36195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0</xdr:colOff>
      <xdr:row>23</xdr:row>
      <xdr:rowOff>0</xdr:rowOff>
    </xdr:from>
    <xdr:ext cx="514350" cy="228600"/>
    <xdr:sp>
      <xdr:nvSpPr>
        <xdr:cNvPr id="55" name="text 821"/>
        <xdr:cNvSpPr txBox="1">
          <a:spLocks noChangeArrowheads="1"/>
        </xdr:cNvSpPr>
      </xdr:nvSpPr>
      <xdr:spPr>
        <a:xfrm>
          <a:off x="1562100" y="5572125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b</a:t>
          </a:r>
        </a:p>
      </xdr:txBody>
    </xdr:sp>
    <xdr:clientData/>
  </xdr:oneCellAnchor>
  <xdr:oneCellAnchor>
    <xdr:from>
      <xdr:col>3</xdr:col>
      <xdr:colOff>647700</xdr:colOff>
      <xdr:row>23</xdr:row>
      <xdr:rowOff>219075</xdr:rowOff>
    </xdr:from>
    <xdr:ext cx="504825" cy="228600"/>
    <xdr:sp>
      <xdr:nvSpPr>
        <xdr:cNvPr id="56" name="text 821"/>
        <xdr:cNvSpPr txBox="1">
          <a:spLocks noChangeArrowheads="1"/>
        </xdr:cNvSpPr>
      </xdr:nvSpPr>
      <xdr:spPr>
        <a:xfrm>
          <a:off x="2724150" y="5791200"/>
          <a:ext cx="504825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oneCellAnchor>
    <xdr:from>
      <xdr:col>5</xdr:col>
      <xdr:colOff>914400</xdr:colOff>
      <xdr:row>27</xdr:row>
      <xdr:rowOff>0</xdr:rowOff>
    </xdr:from>
    <xdr:ext cx="514350" cy="228600"/>
    <xdr:sp>
      <xdr:nvSpPr>
        <xdr:cNvPr id="57" name="text 821"/>
        <xdr:cNvSpPr txBox="1">
          <a:spLocks noChangeArrowheads="1"/>
        </xdr:cNvSpPr>
      </xdr:nvSpPr>
      <xdr:spPr>
        <a:xfrm>
          <a:off x="4552950" y="6486525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oneCellAnchor>
    <xdr:from>
      <xdr:col>7</xdr:col>
      <xdr:colOff>104775</xdr:colOff>
      <xdr:row>31</xdr:row>
      <xdr:rowOff>0</xdr:rowOff>
    </xdr:from>
    <xdr:ext cx="495300" cy="228600"/>
    <xdr:sp>
      <xdr:nvSpPr>
        <xdr:cNvPr id="58" name="text 821"/>
        <xdr:cNvSpPr txBox="1">
          <a:spLocks noChangeArrowheads="1"/>
        </xdr:cNvSpPr>
      </xdr:nvSpPr>
      <xdr:spPr>
        <a:xfrm>
          <a:off x="5229225" y="7400925"/>
          <a:ext cx="49530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oneCellAnchor>
    <xdr:from>
      <xdr:col>10</xdr:col>
      <xdr:colOff>733425</xdr:colOff>
      <xdr:row>23</xdr:row>
      <xdr:rowOff>219075</xdr:rowOff>
    </xdr:from>
    <xdr:ext cx="304800" cy="257175"/>
    <xdr:sp>
      <xdr:nvSpPr>
        <xdr:cNvPr id="59" name="Oval 392"/>
        <xdr:cNvSpPr>
          <a:spLocks/>
        </xdr:cNvSpPr>
      </xdr:nvSpPr>
      <xdr:spPr>
        <a:xfrm>
          <a:off x="8772525" y="579120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342900</xdr:colOff>
      <xdr:row>25</xdr:row>
      <xdr:rowOff>219075</xdr:rowOff>
    </xdr:from>
    <xdr:ext cx="304800" cy="257175"/>
    <xdr:sp>
      <xdr:nvSpPr>
        <xdr:cNvPr id="60" name="Oval 393"/>
        <xdr:cNvSpPr>
          <a:spLocks/>
        </xdr:cNvSpPr>
      </xdr:nvSpPr>
      <xdr:spPr>
        <a:xfrm>
          <a:off x="5467350" y="624840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733425</xdr:colOff>
      <xdr:row>29</xdr:row>
      <xdr:rowOff>219075</xdr:rowOff>
    </xdr:from>
    <xdr:ext cx="304800" cy="257175"/>
    <xdr:sp>
      <xdr:nvSpPr>
        <xdr:cNvPr id="61" name="Oval 394"/>
        <xdr:cNvSpPr>
          <a:spLocks/>
        </xdr:cNvSpPr>
      </xdr:nvSpPr>
      <xdr:spPr>
        <a:xfrm>
          <a:off x="4371975" y="716280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95250</xdr:colOff>
      <xdr:row>29</xdr:row>
      <xdr:rowOff>219075</xdr:rowOff>
    </xdr:from>
    <xdr:ext cx="304800" cy="257175"/>
    <xdr:sp>
      <xdr:nvSpPr>
        <xdr:cNvPr id="62" name="Oval 395"/>
        <xdr:cNvSpPr>
          <a:spLocks/>
        </xdr:cNvSpPr>
      </xdr:nvSpPr>
      <xdr:spPr>
        <a:xfrm>
          <a:off x="4705350" y="716280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447675</xdr:colOff>
      <xdr:row>25</xdr:row>
      <xdr:rowOff>219075</xdr:rowOff>
    </xdr:from>
    <xdr:ext cx="304800" cy="257175"/>
    <xdr:sp>
      <xdr:nvSpPr>
        <xdr:cNvPr id="63" name="Oval 396"/>
        <xdr:cNvSpPr>
          <a:spLocks/>
        </xdr:cNvSpPr>
      </xdr:nvSpPr>
      <xdr:spPr>
        <a:xfrm>
          <a:off x="15982950" y="624840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447675</xdr:colOff>
      <xdr:row>29</xdr:row>
      <xdr:rowOff>209550</xdr:rowOff>
    </xdr:from>
    <xdr:ext cx="304800" cy="257175"/>
    <xdr:sp>
      <xdr:nvSpPr>
        <xdr:cNvPr id="64" name="Oval 397"/>
        <xdr:cNvSpPr>
          <a:spLocks/>
        </xdr:cNvSpPr>
      </xdr:nvSpPr>
      <xdr:spPr>
        <a:xfrm>
          <a:off x="15982950" y="7153275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20</xdr:col>
      <xdr:colOff>95250</xdr:colOff>
      <xdr:row>29</xdr:row>
      <xdr:rowOff>219075</xdr:rowOff>
    </xdr:from>
    <xdr:ext cx="304800" cy="257175"/>
    <xdr:sp>
      <xdr:nvSpPr>
        <xdr:cNvPr id="65" name="Oval 398"/>
        <xdr:cNvSpPr>
          <a:spLocks/>
        </xdr:cNvSpPr>
      </xdr:nvSpPr>
      <xdr:spPr>
        <a:xfrm>
          <a:off x="17116425" y="716280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21</xdr:col>
      <xdr:colOff>381000</xdr:colOff>
      <xdr:row>27</xdr:row>
      <xdr:rowOff>219075</xdr:rowOff>
    </xdr:from>
    <xdr:ext cx="304800" cy="257175"/>
    <xdr:sp>
      <xdr:nvSpPr>
        <xdr:cNvPr id="66" name="Oval 399"/>
        <xdr:cNvSpPr>
          <a:spLocks/>
        </xdr:cNvSpPr>
      </xdr:nvSpPr>
      <xdr:spPr>
        <a:xfrm>
          <a:off x="17916525" y="670560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</xdr:col>
      <xdr:colOff>914400</xdr:colOff>
      <xdr:row>32</xdr:row>
      <xdr:rowOff>9525</xdr:rowOff>
    </xdr:from>
    <xdr:to>
      <xdr:col>8</xdr:col>
      <xdr:colOff>228600</xdr:colOff>
      <xdr:row>33</xdr:row>
      <xdr:rowOff>19050</xdr:rowOff>
    </xdr:to>
    <xdr:sp>
      <xdr:nvSpPr>
        <xdr:cNvPr id="67" name="Oval 400"/>
        <xdr:cNvSpPr>
          <a:spLocks/>
        </xdr:cNvSpPr>
      </xdr:nvSpPr>
      <xdr:spPr>
        <a:xfrm>
          <a:off x="6038850" y="7639050"/>
          <a:ext cx="28575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104775</xdr:colOff>
      <xdr:row>26</xdr:row>
      <xdr:rowOff>9525</xdr:rowOff>
    </xdr:from>
    <xdr:to>
      <xdr:col>4</xdr:col>
      <xdr:colOff>390525</xdr:colOff>
      <xdr:row>27</xdr:row>
      <xdr:rowOff>19050</xdr:rowOff>
    </xdr:to>
    <xdr:sp>
      <xdr:nvSpPr>
        <xdr:cNvPr id="68" name="Oval 401"/>
        <xdr:cNvSpPr>
          <a:spLocks/>
        </xdr:cNvSpPr>
      </xdr:nvSpPr>
      <xdr:spPr>
        <a:xfrm>
          <a:off x="3228975" y="6267450"/>
          <a:ext cx="28575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104775</xdr:colOff>
      <xdr:row>26</xdr:row>
      <xdr:rowOff>9525</xdr:rowOff>
    </xdr:from>
    <xdr:to>
      <xdr:col>20</xdr:col>
      <xdr:colOff>390525</xdr:colOff>
      <xdr:row>27</xdr:row>
      <xdr:rowOff>19050</xdr:rowOff>
    </xdr:to>
    <xdr:sp>
      <xdr:nvSpPr>
        <xdr:cNvPr id="69" name="Oval 402"/>
        <xdr:cNvSpPr>
          <a:spLocks/>
        </xdr:cNvSpPr>
      </xdr:nvSpPr>
      <xdr:spPr>
        <a:xfrm>
          <a:off x="17125950" y="6267450"/>
          <a:ext cx="28575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0</xdr:colOff>
      <xdr:row>2</xdr:row>
      <xdr:rowOff>0</xdr:rowOff>
    </xdr:to>
    <xdr:sp>
      <xdr:nvSpPr>
        <xdr:cNvPr id="70" name="text 54"/>
        <xdr:cNvSpPr txBox="1">
          <a:spLocks noChangeArrowheads="1"/>
        </xdr:cNvSpPr>
      </xdr:nvSpPr>
      <xdr:spPr>
        <a:xfrm>
          <a:off x="8039100" y="0"/>
          <a:ext cx="45529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Skuteč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428625</xdr:colOff>
      <xdr:row>32</xdr:row>
      <xdr:rowOff>76200</xdr:rowOff>
    </xdr:from>
    <xdr:to>
      <xdr:col>57</xdr:col>
      <xdr:colOff>247650</xdr:colOff>
      <xdr:row>33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35937825" y="7991475"/>
          <a:ext cx="6734175" cy="304800"/>
          <a:chOff x="89" y="95"/>
          <a:chExt cx="408" cy="32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466725</xdr:colOff>
      <xdr:row>28</xdr:row>
      <xdr:rowOff>114300</xdr:rowOff>
    </xdr:from>
    <xdr:to>
      <xdr:col>44</xdr:col>
      <xdr:colOff>0</xdr:colOff>
      <xdr:row>28</xdr:row>
      <xdr:rowOff>114300</xdr:rowOff>
    </xdr:to>
    <xdr:sp>
      <xdr:nvSpPr>
        <xdr:cNvPr id="9" name="Line 9"/>
        <xdr:cNvSpPr>
          <a:spLocks/>
        </xdr:cNvSpPr>
      </xdr:nvSpPr>
      <xdr:spPr>
        <a:xfrm flipV="1">
          <a:off x="31213425" y="7115175"/>
          <a:ext cx="1171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114300</xdr:rowOff>
    </xdr:from>
    <xdr:to>
      <xdr:col>44</xdr:col>
      <xdr:colOff>0</xdr:colOff>
      <xdr:row>31</xdr:row>
      <xdr:rowOff>114300</xdr:rowOff>
    </xdr:to>
    <xdr:sp>
      <xdr:nvSpPr>
        <xdr:cNvPr id="10" name="Line 10"/>
        <xdr:cNvSpPr>
          <a:spLocks/>
        </xdr:cNvSpPr>
      </xdr:nvSpPr>
      <xdr:spPr>
        <a:xfrm flipV="1">
          <a:off x="1028700" y="78009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28</xdr:row>
      <xdr:rowOff>114300</xdr:rowOff>
    </xdr:from>
    <xdr:to>
      <xdr:col>61</xdr:col>
      <xdr:colOff>247650</xdr:colOff>
      <xdr:row>28</xdr:row>
      <xdr:rowOff>114300</xdr:rowOff>
    </xdr:to>
    <xdr:sp>
      <xdr:nvSpPr>
        <xdr:cNvPr id="11" name="Line 11"/>
        <xdr:cNvSpPr>
          <a:spLocks/>
        </xdr:cNvSpPr>
      </xdr:nvSpPr>
      <xdr:spPr>
        <a:xfrm flipV="1">
          <a:off x="33356550" y="7115175"/>
          <a:ext cx="1228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31</xdr:row>
      <xdr:rowOff>114300</xdr:rowOff>
    </xdr:from>
    <xdr:to>
      <xdr:col>87</xdr:col>
      <xdr:colOff>0</xdr:colOff>
      <xdr:row>31</xdr:row>
      <xdr:rowOff>114300</xdr:rowOff>
    </xdr:to>
    <xdr:sp>
      <xdr:nvSpPr>
        <xdr:cNvPr id="12" name="Line 12"/>
        <xdr:cNvSpPr>
          <a:spLocks/>
        </xdr:cNvSpPr>
      </xdr:nvSpPr>
      <xdr:spPr>
        <a:xfrm flipV="1">
          <a:off x="33356550" y="78009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3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Skuteč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5143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15" name="Line 15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6" name="Line 16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21" name="Line 21"/>
        <xdr:cNvSpPr>
          <a:spLocks/>
        </xdr:cNvSpPr>
      </xdr:nvSpPr>
      <xdr:spPr>
        <a:xfrm>
          <a:off x="5810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22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23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24" name="text 3"/>
        <xdr:cNvSpPr txBox="1">
          <a:spLocks noChangeArrowheads="1"/>
        </xdr:cNvSpPr>
      </xdr:nvSpPr>
      <xdr:spPr>
        <a:xfrm>
          <a:off x="647128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25" name="Line 25"/>
        <xdr:cNvSpPr>
          <a:spLocks/>
        </xdr:cNvSpPr>
      </xdr:nvSpPr>
      <xdr:spPr>
        <a:xfrm>
          <a:off x="647795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7" name="Line 2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56</xdr:col>
      <xdr:colOff>285750</xdr:colOff>
      <xdr:row>36</xdr:row>
      <xdr:rowOff>114300</xdr:rowOff>
    </xdr:from>
    <xdr:to>
      <xdr:col>58</xdr:col>
      <xdr:colOff>47625</xdr:colOff>
      <xdr:row>38</xdr:row>
      <xdr:rowOff>114300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38550" y="89439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2" name="Line 32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4" name="Line 3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6" name="Line 3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7" name="Line 3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8" name="Line 3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9" name="Line 3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0" name="Line 4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1" name="Line 4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2" name="Line 4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3" name="Line 4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4" name="Line 4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45" name="Oval 45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46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33</xdr:col>
      <xdr:colOff>514350</xdr:colOff>
      <xdr:row>33</xdr:row>
      <xdr:rowOff>19050</xdr:rowOff>
    </xdr:from>
    <xdr:to>
      <xdr:col>34</xdr:col>
      <xdr:colOff>504825</xdr:colOff>
      <xdr:row>33</xdr:row>
      <xdr:rowOff>19050</xdr:rowOff>
    </xdr:to>
    <xdr:sp>
      <xdr:nvSpPr>
        <xdr:cNvPr id="47" name="Line 47"/>
        <xdr:cNvSpPr>
          <a:spLocks/>
        </xdr:cNvSpPr>
      </xdr:nvSpPr>
      <xdr:spPr>
        <a:xfrm flipH="1">
          <a:off x="24803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33</xdr:row>
      <xdr:rowOff>19050</xdr:rowOff>
    </xdr:from>
    <xdr:to>
      <xdr:col>34</xdr:col>
      <xdr:colOff>504825</xdr:colOff>
      <xdr:row>33</xdr:row>
      <xdr:rowOff>19050</xdr:rowOff>
    </xdr:to>
    <xdr:sp>
      <xdr:nvSpPr>
        <xdr:cNvPr id="48" name="Line 48"/>
        <xdr:cNvSpPr>
          <a:spLocks/>
        </xdr:cNvSpPr>
      </xdr:nvSpPr>
      <xdr:spPr>
        <a:xfrm flipH="1">
          <a:off x="24803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33</xdr:row>
      <xdr:rowOff>19050</xdr:rowOff>
    </xdr:from>
    <xdr:to>
      <xdr:col>34</xdr:col>
      <xdr:colOff>504825</xdr:colOff>
      <xdr:row>33</xdr:row>
      <xdr:rowOff>19050</xdr:rowOff>
    </xdr:to>
    <xdr:sp>
      <xdr:nvSpPr>
        <xdr:cNvPr id="49" name="Line 49"/>
        <xdr:cNvSpPr>
          <a:spLocks/>
        </xdr:cNvSpPr>
      </xdr:nvSpPr>
      <xdr:spPr>
        <a:xfrm flipH="1">
          <a:off x="24803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33</xdr:row>
      <xdr:rowOff>19050</xdr:rowOff>
    </xdr:from>
    <xdr:to>
      <xdr:col>34</xdr:col>
      <xdr:colOff>504825</xdr:colOff>
      <xdr:row>33</xdr:row>
      <xdr:rowOff>19050</xdr:rowOff>
    </xdr:to>
    <xdr:sp>
      <xdr:nvSpPr>
        <xdr:cNvPr id="50" name="Line 50"/>
        <xdr:cNvSpPr>
          <a:spLocks/>
        </xdr:cNvSpPr>
      </xdr:nvSpPr>
      <xdr:spPr>
        <a:xfrm flipH="1">
          <a:off x="24803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33</xdr:row>
      <xdr:rowOff>19050</xdr:rowOff>
    </xdr:from>
    <xdr:to>
      <xdr:col>34</xdr:col>
      <xdr:colOff>504825</xdr:colOff>
      <xdr:row>33</xdr:row>
      <xdr:rowOff>19050</xdr:rowOff>
    </xdr:to>
    <xdr:sp>
      <xdr:nvSpPr>
        <xdr:cNvPr id="51" name="Line 51"/>
        <xdr:cNvSpPr>
          <a:spLocks/>
        </xdr:cNvSpPr>
      </xdr:nvSpPr>
      <xdr:spPr>
        <a:xfrm flipH="1">
          <a:off x="24803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33</xdr:row>
      <xdr:rowOff>19050</xdr:rowOff>
    </xdr:from>
    <xdr:to>
      <xdr:col>34</xdr:col>
      <xdr:colOff>504825</xdr:colOff>
      <xdr:row>33</xdr:row>
      <xdr:rowOff>19050</xdr:rowOff>
    </xdr:to>
    <xdr:sp>
      <xdr:nvSpPr>
        <xdr:cNvPr id="52" name="Line 52"/>
        <xdr:cNvSpPr>
          <a:spLocks/>
        </xdr:cNvSpPr>
      </xdr:nvSpPr>
      <xdr:spPr>
        <a:xfrm flipH="1">
          <a:off x="24803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53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16</xdr:col>
      <xdr:colOff>0</xdr:colOff>
      <xdr:row>46</xdr:row>
      <xdr:rowOff>0</xdr:rowOff>
    </xdr:to>
    <xdr:sp>
      <xdr:nvSpPr>
        <xdr:cNvPr id="54" name="text 6"/>
        <xdr:cNvSpPr txBox="1">
          <a:spLocks noChangeArrowheads="1"/>
        </xdr:cNvSpPr>
      </xdr:nvSpPr>
      <xdr:spPr>
        <a:xfrm>
          <a:off x="49720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6</xdr:col>
      <xdr:colOff>0</xdr:colOff>
      <xdr:row>27</xdr:row>
      <xdr:rowOff>0</xdr:rowOff>
    </xdr:from>
    <xdr:ext cx="971550" cy="457200"/>
    <xdr:sp>
      <xdr:nvSpPr>
        <xdr:cNvPr id="55" name="text 774"/>
        <xdr:cNvSpPr txBox="1">
          <a:spLocks noChangeArrowheads="1"/>
        </xdr:cNvSpPr>
      </xdr:nvSpPr>
      <xdr:spPr>
        <a:xfrm>
          <a:off x="4000500" y="6772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49,087</a:t>
          </a:r>
        </a:p>
      </xdr:txBody>
    </xdr:sp>
    <xdr:clientData/>
  </xdr:oneCellAnchor>
  <xdr:twoCellAnchor>
    <xdr:from>
      <xdr:col>6</xdr:col>
      <xdr:colOff>495300</xdr:colOff>
      <xdr:row>29</xdr:row>
      <xdr:rowOff>9525</xdr:rowOff>
    </xdr:from>
    <xdr:to>
      <xdr:col>6</xdr:col>
      <xdr:colOff>495300</xdr:colOff>
      <xdr:row>34</xdr:row>
      <xdr:rowOff>9525</xdr:rowOff>
    </xdr:to>
    <xdr:sp>
      <xdr:nvSpPr>
        <xdr:cNvPr id="56" name="Line 56"/>
        <xdr:cNvSpPr>
          <a:spLocks/>
        </xdr:cNvSpPr>
      </xdr:nvSpPr>
      <xdr:spPr>
        <a:xfrm>
          <a:off x="4495800" y="72390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104775</xdr:colOff>
      <xdr:row>31</xdr:row>
      <xdr:rowOff>114300</xdr:rowOff>
    </xdr:from>
    <xdr:to>
      <xdr:col>67</xdr:col>
      <xdr:colOff>419100</xdr:colOff>
      <xdr:row>33</xdr:row>
      <xdr:rowOff>28575</xdr:rowOff>
    </xdr:to>
    <xdr:grpSp>
      <xdr:nvGrpSpPr>
        <xdr:cNvPr id="57" name="Group 57"/>
        <xdr:cNvGrpSpPr>
          <a:grpSpLocks noChangeAspect="1"/>
        </xdr:cNvGrpSpPr>
      </xdr:nvGrpSpPr>
      <xdr:grpSpPr>
        <a:xfrm>
          <a:off x="499586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8" name="Line 5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5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104775</xdr:colOff>
      <xdr:row>32</xdr:row>
      <xdr:rowOff>66675</xdr:rowOff>
    </xdr:from>
    <xdr:to>
      <xdr:col>33</xdr:col>
      <xdr:colOff>409575</xdr:colOff>
      <xdr:row>32</xdr:row>
      <xdr:rowOff>180975</xdr:rowOff>
    </xdr:to>
    <xdr:grpSp>
      <xdr:nvGrpSpPr>
        <xdr:cNvPr id="60" name="Group 60"/>
        <xdr:cNvGrpSpPr>
          <a:grpSpLocks noChangeAspect="1"/>
        </xdr:cNvGrpSpPr>
      </xdr:nvGrpSpPr>
      <xdr:grpSpPr>
        <a:xfrm>
          <a:off x="24393525" y="79819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61" name="Oval 6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6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6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457200</xdr:colOff>
      <xdr:row>26</xdr:row>
      <xdr:rowOff>123825</xdr:rowOff>
    </xdr:from>
    <xdr:to>
      <xdr:col>26</xdr:col>
      <xdr:colOff>504825</xdr:colOff>
      <xdr:row>27</xdr:row>
      <xdr:rowOff>123825</xdr:rowOff>
    </xdr:to>
    <xdr:grpSp>
      <xdr:nvGrpSpPr>
        <xdr:cNvPr id="64" name="Group 64"/>
        <xdr:cNvGrpSpPr>
          <a:grpSpLocks/>
        </xdr:cNvGrpSpPr>
      </xdr:nvGrpSpPr>
      <xdr:grpSpPr>
        <a:xfrm>
          <a:off x="19316700" y="66675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65" name="Rectangle 6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6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6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552450</xdr:colOff>
      <xdr:row>34</xdr:row>
      <xdr:rowOff>76200</xdr:rowOff>
    </xdr:from>
    <xdr:to>
      <xdr:col>57</xdr:col>
      <xdr:colOff>323850</xdr:colOff>
      <xdr:row>34</xdr:row>
      <xdr:rowOff>114300</xdr:rowOff>
    </xdr:to>
    <xdr:sp>
      <xdr:nvSpPr>
        <xdr:cNvPr id="68" name="Line 68"/>
        <xdr:cNvSpPr>
          <a:spLocks/>
        </xdr:cNvSpPr>
      </xdr:nvSpPr>
      <xdr:spPr>
        <a:xfrm flipV="1">
          <a:off x="42005250" y="8448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323850</xdr:colOff>
      <xdr:row>34</xdr:row>
      <xdr:rowOff>0</xdr:rowOff>
    </xdr:from>
    <xdr:to>
      <xdr:col>58</xdr:col>
      <xdr:colOff>552450</xdr:colOff>
      <xdr:row>34</xdr:row>
      <xdr:rowOff>76200</xdr:rowOff>
    </xdr:to>
    <xdr:sp>
      <xdr:nvSpPr>
        <xdr:cNvPr id="69" name="Line 69"/>
        <xdr:cNvSpPr>
          <a:spLocks/>
        </xdr:cNvSpPr>
      </xdr:nvSpPr>
      <xdr:spPr>
        <a:xfrm flipV="1">
          <a:off x="42748200" y="8372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552450</xdr:colOff>
      <xdr:row>31</xdr:row>
      <xdr:rowOff>114300</xdr:rowOff>
    </xdr:from>
    <xdr:to>
      <xdr:col>63</xdr:col>
      <xdr:colOff>266700</xdr:colOff>
      <xdr:row>34</xdr:row>
      <xdr:rowOff>0</xdr:rowOff>
    </xdr:to>
    <xdr:sp>
      <xdr:nvSpPr>
        <xdr:cNvPr id="70" name="Line 70"/>
        <xdr:cNvSpPr>
          <a:spLocks/>
        </xdr:cNvSpPr>
      </xdr:nvSpPr>
      <xdr:spPr>
        <a:xfrm flipV="1">
          <a:off x="43491150" y="7800975"/>
          <a:ext cx="36576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104775</xdr:colOff>
      <xdr:row>29</xdr:row>
      <xdr:rowOff>219075</xdr:rowOff>
    </xdr:from>
    <xdr:to>
      <xdr:col>33</xdr:col>
      <xdr:colOff>419100</xdr:colOff>
      <xdr:row>31</xdr:row>
      <xdr:rowOff>114300</xdr:rowOff>
    </xdr:to>
    <xdr:grpSp>
      <xdr:nvGrpSpPr>
        <xdr:cNvPr id="71" name="Group 71"/>
        <xdr:cNvGrpSpPr>
          <a:grpSpLocks noChangeAspect="1"/>
        </xdr:cNvGrpSpPr>
      </xdr:nvGrpSpPr>
      <xdr:grpSpPr>
        <a:xfrm>
          <a:off x="24393525" y="7448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2" name="Line 7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7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952500</xdr:colOff>
      <xdr:row>27</xdr:row>
      <xdr:rowOff>47625</xdr:rowOff>
    </xdr:from>
    <xdr:to>
      <xdr:col>37</xdr:col>
      <xdr:colOff>323850</xdr:colOff>
      <xdr:row>27</xdr:row>
      <xdr:rowOff>171450</xdr:rowOff>
    </xdr:to>
    <xdr:sp>
      <xdr:nvSpPr>
        <xdr:cNvPr id="74" name="kreslení 12"/>
        <xdr:cNvSpPr>
          <a:spLocks/>
        </xdr:cNvSpPr>
      </xdr:nvSpPr>
      <xdr:spPr>
        <a:xfrm>
          <a:off x="27241500" y="6819900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219075</xdr:colOff>
      <xdr:row>25</xdr:row>
      <xdr:rowOff>114300</xdr:rowOff>
    </xdr:from>
    <xdr:to>
      <xdr:col>60</xdr:col>
      <xdr:colOff>209550</xdr:colOff>
      <xdr:row>25</xdr:row>
      <xdr:rowOff>114300</xdr:rowOff>
    </xdr:to>
    <xdr:sp>
      <xdr:nvSpPr>
        <xdr:cNvPr id="75" name="Line 76"/>
        <xdr:cNvSpPr>
          <a:spLocks/>
        </xdr:cNvSpPr>
      </xdr:nvSpPr>
      <xdr:spPr>
        <a:xfrm flipV="1">
          <a:off x="20050125" y="6429375"/>
          <a:ext cx="24584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25</xdr:row>
      <xdr:rowOff>0</xdr:rowOff>
    </xdr:from>
    <xdr:ext cx="533400" cy="228600"/>
    <xdr:sp>
      <xdr:nvSpPr>
        <xdr:cNvPr id="76" name="text 7125"/>
        <xdr:cNvSpPr txBox="1">
          <a:spLocks noChangeArrowheads="1"/>
        </xdr:cNvSpPr>
      </xdr:nvSpPr>
      <xdr:spPr>
        <a:xfrm>
          <a:off x="32613600" y="6315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73</xdr:col>
      <xdr:colOff>0</xdr:colOff>
      <xdr:row>44</xdr:row>
      <xdr:rowOff>0</xdr:rowOff>
    </xdr:from>
    <xdr:to>
      <xdr:col>82</xdr:col>
      <xdr:colOff>0</xdr:colOff>
      <xdr:row>46</xdr:row>
      <xdr:rowOff>0</xdr:rowOff>
    </xdr:to>
    <xdr:sp>
      <xdr:nvSpPr>
        <xdr:cNvPr id="77" name="text 6"/>
        <xdr:cNvSpPr txBox="1">
          <a:spLocks noChangeArrowheads="1"/>
        </xdr:cNvSpPr>
      </xdr:nvSpPr>
      <xdr:spPr>
        <a:xfrm>
          <a:off x="543115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33</xdr:col>
      <xdr:colOff>266700</xdr:colOff>
      <xdr:row>28</xdr:row>
      <xdr:rowOff>114300</xdr:rowOff>
    </xdr:from>
    <xdr:to>
      <xdr:col>42</xdr:col>
      <xdr:colOff>495300</xdr:colOff>
      <xdr:row>31</xdr:row>
      <xdr:rowOff>114300</xdr:rowOff>
    </xdr:to>
    <xdr:sp>
      <xdr:nvSpPr>
        <xdr:cNvPr id="78" name="Line 79"/>
        <xdr:cNvSpPr>
          <a:spLocks/>
        </xdr:cNvSpPr>
      </xdr:nvSpPr>
      <xdr:spPr>
        <a:xfrm flipH="1">
          <a:off x="24555450" y="7115175"/>
          <a:ext cx="66865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95250</xdr:colOff>
      <xdr:row>23</xdr:row>
      <xdr:rowOff>209550</xdr:rowOff>
    </xdr:from>
    <xdr:to>
      <xdr:col>53</xdr:col>
      <xdr:colOff>409575</xdr:colOff>
      <xdr:row>25</xdr:row>
      <xdr:rowOff>114300</xdr:rowOff>
    </xdr:to>
    <xdr:grpSp>
      <xdr:nvGrpSpPr>
        <xdr:cNvPr id="79" name="Group 80"/>
        <xdr:cNvGrpSpPr>
          <a:grpSpLocks noChangeAspect="1"/>
        </xdr:cNvGrpSpPr>
      </xdr:nvGrpSpPr>
      <xdr:grpSpPr>
        <a:xfrm>
          <a:off x="39547800" y="6067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0" name="Line 8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8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66675</xdr:colOff>
      <xdr:row>32</xdr:row>
      <xdr:rowOff>85725</xdr:rowOff>
    </xdr:from>
    <xdr:to>
      <xdr:col>58</xdr:col>
      <xdr:colOff>114300</xdr:colOff>
      <xdr:row>33</xdr:row>
      <xdr:rowOff>85725</xdr:rowOff>
    </xdr:to>
    <xdr:grpSp>
      <xdr:nvGrpSpPr>
        <xdr:cNvPr id="82" name="Group 83"/>
        <xdr:cNvGrpSpPr>
          <a:grpSpLocks/>
        </xdr:cNvGrpSpPr>
      </xdr:nvGrpSpPr>
      <xdr:grpSpPr>
        <a:xfrm>
          <a:off x="43005375" y="80010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3" name="Rectangle 8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8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8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56</xdr:col>
      <xdr:colOff>228600</xdr:colOff>
      <xdr:row>25</xdr:row>
      <xdr:rowOff>0</xdr:rowOff>
    </xdr:from>
    <xdr:ext cx="533400" cy="228600"/>
    <xdr:sp>
      <xdr:nvSpPr>
        <xdr:cNvPr id="86" name="text 7125"/>
        <xdr:cNvSpPr txBox="1">
          <a:spLocks noChangeArrowheads="1"/>
        </xdr:cNvSpPr>
      </xdr:nvSpPr>
      <xdr:spPr>
        <a:xfrm>
          <a:off x="41681400" y="6315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48</xdr:col>
      <xdr:colOff>428625</xdr:colOff>
      <xdr:row>29</xdr:row>
      <xdr:rowOff>76200</xdr:rowOff>
    </xdr:from>
    <xdr:to>
      <xdr:col>57</xdr:col>
      <xdr:colOff>247650</xdr:colOff>
      <xdr:row>30</xdr:row>
      <xdr:rowOff>152400</xdr:rowOff>
    </xdr:to>
    <xdr:grpSp>
      <xdr:nvGrpSpPr>
        <xdr:cNvPr id="87" name="Group 89"/>
        <xdr:cNvGrpSpPr>
          <a:grpSpLocks/>
        </xdr:cNvGrpSpPr>
      </xdr:nvGrpSpPr>
      <xdr:grpSpPr>
        <a:xfrm>
          <a:off x="35937825" y="7305675"/>
          <a:ext cx="6734175" cy="304800"/>
          <a:chOff x="89" y="95"/>
          <a:chExt cx="408" cy="32"/>
        </a:xfrm>
        <a:solidFill>
          <a:srgbClr val="FFFFFF"/>
        </a:solidFill>
      </xdr:grpSpPr>
      <xdr:sp>
        <xdr:nvSpPr>
          <xdr:cNvPr id="88" name="Rectangle 90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91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92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93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94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95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96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762000</xdr:colOff>
      <xdr:row>34</xdr:row>
      <xdr:rowOff>114300</xdr:rowOff>
    </xdr:from>
    <xdr:to>
      <xdr:col>56</xdr:col>
      <xdr:colOff>542925</xdr:colOff>
      <xdr:row>34</xdr:row>
      <xdr:rowOff>114300</xdr:rowOff>
    </xdr:to>
    <xdr:sp>
      <xdr:nvSpPr>
        <xdr:cNvPr id="95" name="Line 97"/>
        <xdr:cNvSpPr>
          <a:spLocks/>
        </xdr:cNvSpPr>
      </xdr:nvSpPr>
      <xdr:spPr>
        <a:xfrm flipV="1">
          <a:off x="25565100" y="8486775"/>
          <a:ext cx="16430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34</xdr:row>
      <xdr:rowOff>0</xdr:rowOff>
    </xdr:from>
    <xdr:ext cx="533400" cy="228600"/>
    <xdr:sp>
      <xdr:nvSpPr>
        <xdr:cNvPr id="96" name="text 7125"/>
        <xdr:cNvSpPr txBox="1">
          <a:spLocks noChangeArrowheads="1"/>
        </xdr:cNvSpPr>
      </xdr:nvSpPr>
      <xdr:spPr>
        <a:xfrm>
          <a:off x="32613600" y="8372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42</xdr:col>
      <xdr:colOff>714375</xdr:colOff>
      <xdr:row>22</xdr:row>
      <xdr:rowOff>114300</xdr:rowOff>
    </xdr:from>
    <xdr:to>
      <xdr:col>47</xdr:col>
      <xdr:colOff>276225</xdr:colOff>
      <xdr:row>22</xdr:row>
      <xdr:rowOff>114300</xdr:rowOff>
    </xdr:to>
    <xdr:sp>
      <xdr:nvSpPr>
        <xdr:cNvPr id="97" name="Line 99"/>
        <xdr:cNvSpPr>
          <a:spLocks/>
        </xdr:cNvSpPr>
      </xdr:nvSpPr>
      <xdr:spPr>
        <a:xfrm flipV="1">
          <a:off x="31461075" y="5743575"/>
          <a:ext cx="3810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22</xdr:row>
      <xdr:rowOff>0</xdr:rowOff>
    </xdr:from>
    <xdr:ext cx="533400" cy="228600"/>
    <xdr:sp>
      <xdr:nvSpPr>
        <xdr:cNvPr id="98" name="text 7125"/>
        <xdr:cNvSpPr txBox="1">
          <a:spLocks noChangeArrowheads="1"/>
        </xdr:cNvSpPr>
      </xdr:nvSpPr>
      <xdr:spPr>
        <a:xfrm>
          <a:off x="32613600" y="5629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 editAs="absolute">
    <xdr:from>
      <xdr:col>3</xdr:col>
      <xdr:colOff>57150</xdr:colOff>
      <xdr:row>32</xdr:row>
      <xdr:rowOff>57150</xdr:rowOff>
    </xdr:from>
    <xdr:to>
      <xdr:col>4</xdr:col>
      <xdr:colOff>361950</xdr:colOff>
      <xdr:row>32</xdr:row>
      <xdr:rowOff>171450</xdr:rowOff>
    </xdr:to>
    <xdr:grpSp>
      <xdr:nvGrpSpPr>
        <xdr:cNvPr id="99" name="Group 101"/>
        <xdr:cNvGrpSpPr>
          <a:grpSpLocks noChangeAspect="1"/>
        </xdr:cNvGrpSpPr>
      </xdr:nvGrpSpPr>
      <xdr:grpSpPr>
        <a:xfrm>
          <a:off x="2057400" y="79724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100" name="Line 10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10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10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10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10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10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10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30</xdr:row>
      <xdr:rowOff>57150</xdr:rowOff>
    </xdr:from>
    <xdr:to>
      <xdr:col>85</xdr:col>
      <xdr:colOff>457200</xdr:colOff>
      <xdr:row>30</xdr:row>
      <xdr:rowOff>171450</xdr:rowOff>
    </xdr:to>
    <xdr:grpSp>
      <xdr:nvGrpSpPr>
        <xdr:cNvPr id="107" name="Group 109"/>
        <xdr:cNvGrpSpPr>
          <a:grpSpLocks noChangeAspect="1"/>
        </xdr:cNvGrpSpPr>
      </xdr:nvGrpSpPr>
      <xdr:grpSpPr>
        <a:xfrm>
          <a:off x="62865000" y="7515225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108" name="Line 11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11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11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11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11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11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11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361950</xdr:colOff>
      <xdr:row>30</xdr:row>
      <xdr:rowOff>76200</xdr:rowOff>
    </xdr:from>
    <xdr:to>
      <xdr:col>42</xdr:col>
      <xdr:colOff>933450</xdr:colOff>
      <xdr:row>30</xdr:row>
      <xdr:rowOff>190500</xdr:rowOff>
    </xdr:to>
    <xdr:grpSp>
      <xdr:nvGrpSpPr>
        <xdr:cNvPr id="115" name="Group 117"/>
        <xdr:cNvGrpSpPr>
          <a:grpSpLocks noChangeAspect="1"/>
        </xdr:cNvGrpSpPr>
      </xdr:nvGrpSpPr>
      <xdr:grpSpPr>
        <a:xfrm>
          <a:off x="31108650" y="753427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16" name="Line 118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119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120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2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122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219075</xdr:colOff>
      <xdr:row>27</xdr:row>
      <xdr:rowOff>57150</xdr:rowOff>
    </xdr:from>
    <xdr:to>
      <xdr:col>42</xdr:col>
      <xdr:colOff>914400</xdr:colOff>
      <xdr:row>27</xdr:row>
      <xdr:rowOff>171450</xdr:rowOff>
    </xdr:to>
    <xdr:grpSp>
      <xdr:nvGrpSpPr>
        <xdr:cNvPr id="121" name="Group 123"/>
        <xdr:cNvGrpSpPr>
          <a:grpSpLocks noChangeAspect="1"/>
        </xdr:cNvGrpSpPr>
      </xdr:nvGrpSpPr>
      <xdr:grpSpPr>
        <a:xfrm>
          <a:off x="30965775" y="68294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22" name="Line 12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12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12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12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12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12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238125</xdr:colOff>
      <xdr:row>28</xdr:row>
      <xdr:rowOff>114300</xdr:rowOff>
    </xdr:from>
    <xdr:to>
      <xdr:col>42</xdr:col>
      <xdr:colOff>419100</xdr:colOff>
      <xdr:row>28</xdr:row>
      <xdr:rowOff>114300</xdr:rowOff>
    </xdr:to>
    <xdr:sp>
      <xdr:nvSpPr>
        <xdr:cNvPr id="128" name="Line 130"/>
        <xdr:cNvSpPr>
          <a:spLocks/>
        </xdr:cNvSpPr>
      </xdr:nvSpPr>
      <xdr:spPr>
        <a:xfrm flipV="1">
          <a:off x="5724525" y="7115175"/>
          <a:ext cx="25441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228600</xdr:colOff>
      <xdr:row>28</xdr:row>
      <xdr:rowOff>0</xdr:rowOff>
    </xdr:from>
    <xdr:ext cx="533400" cy="228600"/>
    <xdr:sp>
      <xdr:nvSpPr>
        <xdr:cNvPr id="129" name="text 7125"/>
        <xdr:cNvSpPr txBox="1">
          <a:spLocks noChangeArrowheads="1"/>
        </xdr:cNvSpPr>
      </xdr:nvSpPr>
      <xdr:spPr>
        <a:xfrm>
          <a:off x="22059900" y="7000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b</a:t>
          </a:r>
        </a:p>
      </xdr:txBody>
    </xdr:sp>
    <xdr:clientData/>
  </xdr:oneCellAnchor>
  <xdr:oneCellAnchor>
    <xdr:from>
      <xdr:col>14</xdr:col>
      <xdr:colOff>228600</xdr:colOff>
      <xdr:row>28</xdr:row>
      <xdr:rowOff>0</xdr:rowOff>
    </xdr:from>
    <xdr:ext cx="533400" cy="228600"/>
    <xdr:sp>
      <xdr:nvSpPr>
        <xdr:cNvPr id="130" name="text 7125"/>
        <xdr:cNvSpPr txBox="1">
          <a:spLocks noChangeArrowheads="1"/>
        </xdr:cNvSpPr>
      </xdr:nvSpPr>
      <xdr:spPr>
        <a:xfrm>
          <a:off x="10172700" y="7000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 editAs="absolute">
    <xdr:from>
      <xdr:col>57</xdr:col>
      <xdr:colOff>76200</xdr:colOff>
      <xdr:row>34</xdr:row>
      <xdr:rowOff>152400</xdr:rowOff>
    </xdr:from>
    <xdr:to>
      <xdr:col>57</xdr:col>
      <xdr:colOff>428625</xdr:colOff>
      <xdr:row>35</xdr:row>
      <xdr:rowOff>47625</xdr:rowOff>
    </xdr:to>
    <xdr:sp>
      <xdr:nvSpPr>
        <xdr:cNvPr id="131" name="kreslení 417"/>
        <xdr:cNvSpPr>
          <a:spLocks/>
        </xdr:cNvSpPr>
      </xdr:nvSpPr>
      <xdr:spPr>
        <a:xfrm>
          <a:off x="42500550" y="85248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0</xdr:colOff>
      <xdr:row>27</xdr:row>
      <xdr:rowOff>0</xdr:rowOff>
    </xdr:from>
    <xdr:ext cx="971550" cy="457200"/>
    <xdr:sp>
      <xdr:nvSpPr>
        <xdr:cNvPr id="132" name="text 774"/>
        <xdr:cNvSpPr txBox="1">
          <a:spLocks noChangeArrowheads="1"/>
        </xdr:cNvSpPr>
      </xdr:nvSpPr>
      <xdr:spPr>
        <a:xfrm>
          <a:off x="53340000" y="6772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49,694</a:t>
          </a:r>
        </a:p>
      </xdr:txBody>
    </xdr:sp>
    <xdr:clientData/>
  </xdr:oneCellAnchor>
  <xdr:twoCellAnchor>
    <xdr:from>
      <xdr:col>72</xdr:col>
      <xdr:colOff>495300</xdr:colOff>
      <xdr:row>29</xdr:row>
      <xdr:rowOff>9525</xdr:rowOff>
    </xdr:from>
    <xdr:to>
      <xdr:col>72</xdr:col>
      <xdr:colOff>495300</xdr:colOff>
      <xdr:row>34</xdr:row>
      <xdr:rowOff>9525</xdr:rowOff>
    </xdr:to>
    <xdr:sp>
      <xdr:nvSpPr>
        <xdr:cNvPr id="133" name="Line 135"/>
        <xdr:cNvSpPr>
          <a:spLocks/>
        </xdr:cNvSpPr>
      </xdr:nvSpPr>
      <xdr:spPr>
        <a:xfrm>
          <a:off x="53835300" y="72390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67</xdr:col>
      <xdr:colOff>123825</xdr:colOff>
      <xdr:row>30</xdr:row>
      <xdr:rowOff>57150</xdr:rowOff>
    </xdr:from>
    <xdr:to>
      <xdr:col>67</xdr:col>
      <xdr:colOff>409575</xdr:colOff>
      <xdr:row>30</xdr:row>
      <xdr:rowOff>171450</xdr:rowOff>
    </xdr:to>
    <xdr:grpSp>
      <xdr:nvGrpSpPr>
        <xdr:cNvPr id="134" name="Group 136"/>
        <xdr:cNvGrpSpPr>
          <a:grpSpLocks noChangeAspect="1"/>
        </xdr:cNvGrpSpPr>
      </xdr:nvGrpSpPr>
      <xdr:grpSpPr>
        <a:xfrm>
          <a:off x="49977675" y="75152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35" name="Oval 13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13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13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104775</xdr:colOff>
      <xdr:row>31</xdr:row>
      <xdr:rowOff>114300</xdr:rowOff>
    </xdr:from>
    <xdr:to>
      <xdr:col>63</xdr:col>
      <xdr:colOff>419100</xdr:colOff>
      <xdr:row>33</xdr:row>
      <xdr:rowOff>28575</xdr:rowOff>
    </xdr:to>
    <xdr:grpSp>
      <xdr:nvGrpSpPr>
        <xdr:cNvPr id="138" name="Group 140"/>
        <xdr:cNvGrpSpPr>
          <a:grpSpLocks noChangeAspect="1"/>
        </xdr:cNvGrpSpPr>
      </xdr:nvGrpSpPr>
      <xdr:grpSpPr>
        <a:xfrm>
          <a:off x="469868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9" name="Line 14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4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495300</xdr:colOff>
      <xdr:row>29</xdr:row>
      <xdr:rowOff>114300</xdr:rowOff>
    </xdr:from>
    <xdr:to>
      <xdr:col>67</xdr:col>
      <xdr:colOff>266700</xdr:colOff>
      <xdr:row>31</xdr:row>
      <xdr:rowOff>114300</xdr:rowOff>
    </xdr:to>
    <xdr:sp>
      <xdr:nvSpPr>
        <xdr:cNvPr id="141" name="Line 143"/>
        <xdr:cNvSpPr>
          <a:spLocks/>
        </xdr:cNvSpPr>
      </xdr:nvSpPr>
      <xdr:spPr>
        <a:xfrm flipH="1" flipV="1">
          <a:off x="47891700" y="73437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28</xdr:row>
      <xdr:rowOff>152400</xdr:rowOff>
    </xdr:from>
    <xdr:to>
      <xdr:col>63</xdr:col>
      <xdr:colOff>247650</xdr:colOff>
      <xdr:row>29</xdr:row>
      <xdr:rowOff>0</xdr:rowOff>
    </xdr:to>
    <xdr:sp>
      <xdr:nvSpPr>
        <xdr:cNvPr id="142" name="Line 144"/>
        <xdr:cNvSpPr>
          <a:spLocks/>
        </xdr:cNvSpPr>
      </xdr:nvSpPr>
      <xdr:spPr>
        <a:xfrm flipH="1" flipV="1">
          <a:off x="46386750" y="7153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28</xdr:row>
      <xdr:rowOff>114300</xdr:rowOff>
    </xdr:from>
    <xdr:to>
      <xdr:col>62</xdr:col>
      <xdr:colOff>476250</xdr:colOff>
      <xdr:row>28</xdr:row>
      <xdr:rowOff>152400</xdr:rowOff>
    </xdr:to>
    <xdr:sp>
      <xdr:nvSpPr>
        <xdr:cNvPr id="143" name="Line 145"/>
        <xdr:cNvSpPr>
          <a:spLocks/>
        </xdr:cNvSpPr>
      </xdr:nvSpPr>
      <xdr:spPr>
        <a:xfrm flipH="1" flipV="1">
          <a:off x="45643800" y="7115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29</xdr:row>
      <xdr:rowOff>0</xdr:rowOff>
    </xdr:from>
    <xdr:to>
      <xdr:col>64</xdr:col>
      <xdr:colOff>495300</xdr:colOff>
      <xdr:row>29</xdr:row>
      <xdr:rowOff>114300</xdr:rowOff>
    </xdr:to>
    <xdr:sp>
      <xdr:nvSpPr>
        <xdr:cNvPr id="144" name="Line 146"/>
        <xdr:cNvSpPr>
          <a:spLocks/>
        </xdr:cNvSpPr>
      </xdr:nvSpPr>
      <xdr:spPr>
        <a:xfrm flipH="1" flipV="1">
          <a:off x="47129700" y="72294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48</xdr:col>
      <xdr:colOff>428625</xdr:colOff>
      <xdr:row>23</xdr:row>
      <xdr:rowOff>114300</xdr:rowOff>
    </xdr:from>
    <xdr:to>
      <xdr:col>48</xdr:col>
      <xdr:colOff>476250</xdr:colOff>
      <xdr:row>24</xdr:row>
      <xdr:rowOff>114300</xdr:rowOff>
    </xdr:to>
    <xdr:grpSp>
      <xdr:nvGrpSpPr>
        <xdr:cNvPr id="145" name="Group 147"/>
        <xdr:cNvGrpSpPr>
          <a:grpSpLocks/>
        </xdr:cNvGrpSpPr>
      </xdr:nvGrpSpPr>
      <xdr:grpSpPr>
        <a:xfrm>
          <a:off x="35937825" y="59721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6" name="Rectangle 14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14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15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476250</xdr:colOff>
      <xdr:row>23</xdr:row>
      <xdr:rowOff>114300</xdr:rowOff>
    </xdr:from>
    <xdr:to>
      <xdr:col>53</xdr:col>
      <xdr:colOff>247650</xdr:colOff>
      <xdr:row>25</xdr:row>
      <xdr:rowOff>114300</xdr:rowOff>
    </xdr:to>
    <xdr:sp>
      <xdr:nvSpPr>
        <xdr:cNvPr id="149" name="Line 151"/>
        <xdr:cNvSpPr>
          <a:spLocks/>
        </xdr:cNvSpPr>
      </xdr:nvSpPr>
      <xdr:spPr>
        <a:xfrm flipH="1" flipV="1">
          <a:off x="37471350" y="59721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466725</xdr:colOff>
      <xdr:row>22</xdr:row>
      <xdr:rowOff>152400</xdr:rowOff>
    </xdr:from>
    <xdr:to>
      <xdr:col>49</xdr:col>
      <xdr:colOff>238125</xdr:colOff>
      <xdr:row>23</xdr:row>
      <xdr:rowOff>0</xdr:rowOff>
    </xdr:to>
    <xdr:sp>
      <xdr:nvSpPr>
        <xdr:cNvPr id="150" name="Line 152"/>
        <xdr:cNvSpPr>
          <a:spLocks/>
        </xdr:cNvSpPr>
      </xdr:nvSpPr>
      <xdr:spPr>
        <a:xfrm flipH="1" flipV="1">
          <a:off x="35975925" y="5781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238125</xdr:colOff>
      <xdr:row>22</xdr:row>
      <xdr:rowOff>114300</xdr:rowOff>
    </xdr:from>
    <xdr:to>
      <xdr:col>48</xdr:col>
      <xdr:colOff>466725</xdr:colOff>
      <xdr:row>22</xdr:row>
      <xdr:rowOff>152400</xdr:rowOff>
    </xdr:to>
    <xdr:sp>
      <xdr:nvSpPr>
        <xdr:cNvPr id="151" name="Line 153"/>
        <xdr:cNvSpPr>
          <a:spLocks/>
        </xdr:cNvSpPr>
      </xdr:nvSpPr>
      <xdr:spPr>
        <a:xfrm flipH="1" flipV="1">
          <a:off x="35232975" y="5743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238125</xdr:colOff>
      <xdr:row>23</xdr:row>
      <xdr:rowOff>0</xdr:rowOff>
    </xdr:from>
    <xdr:to>
      <xdr:col>50</xdr:col>
      <xdr:colOff>476250</xdr:colOff>
      <xdr:row>23</xdr:row>
      <xdr:rowOff>114300</xdr:rowOff>
    </xdr:to>
    <xdr:sp>
      <xdr:nvSpPr>
        <xdr:cNvPr id="152" name="Line 154"/>
        <xdr:cNvSpPr>
          <a:spLocks/>
        </xdr:cNvSpPr>
      </xdr:nvSpPr>
      <xdr:spPr>
        <a:xfrm flipH="1" flipV="1">
          <a:off x="36718875" y="58578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60</xdr:col>
      <xdr:colOff>381000</xdr:colOff>
      <xdr:row>36</xdr:row>
      <xdr:rowOff>9525</xdr:rowOff>
    </xdr:from>
    <xdr:to>
      <xdr:col>60</xdr:col>
      <xdr:colOff>600075</xdr:colOff>
      <xdr:row>38</xdr:row>
      <xdr:rowOff>0</xdr:rowOff>
    </xdr:to>
    <xdr:grpSp>
      <xdr:nvGrpSpPr>
        <xdr:cNvPr id="153" name="Group 155"/>
        <xdr:cNvGrpSpPr>
          <a:grpSpLocks noChangeAspect="1"/>
        </xdr:cNvGrpSpPr>
      </xdr:nvGrpSpPr>
      <xdr:grpSpPr>
        <a:xfrm>
          <a:off x="44805600" y="88392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54" name="Line 15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Line 15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Line 15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AutoShape 15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371475</xdr:colOff>
      <xdr:row>32</xdr:row>
      <xdr:rowOff>57150</xdr:rowOff>
    </xdr:from>
    <xdr:to>
      <xdr:col>56</xdr:col>
      <xdr:colOff>800100</xdr:colOff>
      <xdr:row>32</xdr:row>
      <xdr:rowOff>171450</xdr:rowOff>
    </xdr:to>
    <xdr:grpSp>
      <xdr:nvGrpSpPr>
        <xdr:cNvPr id="158" name="Group 160"/>
        <xdr:cNvGrpSpPr>
          <a:grpSpLocks/>
        </xdr:cNvGrpSpPr>
      </xdr:nvGrpSpPr>
      <xdr:grpSpPr>
        <a:xfrm>
          <a:off x="41824275" y="7972425"/>
          <a:ext cx="428625" cy="114300"/>
          <a:chOff x="3828" y="837"/>
          <a:chExt cx="39" cy="12"/>
        </a:xfrm>
        <a:solidFill>
          <a:srgbClr val="FFFFFF"/>
        </a:solidFill>
      </xdr:grpSpPr>
      <xdr:sp>
        <xdr:nvSpPr>
          <xdr:cNvPr id="159" name="Oval 161"/>
          <xdr:cNvSpPr>
            <a:spLocks noChangeAspect="1"/>
          </xdr:cNvSpPr>
        </xdr:nvSpPr>
        <xdr:spPr>
          <a:xfrm>
            <a:off x="3843" y="83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162"/>
          <xdr:cNvSpPr>
            <a:spLocks noChangeAspect="1"/>
          </xdr:cNvSpPr>
        </xdr:nvSpPr>
        <xdr:spPr>
          <a:xfrm>
            <a:off x="3855" y="83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163"/>
          <xdr:cNvSpPr>
            <a:spLocks noChangeAspect="1"/>
          </xdr:cNvSpPr>
        </xdr:nvSpPr>
        <xdr:spPr>
          <a:xfrm>
            <a:off x="3831" y="83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164"/>
          <xdr:cNvSpPr>
            <a:spLocks noChangeAspect="1"/>
          </xdr:cNvSpPr>
        </xdr:nvSpPr>
        <xdr:spPr>
          <a:xfrm>
            <a:off x="3828" y="83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47625</xdr:colOff>
      <xdr:row>29</xdr:row>
      <xdr:rowOff>0</xdr:rowOff>
    </xdr:from>
    <xdr:to>
      <xdr:col>58</xdr:col>
      <xdr:colOff>342900</xdr:colOff>
      <xdr:row>30</xdr:row>
      <xdr:rowOff>0</xdr:rowOff>
    </xdr:to>
    <xdr:grpSp>
      <xdr:nvGrpSpPr>
        <xdr:cNvPr id="163" name="Group 165"/>
        <xdr:cNvGrpSpPr>
          <a:grpSpLocks noChangeAspect="1"/>
        </xdr:cNvGrpSpPr>
      </xdr:nvGrpSpPr>
      <xdr:grpSpPr>
        <a:xfrm>
          <a:off x="42986325" y="7229475"/>
          <a:ext cx="295275" cy="228600"/>
          <a:chOff x="762" y="89"/>
          <a:chExt cx="27" cy="24"/>
        </a:xfrm>
        <a:solidFill>
          <a:srgbClr val="FFFFFF"/>
        </a:solidFill>
      </xdr:grpSpPr>
      <xdr:sp>
        <xdr:nvSpPr>
          <xdr:cNvPr id="164" name="Oval 166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167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168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169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170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56</xdr:col>
      <xdr:colOff>390525</xdr:colOff>
      <xdr:row>33</xdr:row>
      <xdr:rowOff>19050</xdr:rowOff>
    </xdr:from>
    <xdr:ext cx="371475" cy="285750"/>
    <xdr:sp>
      <xdr:nvSpPr>
        <xdr:cNvPr id="169" name="text 454"/>
        <xdr:cNvSpPr txBox="1">
          <a:spLocks noChangeArrowheads="1"/>
        </xdr:cNvSpPr>
      </xdr:nvSpPr>
      <xdr:spPr>
        <a:xfrm>
          <a:off x="41843325" y="8162925"/>
          <a:ext cx="3714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 1</a:t>
          </a:r>
        </a:p>
      </xdr:txBody>
    </xdr:sp>
    <xdr:clientData/>
  </xdr:oneCellAnchor>
  <xdr:twoCellAnchor>
    <xdr:from>
      <xdr:col>21</xdr:col>
      <xdr:colOff>95250</xdr:colOff>
      <xdr:row>26</xdr:row>
      <xdr:rowOff>209550</xdr:rowOff>
    </xdr:from>
    <xdr:to>
      <xdr:col>21</xdr:col>
      <xdr:colOff>409575</xdr:colOff>
      <xdr:row>28</xdr:row>
      <xdr:rowOff>114300</xdr:rowOff>
    </xdr:to>
    <xdr:grpSp>
      <xdr:nvGrpSpPr>
        <xdr:cNvPr id="170" name="Group 172"/>
        <xdr:cNvGrpSpPr>
          <a:grpSpLocks noChangeAspect="1"/>
        </xdr:cNvGrpSpPr>
      </xdr:nvGrpSpPr>
      <xdr:grpSpPr>
        <a:xfrm>
          <a:off x="15468600" y="6753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71" name="Line 17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7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390525</xdr:colOff>
      <xdr:row>28</xdr:row>
      <xdr:rowOff>171450</xdr:rowOff>
    </xdr:from>
    <xdr:to>
      <xdr:col>37</xdr:col>
      <xdr:colOff>438150</xdr:colOff>
      <xdr:row>29</xdr:row>
      <xdr:rowOff>171450</xdr:rowOff>
    </xdr:to>
    <xdr:grpSp>
      <xdr:nvGrpSpPr>
        <xdr:cNvPr id="173" name="Group 175"/>
        <xdr:cNvGrpSpPr>
          <a:grpSpLocks/>
        </xdr:cNvGrpSpPr>
      </xdr:nvGrpSpPr>
      <xdr:grpSpPr>
        <a:xfrm>
          <a:off x="27651075" y="71723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74" name="Rectangle 17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17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17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247650</xdr:colOff>
      <xdr:row>26</xdr:row>
      <xdr:rowOff>114300</xdr:rowOff>
    </xdr:from>
    <xdr:to>
      <xdr:col>24</xdr:col>
      <xdr:colOff>476250</xdr:colOff>
      <xdr:row>28</xdr:row>
      <xdr:rowOff>114300</xdr:rowOff>
    </xdr:to>
    <xdr:sp>
      <xdr:nvSpPr>
        <xdr:cNvPr id="177" name="Line 179"/>
        <xdr:cNvSpPr>
          <a:spLocks/>
        </xdr:cNvSpPr>
      </xdr:nvSpPr>
      <xdr:spPr>
        <a:xfrm flipV="1">
          <a:off x="15621000" y="66579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238125</xdr:colOff>
      <xdr:row>25</xdr:row>
      <xdr:rowOff>142875</xdr:rowOff>
    </xdr:from>
    <xdr:to>
      <xdr:col>26</xdr:col>
      <xdr:colOff>466725</xdr:colOff>
      <xdr:row>25</xdr:row>
      <xdr:rowOff>219075</xdr:rowOff>
    </xdr:to>
    <xdr:sp>
      <xdr:nvSpPr>
        <xdr:cNvPr id="178" name="Line 180"/>
        <xdr:cNvSpPr>
          <a:spLocks/>
        </xdr:cNvSpPr>
      </xdr:nvSpPr>
      <xdr:spPr>
        <a:xfrm flipV="1">
          <a:off x="18583275" y="64579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466725</xdr:colOff>
      <xdr:row>25</xdr:row>
      <xdr:rowOff>114300</xdr:rowOff>
    </xdr:from>
    <xdr:to>
      <xdr:col>27</xdr:col>
      <xdr:colOff>238125</xdr:colOff>
      <xdr:row>25</xdr:row>
      <xdr:rowOff>142875</xdr:rowOff>
    </xdr:to>
    <xdr:sp>
      <xdr:nvSpPr>
        <xdr:cNvPr id="179" name="Line 181"/>
        <xdr:cNvSpPr>
          <a:spLocks/>
        </xdr:cNvSpPr>
      </xdr:nvSpPr>
      <xdr:spPr>
        <a:xfrm flipV="1">
          <a:off x="19326225" y="642937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25</xdr:row>
      <xdr:rowOff>219075</xdr:rowOff>
    </xdr:from>
    <xdr:to>
      <xdr:col>25</xdr:col>
      <xdr:colOff>238125</xdr:colOff>
      <xdr:row>26</xdr:row>
      <xdr:rowOff>114300</xdr:rowOff>
    </xdr:to>
    <xdr:sp>
      <xdr:nvSpPr>
        <xdr:cNvPr id="180" name="Line 182"/>
        <xdr:cNvSpPr>
          <a:spLocks/>
        </xdr:cNvSpPr>
      </xdr:nvSpPr>
      <xdr:spPr>
        <a:xfrm flipH="1">
          <a:off x="17849850" y="6534150"/>
          <a:ext cx="7334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33</xdr:col>
      <xdr:colOff>142875</xdr:colOff>
      <xdr:row>36</xdr:row>
      <xdr:rowOff>9525</xdr:rowOff>
    </xdr:from>
    <xdr:to>
      <xdr:col>33</xdr:col>
      <xdr:colOff>361950</xdr:colOff>
      <xdr:row>38</xdr:row>
      <xdr:rowOff>0</xdr:rowOff>
    </xdr:to>
    <xdr:grpSp>
      <xdr:nvGrpSpPr>
        <xdr:cNvPr id="181" name="Group 184"/>
        <xdr:cNvGrpSpPr>
          <a:grpSpLocks noChangeAspect="1"/>
        </xdr:cNvGrpSpPr>
      </xdr:nvGrpSpPr>
      <xdr:grpSpPr>
        <a:xfrm>
          <a:off x="24431625" y="88392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82" name="Line 18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Line 18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Line 18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AutoShape 18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323850</xdr:colOff>
      <xdr:row>28</xdr:row>
      <xdr:rowOff>114300</xdr:rowOff>
    </xdr:from>
    <xdr:to>
      <xdr:col>42</xdr:col>
      <xdr:colOff>628650</xdr:colOff>
      <xdr:row>30</xdr:row>
      <xdr:rowOff>28575</xdr:rowOff>
    </xdr:to>
    <xdr:grpSp>
      <xdr:nvGrpSpPr>
        <xdr:cNvPr id="186" name="Group 190"/>
        <xdr:cNvGrpSpPr>
          <a:grpSpLocks noChangeAspect="1"/>
        </xdr:cNvGrpSpPr>
      </xdr:nvGrpSpPr>
      <xdr:grpSpPr>
        <a:xfrm>
          <a:off x="3107055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7" name="Line 19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19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Skuteč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2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" width="13.75390625" style="0" customWidth="1"/>
    <col min="3" max="3" width="6.75390625" style="0" customWidth="1"/>
    <col min="4" max="4" width="13.75390625" style="0" customWidth="1"/>
    <col min="5" max="5" width="6.75390625" style="0" customWidth="1"/>
    <col min="6" max="6" width="12.75390625" style="0" customWidth="1"/>
    <col min="7" max="7" width="6.75390625" style="0" customWidth="1"/>
    <col min="8" max="12" width="12.75390625" style="0" customWidth="1"/>
    <col min="13" max="13" width="8.75390625" style="0" customWidth="1"/>
    <col min="14" max="15" width="12.75390625" style="0" customWidth="1"/>
    <col min="16" max="16" width="13.125" style="0" customWidth="1"/>
    <col min="17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3.75390625" style="0" customWidth="1"/>
    <col min="23" max="23" width="6.75390625" style="0" customWidth="1"/>
    <col min="24" max="24" width="13.75390625" style="0" customWidth="1"/>
    <col min="25" max="25" width="6.75390625" style="0" customWidth="1"/>
    <col min="26" max="26" width="9.125" style="0" customWidth="1"/>
  </cols>
  <sheetData>
    <row r="1" spans="1:25" s="5" customFormat="1" ht="12.7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3"/>
      <c r="W1" s="1"/>
      <c r="X1" s="4"/>
      <c r="Y1" s="1"/>
    </row>
    <row r="2" spans="1:27" ht="34.5" customHeight="1">
      <c r="A2" s="6"/>
      <c r="B2" s="6"/>
      <c r="C2" s="6"/>
      <c r="D2" s="269" t="s">
        <v>0</v>
      </c>
      <c r="V2" s="268" t="s">
        <v>1</v>
      </c>
      <c r="W2" s="8"/>
      <c r="X2" s="8"/>
      <c r="Y2" s="8"/>
      <c r="Z2" s="9"/>
      <c r="AA2" s="9"/>
    </row>
    <row r="3" spans="1:25" s="15" customFormat="1" ht="13.5" customHeight="1" thickBot="1">
      <c r="A3" s="10"/>
      <c r="B3" s="7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2"/>
      <c r="W3" s="13"/>
      <c r="X3" s="14"/>
      <c r="Y3" s="13"/>
    </row>
    <row r="4" spans="1:25" s="22" customFormat="1" ht="21" customHeight="1" thickBot="1">
      <c r="A4" s="259"/>
      <c r="B4" s="260"/>
      <c r="C4" s="261" t="s">
        <v>2</v>
      </c>
      <c r="D4" s="260"/>
      <c r="E4" s="262"/>
      <c r="F4" s="16"/>
      <c r="G4" s="17"/>
      <c r="H4" s="18" t="s">
        <v>3</v>
      </c>
      <c r="I4" s="17"/>
      <c r="J4" s="19"/>
      <c r="K4" s="20"/>
      <c r="L4" s="202"/>
      <c r="M4" s="206" t="s">
        <v>4</v>
      </c>
      <c r="N4" s="203"/>
      <c r="O4" s="16"/>
      <c r="P4" s="18" t="s">
        <v>5</v>
      </c>
      <c r="Q4" s="17"/>
      <c r="R4" s="17"/>
      <c r="S4" s="19"/>
      <c r="T4" s="21" t="s">
        <v>6</v>
      </c>
      <c r="U4" s="259"/>
      <c r="V4" s="260"/>
      <c r="W4" s="261" t="s">
        <v>2</v>
      </c>
      <c r="X4" s="260"/>
      <c r="Y4" s="262"/>
    </row>
    <row r="5" spans="1:25" ht="19.5" customHeight="1" thickBot="1" thickTop="1">
      <c r="A5" s="263"/>
      <c r="B5" s="264" t="s">
        <v>7</v>
      </c>
      <c r="C5" s="265"/>
      <c r="D5" s="266" t="s">
        <v>8</v>
      </c>
      <c r="E5" s="267"/>
      <c r="F5" s="25"/>
      <c r="G5" s="26"/>
      <c r="H5" s="27" t="s">
        <v>9</v>
      </c>
      <c r="I5" s="23"/>
      <c r="J5" s="28"/>
      <c r="K5" s="29"/>
      <c r="L5" s="204"/>
      <c r="M5" s="207" t="s">
        <v>10</v>
      </c>
      <c r="N5" s="205"/>
      <c r="O5" s="25"/>
      <c r="P5" s="23"/>
      <c r="Q5" s="27" t="s">
        <v>11</v>
      </c>
      <c r="R5" s="23"/>
      <c r="S5" s="28"/>
      <c r="T5" s="30">
        <v>49.66</v>
      </c>
      <c r="U5" s="270"/>
      <c r="V5" s="266" t="s">
        <v>8</v>
      </c>
      <c r="W5" s="271"/>
      <c r="X5" s="272" t="s">
        <v>7</v>
      </c>
      <c r="Y5" s="273"/>
    </row>
    <row r="6" spans="1:25" ht="19.5" customHeight="1">
      <c r="A6" s="31"/>
      <c r="B6" s="32"/>
      <c r="C6" s="33"/>
      <c r="D6" s="34"/>
      <c r="E6" s="35"/>
      <c r="F6" s="36" t="s">
        <v>12</v>
      </c>
      <c r="G6" s="7"/>
      <c r="H6" s="7"/>
      <c r="I6" s="37" t="s">
        <v>13</v>
      </c>
      <c r="J6" s="38"/>
      <c r="K6" s="39" t="s">
        <v>14</v>
      </c>
      <c r="M6" s="40"/>
      <c r="O6" s="36" t="s">
        <v>12</v>
      </c>
      <c r="P6" s="7"/>
      <c r="Q6" s="7"/>
      <c r="R6" s="7" t="s">
        <v>13</v>
      </c>
      <c r="S6" s="38"/>
      <c r="T6" s="41" t="s">
        <v>14</v>
      </c>
      <c r="U6" s="42"/>
      <c r="V6" s="43"/>
      <c r="W6" s="44"/>
      <c r="X6" s="45"/>
      <c r="Y6" s="46"/>
    </row>
    <row r="7" spans="1:25" ht="19.5" customHeight="1">
      <c r="A7" s="31"/>
      <c r="B7" s="255"/>
      <c r="C7" s="47"/>
      <c r="E7" s="46"/>
      <c r="F7" s="31"/>
      <c r="G7" s="7"/>
      <c r="H7" s="7"/>
      <c r="I7" s="37" t="s">
        <v>15</v>
      </c>
      <c r="J7" s="38"/>
      <c r="K7" s="49"/>
      <c r="L7" s="50"/>
      <c r="M7" s="40" t="s">
        <v>16</v>
      </c>
      <c r="N7" s="51"/>
      <c r="O7" s="31"/>
      <c r="P7" s="7"/>
      <c r="Q7" s="7"/>
      <c r="R7" s="7" t="s">
        <v>15</v>
      </c>
      <c r="S7" s="38"/>
      <c r="T7" s="52"/>
      <c r="U7" s="42"/>
      <c r="W7" s="44"/>
      <c r="X7" s="252"/>
      <c r="Y7" s="85"/>
    </row>
    <row r="8" spans="1:25" ht="19.5" customHeight="1">
      <c r="A8" s="53" t="s">
        <v>17</v>
      </c>
      <c r="B8" s="54">
        <v>48.643</v>
      </c>
      <c r="C8" s="47"/>
      <c r="D8" s="48" t="s">
        <v>18</v>
      </c>
      <c r="E8" s="46"/>
      <c r="F8" s="31"/>
      <c r="G8" s="7"/>
      <c r="H8" s="7"/>
      <c r="I8" s="55" t="s">
        <v>19</v>
      </c>
      <c r="J8" s="38"/>
      <c r="K8" s="49">
        <v>1</v>
      </c>
      <c r="L8" s="56" t="s">
        <v>20</v>
      </c>
      <c r="M8" s="57"/>
      <c r="N8" s="56" t="s">
        <v>21</v>
      </c>
      <c r="O8" s="31"/>
      <c r="P8" s="58"/>
      <c r="Q8" s="59" t="s">
        <v>19</v>
      </c>
      <c r="R8" s="60"/>
      <c r="S8" s="38"/>
      <c r="T8" s="52">
        <v>1</v>
      </c>
      <c r="U8" s="42"/>
      <c r="V8" s="48" t="s">
        <v>18</v>
      </c>
      <c r="W8" s="38"/>
      <c r="X8" s="253">
        <v>50.253</v>
      </c>
      <c r="Y8" s="62" t="s">
        <v>22</v>
      </c>
    </row>
    <row r="9" spans="1:25" ht="19.5" customHeight="1" thickBot="1">
      <c r="A9" s="256"/>
      <c r="B9" s="257"/>
      <c r="C9" s="47"/>
      <c r="D9" s="48" t="s">
        <v>23</v>
      </c>
      <c r="E9" s="7"/>
      <c r="F9" s="63"/>
      <c r="G9" s="64"/>
      <c r="H9" s="64"/>
      <c r="I9" s="65"/>
      <c r="J9" s="66"/>
      <c r="K9" s="67"/>
      <c r="L9" s="68"/>
      <c r="M9" s="69" t="s">
        <v>24</v>
      </c>
      <c r="N9" s="68"/>
      <c r="O9" s="63"/>
      <c r="P9" s="70"/>
      <c r="Q9" s="71"/>
      <c r="R9" s="64"/>
      <c r="S9" s="66"/>
      <c r="T9" s="72"/>
      <c r="U9" s="42"/>
      <c r="V9" s="48" t="s">
        <v>23</v>
      </c>
      <c r="W9" s="73"/>
      <c r="X9" s="254"/>
      <c r="Y9" s="78"/>
    </row>
    <row r="10" spans="1:25" ht="19.5" customHeight="1" thickTop="1">
      <c r="A10" s="258" t="s">
        <v>25</v>
      </c>
      <c r="B10" s="257">
        <v>49.043</v>
      </c>
      <c r="C10" s="47"/>
      <c r="D10" s="48" t="s">
        <v>26</v>
      </c>
      <c r="E10" s="7"/>
      <c r="F10" s="76" t="s">
        <v>27</v>
      </c>
      <c r="G10" s="7"/>
      <c r="H10" s="7"/>
      <c r="I10" s="7"/>
      <c r="J10" s="38"/>
      <c r="K10" s="39" t="s">
        <v>28</v>
      </c>
      <c r="L10" s="1"/>
      <c r="M10" s="77" t="s">
        <v>29</v>
      </c>
      <c r="N10" s="1"/>
      <c r="O10" s="36" t="s">
        <v>27</v>
      </c>
      <c r="P10" s="7"/>
      <c r="Q10" s="7"/>
      <c r="R10" s="7"/>
      <c r="S10" s="38"/>
      <c r="T10" s="39" t="s">
        <v>28</v>
      </c>
      <c r="U10" s="42"/>
      <c r="V10" s="48" t="s">
        <v>26</v>
      </c>
      <c r="W10" s="44"/>
      <c r="X10" s="254">
        <v>49.885</v>
      </c>
      <c r="Y10" s="274" t="s">
        <v>30</v>
      </c>
    </row>
    <row r="11" spans="1:25" ht="19.5" customHeight="1">
      <c r="A11" s="74"/>
      <c r="B11" s="75"/>
      <c r="C11" s="47"/>
      <c r="D11" s="48" t="s">
        <v>31</v>
      </c>
      <c r="E11" s="46"/>
      <c r="F11" s="80" t="s">
        <v>32</v>
      </c>
      <c r="G11" s="7"/>
      <c r="H11" s="7"/>
      <c r="I11" s="81" t="s">
        <v>33</v>
      </c>
      <c r="J11" s="38"/>
      <c r="K11" s="39" t="s">
        <v>34</v>
      </c>
      <c r="L11" s="1"/>
      <c r="M11" s="82" t="s">
        <v>35</v>
      </c>
      <c r="N11" s="1"/>
      <c r="O11" s="80" t="s">
        <v>32</v>
      </c>
      <c r="P11" s="7"/>
      <c r="Q11" s="7"/>
      <c r="R11" s="83" t="s">
        <v>33</v>
      </c>
      <c r="S11" s="38"/>
      <c r="T11" s="39" t="s">
        <v>34</v>
      </c>
      <c r="U11" s="42"/>
      <c r="V11" s="48" t="s">
        <v>31</v>
      </c>
      <c r="W11" s="44"/>
      <c r="X11" s="84"/>
      <c r="Y11" s="85"/>
    </row>
    <row r="12" spans="1:25" s="9" customFormat="1" ht="19.5" customHeight="1">
      <c r="A12" s="31"/>
      <c r="B12" s="32"/>
      <c r="C12" s="86"/>
      <c r="D12" s="79"/>
      <c r="E12" s="35"/>
      <c r="F12" s="74"/>
      <c r="G12" s="7"/>
      <c r="H12" s="7"/>
      <c r="I12" s="37" t="s">
        <v>36</v>
      </c>
      <c r="J12" s="38"/>
      <c r="K12" s="39" t="s">
        <v>37</v>
      </c>
      <c r="L12" s="7"/>
      <c r="M12" s="82" t="s">
        <v>38</v>
      </c>
      <c r="N12" s="7"/>
      <c r="O12" s="74"/>
      <c r="P12" s="7"/>
      <c r="Q12" s="7"/>
      <c r="R12" s="87" t="s">
        <v>36</v>
      </c>
      <c r="S12" s="38"/>
      <c r="T12" s="41" t="s">
        <v>37</v>
      </c>
      <c r="U12" s="42"/>
      <c r="V12" s="88"/>
      <c r="W12" s="44"/>
      <c r="X12" s="61"/>
      <c r="Y12" s="89"/>
    </row>
    <row r="13" spans="1:25" ht="19.5" customHeight="1" thickBot="1">
      <c r="A13" s="90"/>
      <c r="B13" s="91"/>
      <c r="C13" s="92"/>
      <c r="D13" s="93"/>
      <c r="E13" s="94"/>
      <c r="F13" s="95" t="s">
        <v>39</v>
      </c>
      <c r="G13" s="96"/>
      <c r="H13" s="96"/>
      <c r="I13" s="96"/>
      <c r="J13" s="97"/>
      <c r="K13" s="98" t="s">
        <v>40</v>
      </c>
      <c r="L13" s="96"/>
      <c r="M13" s="99" t="s">
        <v>41</v>
      </c>
      <c r="N13" s="96"/>
      <c r="O13" s="95" t="s">
        <v>39</v>
      </c>
      <c r="P13" s="96"/>
      <c r="Q13" s="96"/>
      <c r="R13" s="96"/>
      <c r="S13" s="97"/>
      <c r="T13" s="100" t="s">
        <v>40</v>
      </c>
      <c r="U13" s="101"/>
      <c r="V13" s="102"/>
      <c r="W13" s="103"/>
      <c r="X13" s="104"/>
      <c r="Y13" s="105"/>
    </row>
    <row r="14" spans="3:27" s="1" customFormat="1" ht="19.5" customHeight="1">
      <c r="C14" s="108"/>
      <c r="D14" s="7"/>
      <c r="E14" s="7"/>
      <c r="F14" s="7"/>
      <c r="G14" s="7"/>
      <c r="H14" s="7"/>
      <c r="I14" s="7"/>
      <c r="M14" s="108"/>
      <c r="Q14" s="4"/>
      <c r="AA14" s="109"/>
    </row>
    <row r="15" spans="1:28" s="1" customFormat="1" ht="18" customHeight="1">
      <c r="A15" s="106" t="s">
        <v>24</v>
      </c>
      <c r="C15" s="107"/>
      <c r="D15" s="108"/>
      <c r="E15" s="7"/>
      <c r="F15" s="7"/>
      <c r="G15" s="7"/>
      <c r="H15" s="7"/>
      <c r="I15" s="7"/>
      <c r="J15" s="7"/>
      <c r="M15" s="275" t="s">
        <v>42</v>
      </c>
      <c r="N15" s="108"/>
      <c r="R15" s="4"/>
      <c r="AB15" s="109"/>
    </row>
    <row r="16" spans="1:26" s="1" customFormat="1" ht="18" customHeight="1">
      <c r="A16" s="106" t="s">
        <v>29</v>
      </c>
      <c r="D16" s="7"/>
      <c r="E16" s="7"/>
      <c r="F16"/>
      <c r="G16"/>
      <c r="H16"/>
      <c r="I16" s="87"/>
      <c r="J16" s="7"/>
      <c r="K16" s="7"/>
      <c r="M16" s="275" t="s">
        <v>43</v>
      </c>
      <c r="Y16" s="7"/>
      <c r="Z16" s="7"/>
    </row>
    <row r="17" spans="1:26" s="1" customFormat="1" ht="18" customHeight="1">
      <c r="A17" s="110"/>
      <c r="D17" s="7"/>
      <c r="E17" s="7"/>
      <c r="F17"/>
      <c r="G17"/>
      <c r="H17"/>
      <c r="I17" s="112"/>
      <c r="J17" s="7"/>
      <c r="K17" s="7"/>
      <c r="M17" s="275" t="s">
        <v>44</v>
      </c>
      <c r="O17"/>
      <c r="R17" s="113"/>
      <c r="Y17" s="7"/>
      <c r="Z17" s="7"/>
    </row>
    <row r="18" spans="1:26" s="1" customFormat="1" ht="18" customHeight="1">
      <c r="A18" s="110"/>
      <c r="B18" s="107"/>
      <c r="D18" s="7"/>
      <c r="E18" s="7"/>
      <c r="F18" s="7"/>
      <c r="G18" s="7"/>
      <c r="H18" s="7"/>
      <c r="I18" s="87"/>
      <c r="J18" s="7"/>
      <c r="K18"/>
      <c r="L18" s="111"/>
      <c r="M18" s="275" t="s">
        <v>45</v>
      </c>
      <c r="N18" s="11"/>
      <c r="Y18" s="7"/>
      <c r="Z18" s="7"/>
    </row>
    <row r="19" spans="1:26" s="1" customFormat="1" ht="18" customHeight="1">
      <c r="A19" s="7"/>
      <c r="B19"/>
      <c r="E19"/>
      <c r="F19"/>
      <c r="G19"/>
      <c r="H19" s="114"/>
      <c r="I19"/>
      <c r="J19"/>
      <c r="K19"/>
      <c r="M19"/>
      <c r="O19"/>
      <c r="R19"/>
      <c r="S19"/>
      <c r="T19"/>
      <c r="U19" s="115"/>
      <c r="V19" s="4"/>
      <c r="W19" s="4"/>
      <c r="Y19" s="7"/>
      <c r="Z19" s="7"/>
    </row>
    <row r="20" spans="1:26" s="1" customFormat="1" ht="18" customHeight="1">
      <c r="A20" s="7"/>
      <c r="B20"/>
      <c r="D20" s="116"/>
      <c r="E20" s="111"/>
      <c r="F20" s="115"/>
      <c r="G20" s="116"/>
      <c r="H20"/>
      <c r="I20"/>
      <c r="L20"/>
      <c r="M20"/>
      <c r="O20"/>
      <c r="P20"/>
      <c r="Q20" s="117"/>
      <c r="R20"/>
      <c r="S20"/>
      <c r="T20"/>
      <c r="U20" s="117"/>
      <c r="V20" s="4"/>
      <c r="W20" s="4"/>
      <c r="X20"/>
      <c r="Y20" s="7"/>
      <c r="Z20" s="7"/>
    </row>
    <row r="21" spans="1:26" s="1" customFormat="1" ht="18" customHeight="1">
      <c r="A21" s="7"/>
      <c r="D21" s="4"/>
      <c r="E21" s="118"/>
      <c r="F21"/>
      <c r="G21" s="119"/>
      <c r="H21" s="116" t="s">
        <v>46</v>
      </c>
      <c r="I21"/>
      <c r="J21" s="111"/>
      <c r="K21"/>
      <c r="L21"/>
      <c r="M21"/>
      <c r="N21"/>
      <c r="O21"/>
      <c r="P21"/>
      <c r="Q21" s="120"/>
      <c r="R21" s="116" t="s">
        <v>47</v>
      </c>
      <c r="T21"/>
      <c r="U21"/>
      <c r="X21" s="121"/>
      <c r="Y21" s="7"/>
      <c r="Z21" s="7"/>
    </row>
    <row r="22" spans="1:26" s="1" customFormat="1" ht="18" customHeight="1">
      <c r="A22" s="7"/>
      <c r="B22" s="122"/>
      <c r="C22" s="87" t="s">
        <v>48</v>
      </c>
      <c r="E22"/>
      <c r="F22"/>
      <c r="G22"/>
      <c r="H22"/>
      <c r="I22"/>
      <c r="J22"/>
      <c r="K22"/>
      <c r="L22"/>
      <c r="M22"/>
      <c r="N22"/>
      <c r="O22"/>
      <c r="P22" s="111"/>
      <c r="Q22" s="124"/>
      <c r="R22"/>
      <c r="S22"/>
      <c r="T22" s="117"/>
      <c r="U22"/>
      <c r="V22"/>
      <c r="W22" s="125"/>
      <c r="X22"/>
      <c r="Y22" s="7"/>
      <c r="Z22" s="7"/>
    </row>
    <row r="23" spans="1:26" s="1" customFormat="1" ht="18" customHeight="1">
      <c r="A23" s="7"/>
      <c r="B23" s="126" t="s">
        <v>49</v>
      </c>
      <c r="C23"/>
      <c r="D23"/>
      <c r="E23"/>
      <c r="F23" s="127"/>
      <c r="G23" s="116"/>
      <c r="H23"/>
      <c r="I23" s="128"/>
      <c r="J23"/>
      <c r="L23" s="120"/>
      <c r="M23"/>
      <c r="N23"/>
      <c r="O23"/>
      <c r="P23"/>
      <c r="Q23" s="129"/>
      <c r="R23"/>
      <c r="T23"/>
      <c r="U23"/>
      <c r="V23" s="117"/>
      <c r="W23" s="117"/>
      <c r="X23"/>
      <c r="Y23" s="7"/>
      <c r="Z23" s="7"/>
    </row>
    <row r="24" spans="1:26" s="1" customFormat="1" ht="18" customHeight="1">
      <c r="A24" s="11"/>
      <c r="B24"/>
      <c r="C24"/>
      <c r="D24"/>
      <c r="E24"/>
      <c r="F24" s="123"/>
      <c r="G24"/>
      <c r="H24"/>
      <c r="I24"/>
      <c r="J24"/>
      <c r="K24" s="109"/>
      <c r="L24"/>
      <c r="M24"/>
      <c r="N24"/>
      <c r="O24"/>
      <c r="P24"/>
      <c r="Q24" s="124"/>
      <c r="R24"/>
      <c r="S24"/>
      <c r="T24" s="125"/>
      <c r="U24"/>
      <c r="V24" s="130"/>
      <c r="W24" s="118"/>
      <c r="X24"/>
      <c r="Y24" s="10"/>
      <c r="Z24" s="7"/>
    </row>
    <row r="25" spans="1:26" s="1" customFormat="1" ht="18" customHeight="1">
      <c r="A25" s="7"/>
      <c r="B25"/>
      <c r="D25"/>
      <c r="F25"/>
      <c r="G25"/>
      <c r="H25"/>
      <c r="I25"/>
      <c r="J25"/>
      <c r="K25" s="199">
        <v>6</v>
      </c>
      <c r="L25"/>
      <c r="M25"/>
      <c r="N25" s="125"/>
      <c r="O25" s="109"/>
      <c r="P25" s="4"/>
      <c r="R25"/>
      <c r="S25"/>
      <c r="T25" s="117"/>
      <c r="V25"/>
      <c r="W25" s="4"/>
      <c r="X25"/>
      <c r="Y25"/>
      <c r="Z25" s="7"/>
    </row>
    <row r="26" spans="1:26" s="1" customFormat="1" ht="18" customHeight="1">
      <c r="A26" s="7"/>
      <c r="B26"/>
      <c r="C26"/>
      <c r="D26" s="131"/>
      <c r="E26" s="109"/>
      <c r="F26" s="125"/>
      <c r="G26"/>
      <c r="H26"/>
      <c r="I26" s="128"/>
      <c r="J26"/>
      <c r="K26" s="117"/>
      <c r="L26"/>
      <c r="M26" s="4"/>
      <c r="N26"/>
      <c r="O26"/>
      <c r="P26"/>
      <c r="Q26"/>
      <c r="R26"/>
      <c r="S26" s="130"/>
      <c r="T26"/>
      <c r="V26"/>
      <c r="W26" s="116"/>
      <c r="X26"/>
      <c r="Y26"/>
      <c r="Z26" s="7"/>
    </row>
    <row r="27" spans="1:26" s="1" customFormat="1" ht="18" customHeight="1">
      <c r="A27" s="7"/>
      <c r="B27"/>
      <c r="C27"/>
      <c r="D27"/>
      <c r="E27" s="130">
        <v>1</v>
      </c>
      <c r="F27"/>
      <c r="G27"/>
      <c r="H27" s="119">
        <v>4</v>
      </c>
      <c r="I27"/>
      <c r="J27"/>
      <c r="K27"/>
      <c r="L27"/>
      <c r="M27"/>
      <c r="N27"/>
      <c r="O27"/>
      <c r="P27"/>
      <c r="Q27" s="132"/>
      <c r="R27"/>
      <c r="S27"/>
      <c r="T27" s="140">
        <v>8</v>
      </c>
      <c r="U27" s="130" t="s">
        <v>50</v>
      </c>
      <c r="V27"/>
      <c r="W27"/>
      <c r="X27"/>
      <c r="Y27" s="133"/>
      <c r="Z27" s="7"/>
    </row>
    <row r="28" spans="1:26" s="1" customFormat="1" ht="18" customHeight="1">
      <c r="A28" s="7"/>
      <c r="B28"/>
      <c r="C28"/>
      <c r="D28"/>
      <c r="E28"/>
      <c r="F28"/>
      <c r="G28"/>
      <c r="H28" s="127"/>
      <c r="I28"/>
      <c r="J28"/>
      <c r="K28"/>
      <c r="L28" s="134"/>
      <c r="M28" s="4"/>
      <c r="N28"/>
      <c r="O28" s="109"/>
      <c r="P28"/>
      <c r="Q28" s="135"/>
      <c r="R28"/>
      <c r="S28"/>
      <c r="T28" s="127"/>
      <c r="U28"/>
      <c r="V28" s="127"/>
      <c r="W28"/>
      <c r="X28" s="251" t="s">
        <v>30</v>
      </c>
      <c r="Y28" s="133"/>
      <c r="Z28" s="7"/>
    </row>
    <row r="29" spans="1:26" s="1" customFormat="1" ht="18" customHeight="1">
      <c r="A29" s="7"/>
      <c r="B29"/>
      <c r="C29"/>
      <c r="D29"/>
      <c r="E29" s="116"/>
      <c r="F29"/>
      <c r="G29"/>
      <c r="I29" s="128"/>
      <c r="J29"/>
      <c r="K29" s="125"/>
      <c r="L29" s="109"/>
      <c r="M29" s="136"/>
      <c r="N29" s="137"/>
      <c r="O29"/>
      <c r="P29"/>
      <c r="Q29"/>
      <c r="R29" s="109"/>
      <c r="S29"/>
      <c r="U29"/>
      <c r="V29" s="119">
        <v>10</v>
      </c>
      <c r="W29"/>
      <c r="X29" s="125"/>
      <c r="Y29" s="9"/>
      <c r="Z29" s="7"/>
    </row>
    <row r="30" spans="1:26" s="1" customFormat="1" ht="18" customHeight="1">
      <c r="A30" s="7"/>
      <c r="B30"/>
      <c r="C30"/>
      <c r="D30"/>
      <c r="E30"/>
      <c r="F30" s="138"/>
      <c r="G30"/>
      <c r="H30" s="127"/>
      <c r="I30"/>
      <c r="J30"/>
      <c r="K30" s="117"/>
      <c r="L30"/>
      <c r="M30" s="4"/>
      <c r="N30"/>
      <c r="O30"/>
      <c r="P30"/>
      <c r="Q30"/>
      <c r="R30"/>
      <c r="S30"/>
      <c r="T30" s="127"/>
      <c r="U30"/>
      <c r="V30"/>
      <c r="W30"/>
      <c r="X30" s="7"/>
      <c r="Y30" s="7"/>
      <c r="Z30" s="7"/>
    </row>
    <row r="31" spans="1:26" s="1" customFormat="1" ht="18" customHeight="1">
      <c r="A31" s="7"/>
      <c r="B31" s="9"/>
      <c r="C31" s="139"/>
      <c r="D31" s="114"/>
      <c r="F31" s="201">
        <v>2</v>
      </c>
      <c r="G31" s="119">
        <v>3</v>
      </c>
      <c r="J31"/>
      <c r="K31" s="125"/>
      <c r="L31" s="109"/>
      <c r="M31" s="136"/>
      <c r="N31"/>
      <c r="O31"/>
      <c r="P31"/>
      <c r="Q31"/>
      <c r="R31"/>
      <c r="S31"/>
      <c r="T31" s="140">
        <v>7</v>
      </c>
      <c r="U31" s="119">
        <v>9</v>
      </c>
      <c r="V31"/>
      <c r="W31" s="125"/>
      <c r="X31"/>
      <c r="Y31" s="9"/>
      <c r="Z31" s="7"/>
    </row>
    <row r="32" spans="1:26" s="1" customFormat="1" ht="18" customHeight="1">
      <c r="A32" s="7"/>
      <c r="B32" s="250" t="s">
        <v>25</v>
      </c>
      <c r="C32" s="7"/>
      <c r="D32"/>
      <c r="E32"/>
      <c r="F32" s="119"/>
      <c r="G32"/>
      <c r="H32"/>
      <c r="I32"/>
      <c r="J32"/>
      <c r="K32" s="117"/>
      <c r="L32" s="134"/>
      <c r="M32"/>
      <c r="N32"/>
      <c r="O32"/>
      <c r="P32"/>
      <c r="Q32"/>
      <c r="R32" s="116"/>
      <c r="S32"/>
      <c r="U32"/>
      <c r="V32" s="7"/>
      <c r="W32" s="239" t="s">
        <v>6</v>
      </c>
      <c r="X32"/>
      <c r="Y32" s="7"/>
      <c r="Z32" s="7"/>
    </row>
    <row r="33" spans="1:26" s="1" customFormat="1" ht="18" customHeight="1">
      <c r="A33" s="7"/>
      <c r="B33" s="7"/>
      <c r="C33"/>
      <c r="D33" s="7"/>
      <c r="E33"/>
      <c r="F33"/>
      <c r="G33" s="116" t="s">
        <v>51</v>
      </c>
      <c r="H33" s="141"/>
      <c r="I33" s="127">
        <v>5</v>
      </c>
      <c r="J33" s="111"/>
      <c r="K33" s="117"/>
      <c r="L33"/>
      <c r="M33"/>
      <c r="N33" s="142"/>
      <c r="O33" s="4"/>
      <c r="P33"/>
      <c r="R33"/>
      <c r="S33"/>
      <c r="T33"/>
      <c r="U33"/>
      <c r="W33" s="81"/>
      <c r="X33" s="143"/>
      <c r="Y33" s="7"/>
      <c r="Z33" s="7"/>
    </row>
    <row r="34" spans="1:26" s="1" customFormat="1" ht="18" customHeight="1">
      <c r="A34" s="7"/>
      <c r="B34"/>
      <c r="C34" s="7"/>
      <c r="D34" s="7"/>
      <c r="E34"/>
      <c r="G34"/>
      <c r="I34" s="144"/>
      <c r="J34" s="111"/>
      <c r="K34" s="124"/>
      <c r="L34"/>
      <c r="M34"/>
      <c r="N34" s="142"/>
      <c r="O34" s="125"/>
      <c r="P34" s="4"/>
      <c r="R34"/>
      <c r="S34"/>
      <c r="T34" s="117"/>
      <c r="V34" s="7"/>
      <c r="W34" s="7"/>
      <c r="X34" s="9"/>
      <c r="Y34" s="7"/>
      <c r="Z34" s="7"/>
    </row>
    <row r="35" spans="1:26" s="1" customFormat="1" ht="18" customHeight="1">
      <c r="A35" s="7"/>
      <c r="B35"/>
      <c r="C35" s="7"/>
      <c r="D35" s="7"/>
      <c r="E35"/>
      <c r="G35"/>
      <c r="H35" s="130"/>
      <c r="J35" s="145"/>
      <c r="K35" s="141"/>
      <c r="L35" s="146"/>
      <c r="M35" s="147"/>
      <c r="N35" s="142"/>
      <c r="O35"/>
      <c r="P35"/>
      <c r="Q35" s="128"/>
      <c r="R35" s="128"/>
      <c r="S35" s="118"/>
      <c r="T35" s="114"/>
      <c r="U35" s="118"/>
      <c r="V35" s="7"/>
      <c r="W35" s="148"/>
      <c r="X35" s="7"/>
      <c r="Y35" s="7"/>
      <c r="Z35" s="7"/>
    </row>
    <row r="36" spans="1:26" s="1" customFormat="1" ht="18" customHeight="1">
      <c r="A36" s="7"/>
      <c r="B36" s="87"/>
      <c r="C36" s="7"/>
      <c r="D36" s="7"/>
      <c r="E36" s="7"/>
      <c r="G36" s="111"/>
      <c r="H36"/>
      <c r="L36"/>
      <c r="M36"/>
      <c r="N36" s="142"/>
      <c r="P36" s="4"/>
      <c r="Q36" s="4"/>
      <c r="R36" s="4"/>
      <c r="S36" s="118"/>
      <c r="V36" s="7"/>
      <c r="W36" s="7"/>
      <c r="X36" s="7"/>
      <c r="Y36" s="7"/>
      <c r="Z36" s="7"/>
    </row>
    <row r="37" spans="1:26" s="1" customFormat="1" ht="18" customHeight="1">
      <c r="A37" s="7"/>
      <c r="B37" s="7"/>
      <c r="C37" s="7"/>
      <c r="D37" s="7"/>
      <c r="E37" s="7"/>
      <c r="L37" s="149" t="s">
        <v>52</v>
      </c>
      <c r="M37"/>
      <c r="N37" s="142"/>
      <c r="O37"/>
      <c r="P37" s="4"/>
      <c r="Q37" s="4"/>
      <c r="R37" s="4"/>
      <c r="S37"/>
      <c r="Y37" s="7"/>
      <c r="Z37" s="7"/>
    </row>
    <row r="38" spans="1:26" s="1" customFormat="1" ht="18" customHeight="1">
      <c r="A38" s="7"/>
      <c r="B38" s="7"/>
      <c r="C38" s="7"/>
      <c r="D38" s="7"/>
      <c r="E38" s="7"/>
      <c r="K38" s="146"/>
      <c r="L38" s="146"/>
      <c r="M38" s="7"/>
      <c r="N38" s="11"/>
      <c r="O38" s="146"/>
      <c r="P38" s="4"/>
      <c r="Q38" s="4"/>
      <c r="R38" s="4"/>
      <c r="S38" s="4"/>
      <c r="Y38" s="7"/>
      <c r="Z38" s="7"/>
    </row>
    <row r="39" spans="1:26" s="1" customFormat="1" ht="18" customHeight="1">
      <c r="A39" s="7"/>
      <c r="B39" s="7"/>
      <c r="C39" s="7"/>
      <c r="D39" s="7"/>
      <c r="E39" s="7"/>
      <c r="M39" s="7"/>
      <c r="N39" s="11"/>
      <c r="O39" s="4"/>
      <c r="P39"/>
      <c r="Q39" s="4"/>
      <c r="R39" s="4"/>
      <c r="S39" s="4"/>
      <c r="Y39" s="7"/>
      <c r="Z39" s="7"/>
    </row>
    <row r="40" spans="1:26" s="1" customFormat="1" ht="19.5" customHeight="1" thickBot="1">
      <c r="A40" s="7"/>
      <c r="F40" s="7"/>
      <c r="G40" s="7"/>
      <c r="H40" s="7"/>
      <c r="M40" s="96"/>
      <c r="N40" s="4"/>
      <c r="O40" s="4"/>
      <c r="P40" s="4"/>
      <c r="Q40" s="4"/>
      <c r="R40" s="4"/>
      <c r="S40" s="4"/>
      <c r="Y40" s="7"/>
      <c r="Z40" s="7"/>
    </row>
    <row r="41" spans="1:25" s="223" customFormat="1" ht="21" customHeight="1">
      <c r="A41" s="210"/>
      <c r="B41" s="211"/>
      <c r="C41" s="212" t="s">
        <v>53</v>
      </c>
      <c r="D41" s="211"/>
      <c r="E41" s="213"/>
      <c r="F41" s="248"/>
      <c r="G41" s="241" t="s">
        <v>54</v>
      </c>
      <c r="H41" s="242"/>
      <c r="I41" s="214"/>
      <c r="J41" s="215" t="s">
        <v>55</v>
      </c>
      <c r="K41" s="216"/>
      <c r="L41" s="217"/>
      <c r="M41" s="218"/>
      <c r="N41" s="219"/>
      <c r="O41" s="220" t="s">
        <v>56</v>
      </c>
      <c r="P41" s="221"/>
      <c r="Q41" s="222"/>
      <c r="R41" s="240"/>
      <c r="S41" s="241" t="s">
        <v>54</v>
      </c>
      <c r="T41" s="242"/>
      <c r="U41" s="210"/>
      <c r="V41" s="211"/>
      <c r="W41" s="212" t="s">
        <v>53</v>
      </c>
      <c r="X41" s="211"/>
      <c r="Y41" s="213"/>
    </row>
    <row r="42" spans="1:25" s="236" customFormat="1" ht="15.75" customHeight="1" thickBot="1">
      <c r="A42" s="224" t="s">
        <v>57</v>
      </c>
      <c r="B42" s="225" t="s">
        <v>58</v>
      </c>
      <c r="C42" s="226" t="s">
        <v>59</v>
      </c>
      <c r="D42" s="225" t="s">
        <v>60</v>
      </c>
      <c r="E42" s="227" t="s">
        <v>61</v>
      </c>
      <c r="F42" s="249" t="s">
        <v>62</v>
      </c>
      <c r="G42" s="244" t="s">
        <v>63</v>
      </c>
      <c r="H42" s="245" t="s">
        <v>64</v>
      </c>
      <c r="I42" s="228" t="s">
        <v>57</v>
      </c>
      <c r="J42" s="229" t="s">
        <v>65</v>
      </c>
      <c r="K42" s="230" t="s">
        <v>66</v>
      </c>
      <c r="L42" s="231" t="s">
        <v>67</v>
      </c>
      <c r="M42" s="218"/>
      <c r="N42" s="232" t="s">
        <v>57</v>
      </c>
      <c r="O42" s="233" t="s">
        <v>65</v>
      </c>
      <c r="P42" s="234" t="s">
        <v>66</v>
      </c>
      <c r="Q42" s="235" t="s">
        <v>67</v>
      </c>
      <c r="R42" s="243" t="s">
        <v>64</v>
      </c>
      <c r="S42" s="244" t="s">
        <v>63</v>
      </c>
      <c r="T42" s="245" t="s">
        <v>62</v>
      </c>
      <c r="U42" s="224" t="s">
        <v>57</v>
      </c>
      <c r="V42" s="225" t="s">
        <v>58</v>
      </c>
      <c r="W42" s="226" t="s">
        <v>59</v>
      </c>
      <c r="X42" s="225" t="s">
        <v>60</v>
      </c>
      <c r="Y42" s="227" t="s">
        <v>68</v>
      </c>
    </row>
    <row r="43" spans="1:25" s="147" customFormat="1" ht="24.75" customHeight="1" thickTop="1">
      <c r="A43" s="150"/>
      <c r="B43" s="151"/>
      <c r="C43" s="152"/>
      <c r="D43" s="153"/>
      <c r="E43" s="154"/>
      <c r="F43" s="155"/>
      <c r="G43" s="7"/>
      <c r="H43" s="156"/>
      <c r="I43" s="157">
        <v>1</v>
      </c>
      <c r="J43" s="158">
        <v>49.399</v>
      </c>
      <c r="K43" s="158">
        <v>49.576</v>
      </c>
      <c r="L43" s="159">
        <f>(K43-J43)*1000</f>
        <v>176.9999999999996</v>
      </c>
      <c r="M43" s="8"/>
      <c r="N43" s="160">
        <v>1</v>
      </c>
      <c r="O43" s="158">
        <v>49.475</v>
      </c>
      <c r="P43" s="161">
        <v>49.54</v>
      </c>
      <c r="Q43" s="159">
        <f>(P43-O43)*1000</f>
        <v>64.99999999999773</v>
      </c>
      <c r="R43" s="162"/>
      <c r="S43" s="163"/>
      <c r="T43" s="162"/>
      <c r="U43" s="164"/>
      <c r="V43" s="165"/>
      <c r="W43" s="166"/>
      <c r="X43" s="167"/>
      <c r="Y43" s="168"/>
    </row>
    <row r="44" spans="1:25" s="147" customFormat="1" ht="24.75" customHeight="1">
      <c r="A44" s="164">
        <v>1</v>
      </c>
      <c r="B44" s="165">
        <v>49.272</v>
      </c>
      <c r="C44" s="166">
        <v>37</v>
      </c>
      <c r="D44" s="167">
        <f>B44+C44/1000</f>
        <v>49.309</v>
      </c>
      <c r="E44" s="168" t="s">
        <v>69</v>
      </c>
      <c r="F44" s="155"/>
      <c r="G44" s="163" t="s">
        <v>0</v>
      </c>
      <c r="H44" s="156"/>
      <c r="I44" s="157">
        <v>3</v>
      </c>
      <c r="J44" s="158">
        <v>49.429</v>
      </c>
      <c r="K44" s="158">
        <v>49.549</v>
      </c>
      <c r="L44" s="159">
        <f>(K44-J44)*1000</f>
        <v>119.99999999999744</v>
      </c>
      <c r="M44" s="169" t="s">
        <v>70</v>
      </c>
      <c r="N44" s="160">
        <v>3</v>
      </c>
      <c r="O44" s="158">
        <v>49.475</v>
      </c>
      <c r="P44" s="161">
        <v>49.54</v>
      </c>
      <c r="Q44" s="159">
        <f>(P44-O44)*1000</f>
        <v>64.99999999999773</v>
      </c>
      <c r="R44" s="155"/>
      <c r="S44" s="163" t="s">
        <v>1</v>
      </c>
      <c r="T44" s="156"/>
      <c r="U44" s="164" t="s">
        <v>50</v>
      </c>
      <c r="V44" s="165"/>
      <c r="W44" s="166"/>
      <c r="X44" s="167">
        <f>V44+W44/1000</f>
        <v>0</v>
      </c>
      <c r="Y44" s="168" t="s">
        <v>69</v>
      </c>
    </row>
    <row r="45" spans="1:25" s="147" customFormat="1" ht="24.75" customHeight="1" thickBot="1">
      <c r="A45" s="170"/>
      <c r="B45" s="171"/>
      <c r="C45" s="152"/>
      <c r="D45" s="153"/>
      <c r="E45" s="154"/>
      <c r="F45" s="25"/>
      <c r="G45" s="23"/>
      <c r="H45" s="24"/>
      <c r="I45" s="157">
        <v>5</v>
      </c>
      <c r="J45" s="158">
        <v>49.309</v>
      </c>
      <c r="K45" s="158">
        <v>49.549</v>
      </c>
      <c r="L45" s="159">
        <f>(K45-J45)*1000</f>
        <v>240.000000000002</v>
      </c>
      <c r="M45" s="172" t="s">
        <v>71</v>
      </c>
      <c r="N45" s="160"/>
      <c r="O45" s="158"/>
      <c r="P45" s="161"/>
      <c r="Q45" s="159"/>
      <c r="R45" s="25"/>
      <c r="S45" s="23"/>
      <c r="T45" s="24"/>
      <c r="U45" s="173"/>
      <c r="V45" s="174"/>
      <c r="W45" s="152"/>
      <c r="X45" s="153"/>
      <c r="Y45" s="154"/>
    </row>
    <row r="46" spans="1:25" s="147" customFormat="1" ht="24.75" customHeight="1">
      <c r="A46" s="170">
        <v>2</v>
      </c>
      <c r="B46" s="171">
        <v>49.362</v>
      </c>
      <c r="C46" s="152">
        <v>37</v>
      </c>
      <c r="D46" s="153">
        <f>B46+(C46/1000)</f>
        <v>49.399</v>
      </c>
      <c r="E46" s="154" t="s">
        <v>69</v>
      </c>
      <c r="F46" s="175">
        <v>40</v>
      </c>
      <c r="G46" s="246">
        <v>1</v>
      </c>
      <c r="H46" s="175">
        <v>40</v>
      </c>
      <c r="I46" s="208"/>
      <c r="J46" s="237" t="s">
        <v>72</v>
      </c>
      <c r="K46" s="238"/>
      <c r="L46" s="209"/>
      <c r="M46" s="176" t="s">
        <v>73</v>
      </c>
      <c r="N46" s="160"/>
      <c r="O46" s="158"/>
      <c r="P46" s="161"/>
      <c r="Q46" s="159"/>
      <c r="R46" s="175">
        <v>40</v>
      </c>
      <c r="S46" s="246">
        <v>1</v>
      </c>
      <c r="T46" s="175">
        <v>40</v>
      </c>
      <c r="U46" s="173">
        <v>7</v>
      </c>
      <c r="V46" s="174">
        <v>49.586</v>
      </c>
      <c r="W46" s="152">
        <v>-42</v>
      </c>
      <c r="X46" s="153">
        <f>V46+(W46/1000)</f>
        <v>49.544</v>
      </c>
      <c r="Y46" s="154" t="s">
        <v>69</v>
      </c>
    </row>
    <row r="47" spans="1:25" s="147" customFormat="1" ht="24.75" customHeight="1">
      <c r="A47" s="173"/>
      <c r="B47" s="174"/>
      <c r="C47" s="152"/>
      <c r="D47" s="153"/>
      <c r="E47" s="154"/>
      <c r="F47" s="177"/>
      <c r="G47" s="23"/>
      <c r="H47" s="178"/>
      <c r="I47" s="276">
        <v>2</v>
      </c>
      <c r="J47" s="158">
        <v>49.451</v>
      </c>
      <c r="K47" s="158">
        <v>49.544</v>
      </c>
      <c r="L47" s="159">
        <f aca="true" t="shared" si="0" ref="L47:L52">(K47-J47)*1000</f>
        <v>92.99999999999642</v>
      </c>
      <c r="M47" s="179"/>
      <c r="N47" s="160"/>
      <c r="O47" s="158"/>
      <c r="P47" s="161"/>
      <c r="Q47" s="159"/>
      <c r="R47" s="177"/>
      <c r="S47" s="23"/>
      <c r="T47" s="178"/>
      <c r="U47" s="173">
        <v>8</v>
      </c>
      <c r="V47" s="174">
        <v>49.586</v>
      </c>
      <c r="W47" s="152">
        <v>-37</v>
      </c>
      <c r="X47" s="153">
        <f>V47+(W47/1000)</f>
        <v>49.549</v>
      </c>
      <c r="Y47" s="154" t="s">
        <v>69</v>
      </c>
    </row>
    <row r="48" spans="1:25" s="147" customFormat="1" ht="24.75" customHeight="1">
      <c r="A48" s="173">
        <v>3</v>
      </c>
      <c r="B48" s="174">
        <v>49.389</v>
      </c>
      <c r="C48" s="152">
        <v>37</v>
      </c>
      <c r="D48" s="153">
        <f>B48+(C48/1000)</f>
        <v>49.426</v>
      </c>
      <c r="E48" s="154" t="s">
        <v>69</v>
      </c>
      <c r="F48" s="175">
        <v>40</v>
      </c>
      <c r="G48" s="246">
        <v>3</v>
      </c>
      <c r="H48" s="175">
        <v>40</v>
      </c>
      <c r="I48" s="276" t="s">
        <v>74</v>
      </c>
      <c r="J48" s="158">
        <v>49.369</v>
      </c>
      <c r="K48" s="158">
        <v>49.414</v>
      </c>
      <c r="L48" s="159">
        <f t="shared" si="0"/>
        <v>45.000000000001705</v>
      </c>
      <c r="M48" s="180" t="s">
        <v>75</v>
      </c>
      <c r="N48" s="160"/>
      <c r="O48" s="158"/>
      <c r="P48" s="161"/>
      <c r="Q48" s="159"/>
      <c r="R48" s="181">
        <v>40</v>
      </c>
      <c r="S48" s="247">
        <v>3</v>
      </c>
      <c r="T48" s="181">
        <v>40</v>
      </c>
      <c r="U48" s="173">
        <v>9</v>
      </c>
      <c r="V48" s="174">
        <v>49.613</v>
      </c>
      <c r="W48" s="152">
        <v>-37</v>
      </c>
      <c r="X48" s="153">
        <f>V48+(W48/1000)</f>
        <v>49.576</v>
      </c>
      <c r="Y48" s="154" t="s">
        <v>69</v>
      </c>
    </row>
    <row r="49" spans="1:25" s="147" customFormat="1" ht="24.75" customHeight="1">
      <c r="A49" s="173">
        <v>4</v>
      </c>
      <c r="B49" s="174">
        <v>49.429</v>
      </c>
      <c r="C49" s="152">
        <v>-37</v>
      </c>
      <c r="D49" s="153">
        <f>B49+(C49/1000)</f>
        <v>49.392</v>
      </c>
      <c r="E49" s="154" t="s">
        <v>69</v>
      </c>
      <c r="F49" s="181"/>
      <c r="G49" s="182"/>
      <c r="H49" s="181"/>
      <c r="I49" s="276" t="s">
        <v>76</v>
      </c>
      <c r="J49" s="158">
        <v>49.309</v>
      </c>
      <c r="K49" s="158">
        <v>49.392</v>
      </c>
      <c r="L49" s="159">
        <f t="shared" si="0"/>
        <v>83.00000000000551</v>
      </c>
      <c r="M49"/>
      <c r="N49" s="31"/>
      <c r="O49" s="183"/>
      <c r="P49" s="183"/>
      <c r="Q49" s="184"/>
      <c r="R49" s="175">
        <v>40</v>
      </c>
      <c r="S49" s="246">
        <v>5</v>
      </c>
      <c r="T49" s="175">
        <v>40</v>
      </c>
      <c r="U49" s="173"/>
      <c r="V49" s="174"/>
      <c r="W49" s="152"/>
      <c r="X49" s="153"/>
      <c r="Y49" s="154"/>
    </row>
    <row r="50" spans="1:25" s="147" customFormat="1" ht="24.75" customHeight="1">
      <c r="A50" s="164">
        <v>5</v>
      </c>
      <c r="B50" s="165">
        <v>49.451</v>
      </c>
      <c r="C50" s="166">
        <v>-37</v>
      </c>
      <c r="D50" s="167">
        <f>B50+C50/1000</f>
        <v>49.414</v>
      </c>
      <c r="E50" s="168" t="s">
        <v>69</v>
      </c>
      <c r="F50" s="181"/>
      <c r="G50" s="182"/>
      <c r="H50" s="181"/>
      <c r="I50" s="276" t="s">
        <v>77</v>
      </c>
      <c r="J50" s="158">
        <v>49.2</v>
      </c>
      <c r="K50" s="158">
        <v>49.272</v>
      </c>
      <c r="L50" s="159">
        <f t="shared" si="0"/>
        <v>71.99999999999562</v>
      </c>
      <c r="M50"/>
      <c r="N50" s="160"/>
      <c r="O50" s="158"/>
      <c r="P50" s="161"/>
      <c r="Q50" s="159"/>
      <c r="R50" s="185"/>
      <c r="S50" s="186"/>
      <c r="T50" s="181"/>
      <c r="U50" s="187">
        <v>10</v>
      </c>
      <c r="V50" s="188">
        <v>49.642</v>
      </c>
      <c r="W50" s="152">
        <v>-42</v>
      </c>
      <c r="X50" s="153">
        <f>V50+(W50/1000)</f>
        <v>49.6</v>
      </c>
      <c r="Y50" s="189" t="s">
        <v>69</v>
      </c>
    </row>
    <row r="51" spans="1:25" s="147" customFormat="1" ht="24.75" customHeight="1">
      <c r="A51" s="200">
        <v>6</v>
      </c>
      <c r="B51" s="54">
        <v>49.512</v>
      </c>
      <c r="C51" s="166">
        <v>-37</v>
      </c>
      <c r="D51" s="167">
        <f>B51+C51/1000</f>
        <v>49.475</v>
      </c>
      <c r="E51" s="168" t="s">
        <v>69</v>
      </c>
      <c r="F51" s="181"/>
      <c r="G51" s="182"/>
      <c r="H51" s="181"/>
      <c r="I51" s="276" t="s">
        <v>78</v>
      </c>
      <c r="J51" s="158">
        <v>49.172</v>
      </c>
      <c r="K51" s="158">
        <v>49.2</v>
      </c>
      <c r="L51" s="159">
        <f t="shared" si="0"/>
        <v>28.000000000005798</v>
      </c>
      <c r="M51"/>
      <c r="N51" s="31"/>
      <c r="O51" s="183"/>
      <c r="P51" s="183"/>
      <c r="Q51" s="184"/>
      <c r="R51" s="181"/>
      <c r="S51" s="186"/>
      <c r="T51" s="181"/>
      <c r="U51" s="187"/>
      <c r="V51" s="188"/>
      <c r="W51" s="152"/>
      <c r="X51" s="153"/>
      <c r="Y51" s="189"/>
    </row>
    <row r="52" spans="1:25" s="147" customFormat="1" ht="24.75" customHeight="1" thickBot="1">
      <c r="A52" s="190"/>
      <c r="B52" s="191"/>
      <c r="C52" s="192"/>
      <c r="D52" s="193"/>
      <c r="E52" s="194"/>
      <c r="F52" s="90"/>
      <c r="G52" s="96"/>
      <c r="H52" s="94"/>
      <c r="I52" s="277">
        <v>7</v>
      </c>
      <c r="J52" s="195">
        <v>49.43</v>
      </c>
      <c r="K52" s="195">
        <v>49.475</v>
      </c>
      <c r="L52" s="196">
        <f t="shared" si="0"/>
        <v>45.000000000001705</v>
      </c>
      <c r="M52" s="14"/>
      <c r="N52" s="90"/>
      <c r="O52" s="197"/>
      <c r="P52" s="96"/>
      <c r="Q52" s="198"/>
      <c r="R52" s="90"/>
      <c r="S52" s="96"/>
      <c r="T52" s="94"/>
      <c r="U52" s="190"/>
      <c r="V52" s="191"/>
      <c r="W52" s="192"/>
      <c r="X52" s="193"/>
      <c r="Y52" s="194"/>
    </row>
  </sheetData>
  <sheetProtection password="EB9D" sheet="1" objects="1" scenarios="1"/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perSize="9" scale="50" r:id="rId11"/>
  <drawing r:id="rId10"/>
  <legacyDrawing r:id="rId9"/>
  <oleObjects>
    <oleObject progId="Paint.Picture" shapeId="1391383" r:id="rId1"/>
    <oleObject progId="Paint.Picture" shapeId="1391385" r:id="rId2"/>
    <oleObject progId="Paint.Picture" shapeId="1391386" r:id="rId3"/>
    <oleObject progId="Paint.Picture" shapeId="1391387" r:id="rId4"/>
    <oleObject progId="Paint.Picture" shapeId="1391388" r:id="rId5"/>
    <oleObject progId="Paint.Picture" shapeId="1391389" r:id="rId6"/>
    <oleObject progId="Paint.Picture" shapeId="1391390" r:id="rId7"/>
    <oleObject progId="Paint.Picture" shapeId="1391393" r:id="rId8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38"/>
      <c r="AE1" s="278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38"/>
      <c r="BH1" s="278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2:88" ht="36" customHeight="1" thickBot="1" thickTop="1">
      <c r="B2" s="279"/>
      <c r="C2" s="280"/>
      <c r="D2" s="280"/>
      <c r="E2" s="280"/>
      <c r="F2" s="280"/>
      <c r="G2" s="281" t="s">
        <v>79</v>
      </c>
      <c r="H2" s="280"/>
      <c r="I2" s="280"/>
      <c r="J2" s="280"/>
      <c r="K2" s="280"/>
      <c r="L2" s="282"/>
      <c r="R2" s="283"/>
      <c r="S2" s="284"/>
      <c r="T2" s="284"/>
      <c r="U2" s="284"/>
      <c r="V2" s="285" t="s">
        <v>80</v>
      </c>
      <c r="W2" s="285"/>
      <c r="X2" s="285"/>
      <c r="Y2" s="285"/>
      <c r="Z2" s="284"/>
      <c r="AA2" s="284"/>
      <c r="AB2" s="284"/>
      <c r="AC2" s="286"/>
      <c r="AF2" s="1"/>
      <c r="AG2" s="1"/>
      <c r="AH2" s="1"/>
      <c r="AI2" s="1"/>
      <c r="AJ2" s="1"/>
      <c r="AK2" s="1"/>
      <c r="AL2" s="1"/>
      <c r="AZ2" s="1"/>
      <c r="BA2" s="1"/>
      <c r="BB2" s="1"/>
      <c r="BC2" s="1"/>
      <c r="BD2" s="1"/>
      <c r="BE2" s="1"/>
      <c r="BF2" s="1"/>
      <c r="BG2" s="1"/>
      <c r="BJ2" s="283"/>
      <c r="BK2" s="284"/>
      <c r="BL2" s="284"/>
      <c r="BM2" s="284"/>
      <c r="BN2" s="285" t="s">
        <v>80</v>
      </c>
      <c r="BO2" s="285"/>
      <c r="BP2" s="285"/>
      <c r="BQ2" s="285"/>
      <c r="BR2" s="284"/>
      <c r="BS2" s="284"/>
      <c r="BT2" s="284"/>
      <c r="BU2" s="286"/>
      <c r="BY2" s="1"/>
      <c r="BZ2" s="279"/>
      <c r="CA2" s="280"/>
      <c r="CB2" s="280"/>
      <c r="CC2" s="280"/>
      <c r="CD2" s="280"/>
      <c r="CE2" s="281" t="s">
        <v>81</v>
      </c>
      <c r="CF2" s="280"/>
      <c r="CG2" s="280"/>
      <c r="CH2" s="280"/>
      <c r="CI2" s="280"/>
      <c r="CJ2" s="282"/>
    </row>
    <row r="3" spans="18:77" ht="21" customHeight="1" thickBot="1" thickTop="1">
      <c r="R3" s="287" t="s">
        <v>7</v>
      </c>
      <c r="S3" s="288"/>
      <c r="T3" s="289"/>
      <c r="U3" s="290"/>
      <c r="V3" s="291" t="s">
        <v>8</v>
      </c>
      <c r="W3" s="292"/>
      <c r="X3" s="292"/>
      <c r="Y3" s="293"/>
      <c r="Z3" s="289"/>
      <c r="AA3" s="290"/>
      <c r="AB3" s="294" t="s">
        <v>82</v>
      </c>
      <c r="AC3" s="295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J3" s="296" t="s">
        <v>82</v>
      </c>
      <c r="BK3" s="297"/>
      <c r="BL3" s="298"/>
      <c r="BM3" s="299"/>
      <c r="BN3" s="291" t="s">
        <v>8</v>
      </c>
      <c r="BO3" s="292"/>
      <c r="BP3" s="292"/>
      <c r="BQ3" s="293"/>
      <c r="BR3" s="300"/>
      <c r="BS3" s="301"/>
      <c r="BT3" s="302" t="s">
        <v>7</v>
      </c>
      <c r="BU3" s="303"/>
      <c r="BY3" s="1"/>
    </row>
    <row r="4" spans="2:89" ht="23.25" customHeight="1" thickTop="1">
      <c r="B4" s="304"/>
      <c r="C4" s="305"/>
      <c r="D4" s="305"/>
      <c r="E4" s="305"/>
      <c r="F4" s="305"/>
      <c r="G4" s="305"/>
      <c r="H4" s="305"/>
      <c r="I4" s="305"/>
      <c r="J4" s="306"/>
      <c r="K4" s="305"/>
      <c r="L4" s="307"/>
      <c r="R4" s="308"/>
      <c r="S4" s="309"/>
      <c r="T4" s="310"/>
      <c r="U4" s="311"/>
      <c r="V4" s="312" t="s">
        <v>83</v>
      </c>
      <c r="W4" s="312"/>
      <c r="X4" s="312"/>
      <c r="Y4" s="312"/>
      <c r="Z4" s="310"/>
      <c r="AA4" s="311"/>
      <c r="AB4" s="313"/>
      <c r="AC4" s="314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S4" s="315" t="s">
        <v>10</v>
      </c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J4" s="316"/>
      <c r="BK4" s="313"/>
      <c r="BL4" s="310"/>
      <c r="BM4" s="311"/>
      <c r="BN4" s="312" t="s">
        <v>83</v>
      </c>
      <c r="BO4" s="312"/>
      <c r="BP4" s="312"/>
      <c r="BQ4" s="312"/>
      <c r="BR4" s="310"/>
      <c r="BS4" s="311"/>
      <c r="BT4" s="317"/>
      <c r="BU4" s="314"/>
      <c r="BY4" s="1"/>
      <c r="BZ4" s="304"/>
      <c r="CA4" s="305"/>
      <c r="CB4" s="305"/>
      <c r="CC4" s="305"/>
      <c r="CD4" s="305"/>
      <c r="CE4" s="305"/>
      <c r="CF4" s="305"/>
      <c r="CG4" s="305"/>
      <c r="CH4" s="306"/>
      <c r="CI4" s="305"/>
      <c r="CJ4" s="307"/>
      <c r="CK4" s="318"/>
    </row>
    <row r="5" spans="2:88" ht="21" customHeight="1">
      <c r="B5" s="319"/>
      <c r="C5" s="320" t="s">
        <v>84</v>
      </c>
      <c r="D5" s="321"/>
      <c r="E5" s="322"/>
      <c r="F5" s="322"/>
      <c r="G5" s="322"/>
      <c r="H5" s="322"/>
      <c r="I5" s="322"/>
      <c r="J5" s="323"/>
      <c r="L5" s="324"/>
      <c r="R5" s="325"/>
      <c r="S5" s="326"/>
      <c r="T5" s="327"/>
      <c r="U5" s="328"/>
      <c r="V5" s="329"/>
      <c r="W5" s="330"/>
      <c r="X5" s="331"/>
      <c r="Y5" s="328"/>
      <c r="Z5" s="327"/>
      <c r="AA5" s="328"/>
      <c r="AB5" s="332"/>
      <c r="AC5" s="333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J5" s="334"/>
      <c r="BK5" s="335"/>
      <c r="BL5" s="327"/>
      <c r="BM5" s="326"/>
      <c r="BN5" s="327"/>
      <c r="BO5" s="336"/>
      <c r="BP5" s="331"/>
      <c r="BQ5" s="326"/>
      <c r="BR5" s="327"/>
      <c r="BS5" s="328"/>
      <c r="BT5" s="331"/>
      <c r="BU5" s="337"/>
      <c r="BY5" s="1"/>
      <c r="BZ5" s="319"/>
      <c r="CA5" s="320" t="s">
        <v>84</v>
      </c>
      <c r="CB5" s="321"/>
      <c r="CC5" s="322"/>
      <c r="CD5" s="322"/>
      <c r="CE5" s="322"/>
      <c r="CF5" s="322"/>
      <c r="CG5" s="322"/>
      <c r="CH5" s="323"/>
      <c r="CJ5" s="324"/>
    </row>
    <row r="6" spans="2:88" ht="22.5" customHeight="1">
      <c r="B6" s="319"/>
      <c r="C6" s="320" t="s">
        <v>85</v>
      </c>
      <c r="D6" s="321"/>
      <c r="E6" s="322"/>
      <c r="F6" s="322"/>
      <c r="G6" s="338" t="s">
        <v>86</v>
      </c>
      <c r="H6" s="322"/>
      <c r="I6" s="322"/>
      <c r="J6" s="323"/>
      <c r="K6" s="339" t="s">
        <v>87</v>
      </c>
      <c r="L6" s="324"/>
      <c r="Q6" s="51"/>
      <c r="R6" s="340" t="s">
        <v>17</v>
      </c>
      <c r="S6" s="341">
        <v>48.621</v>
      </c>
      <c r="T6" s="327"/>
      <c r="U6" s="328"/>
      <c r="V6" s="342"/>
      <c r="W6" s="343"/>
      <c r="X6" s="344"/>
      <c r="Y6" s="345"/>
      <c r="Z6" s="327"/>
      <c r="AA6" s="328"/>
      <c r="AB6" s="346"/>
      <c r="AC6" s="347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348" t="s">
        <v>88</v>
      </c>
      <c r="AS6" s="349" t="s">
        <v>70</v>
      </c>
      <c r="AT6" s="350" t="s">
        <v>89</v>
      </c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J6" s="351"/>
      <c r="BK6" s="352"/>
      <c r="BL6" s="353"/>
      <c r="BM6" s="328"/>
      <c r="BN6" s="332"/>
      <c r="BO6" s="354"/>
      <c r="BP6" s="344"/>
      <c r="BQ6" s="345"/>
      <c r="BR6" s="355"/>
      <c r="BS6" s="356"/>
      <c r="BT6" s="357" t="s">
        <v>22</v>
      </c>
      <c r="BU6" s="358">
        <v>50.286</v>
      </c>
      <c r="BY6" s="1"/>
      <c r="BZ6" s="319"/>
      <c r="CA6" s="320" t="s">
        <v>85</v>
      </c>
      <c r="CB6" s="321"/>
      <c r="CC6" s="322"/>
      <c r="CD6" s="322"/>
      <c r="CE6" s="338" t="s">
        <v>86</v>
      </c>
      <c r="CF6" s="322"/>
      <c r="CG6" s="322"/>
      <c r="CH6" s="323"/>
      <c r="CI6" s="339" t="s">
        <v>87</v>
      </c>
      <c r="CJ6" s="324"/>
    </row>
    <row r="7" spans="2:88" ht="21" customHeight="1">
      <c r="B7" s="319"/>
      <c r="C7" s="320" t="s">
        <v>90</v>
      </c>
      <c r="D7" s="321"/>
      <c r="E7" s="322"/>
      <c r="F7" s="322"/>
      <c r="G7" s="359" t="s">
        <v>91</v>
      </c>
      <c r="H7" s="322"/>
      <c r="I7" s="322"/>
      <c r="J7" s="321"/>
      <c r="K7" s="321"/>
      <c r="L7" s="360"/>
      <c r="Q7" s="51"/>
      <c r="R7" s="357"/>
      <c r="S7" s="352"/>
      <c r="T7" s="327"/>
      <c r="U7" s="328"/>
      <c r="V7" s="342" t="s">
        <v>92</v>
      </c>
      <c r="W7" s="361">
        <v>49.428</v>
      </c>
      <c r="X7" s="344" t="s">
        <v>93</v>
      </c>
      <c r="Y7" s="341">
        <v>49.428</v>
      </c>
      <c r="Z7" s="327"/>
      <c r="AA7" s="328"/>
      <c r="AB7" s="346" t="s">
        <v>94</v>
      </c>
      <c r="AC7" s="347">
        <v>49.36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J7" s="351" t="s">
        <v>95</v>
      </c>
      <c r="BK7" s="352">
        <v>49.614</v>
      </c>
      <c r="BL7" s="353"/>
      <c r="BM7" s="328"/>
      <c r="BN7" s="342" t="s">
        <v>96</v>
      </c>
      <c r="BO7" s="361">
        <v>49.534</v>
      </c>
      <c r="BP7" s="344" t="s">
        <v>97</v>
      </c>
      <c r="BQ7" s="341">
        <v>49.544</v>
      </c>
      <c r="BR7" s="362"/>
      <c r="BS7" s="356"/>
      <c r="BT7" s="357"/>
      <c r="BU7" s="347"/>
      <c r="BY7" s="1"/>
      <c r="BZ7" s="319"/>
      <c r="CA7" s="320" t="s">
        <v>90</v>
      </c>
      <c r="CB7" s="321"/>
      <c r="CC7" s="322"/>
      <c r="CD7" s="322"/>
      <c r="CE7" s="359" t="s">
        <v>91</v>
      </c>
      <c r="CF7" s="322"/>
      <c r="CG7" s="322"/>
      <c r="CH7" s="321"/>
      <c r="CI7" s="321"/>
      <c r="CJ7" s="360"/>
    </row>
    <row r="8" spans="2:88" ht="21" customHeight="1">
      <c r="B8" s="363"/>
      <c r="C8" s="364"/>
      <c r="D8" s="364"/>
      <c r="E8" s="364"/>
      <c r="F8" s="364"/>
      <c r="G8" s="364"/>
      <c r="H8" s="364"/>
      <c r="I8" s="364"/>
      <c r="J8" s="364"/>
      <c r="K8" s="364"/>
      <c r="L8" s="365"/>
      <c r="Q8" s="51"/>
      <c r="R8" s="366" t="s">
        <v>25</v>
      </c>
      <c r="S8" s="367">
        <v>49.034</v>
      </c>
      <c r="T8" s="327"/>
      <c r="U8" s="328"/>
      <c r="V8" s="329"/>
      <c r="W8" s="368"/>
      <c r="X8" s="344"/>
      <c r="Y8" s="341"/>
      <c r="Z8" s="327"/>
      <c r="AA8" s="328"/>
      <c r="AB8" s="346"/>
      <c r="AC8" s="347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S8" s="369" t="s">
        <v>98</v>
      </c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J8" s="351"/>
      <c r="BK8" s="352"/>
      <c r="BL8" s="353"/>
      <c r="BM8" s="328"/>
      <c r="BN8" s="329"/>
      <c r="BO8" s="368"/>
      <c r="BP8" s="344"/>
      <c r="BQ8" s="341"/>
      <c r="BR8" s="370"/>
      <c r="BS8" s="371"/>
      <c r="BT8" s="366" t="s">
        <v>30</v>
      </c>
      <c r="BU8" s="372">
        <v>49.884</v>
      </c>
      <c r="BY8" s="1"/>
      <c r="BZ8" s="363"/>
      <c r="CA8" s="364"/>
      <c r="CB8" s="364"/>
      <c r="CC8" s="364"/>
      <c r="CD8" s="364"/>
      <c r="CE8" s="364"/>
      <c r="CF8" s="364"/>
      <c r="CG8" s="364"/>
      <c r="CH8" s="364"/>
      <c r="CI8" s="364"/>
      <c r="CJ8" s="365"/>
    </row>
    <row r="9" spans="2:88" ht="21" customHeight="1" thickBot="1">
      <c r="B9" s="373"/>
      <c r="C9" s="321"/>
      <c r="D9" s="321"/>
      <c r="E9" s="321"/>
      <c r="F9" s="321"/>
      <c r="G9" s="321"/>
      <c r="H9" s="321"/>
      <c r="I9" s="321"/>
      <c r="J9" s="321"/>
      <c r="K9" s="321"/>
      <c r="L9" s="360"/>
      <c r="R9" s="374"/>
      <c r="S9" s="375"/>
      <c r="T9" s="376"/>
      <c r="U9" s="375"/>
      <c r="V9" s="376"/>
      <c r="W9" s="377"/>
      <c r="X9" s="376"/>
      <c r="Y9" s="375"/>
      <c r="Z9" s="376"/>
      <c r="AA9" s="375"/>
      <c r="AB9" s="378"/>
      <c r="AC9" s="379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J9" s="380"/>
      <c r="BK9" s="381"/>
      <c r="BL9" s="378"/>
      <c r="BM9" s="382"/>
      <c r="BN9" s="378"/>
      <c r="BO9" s="383"/>
      <c r="BP9" s="378"/>
      <c r="BQ9" s="382"/>
      <c r="BR9" s="376"/>
      <c r="BS9" s="375"/>
      <c r="BT9" s="384"/>
      <c r="BU9" s="385"/>
      <c r="BY9" s="1"/>
      <c r="BZ9" s="373"/>
      <c r="CA9" s="321"/>
      <c r="CB9" s="321"/>
      <c r="CC9" s="321"/>
      <c r="CD9" s="321"/>
      <c r="CE9" s="321"/>
      <c r="CF9" s="321"/>
      <c r="CG9" s="321"/>
      <c r="CH9" s="321"/>
      <c r="CI9" s="321"/>
      <c r="CJ9" s="360"/>
    </row>
    <row r="10" spans="2:88" ht="21" customHeight="1">
      <c r="B10" s="319"/>
      <c r="C10" s="386" t="s">
        <v>99</v>
      </c>
      <c r="D10" s="321"/>
      <c r="E10" s="321"/>
      <c r="F10" s="323"/>
      <c r="G10" s="387" t="s">
        <v>100</v>
      </c>
      <c r="H10" s="321"/>
      <c r="I10" s="321"/>
      <c r="J10" s="388" t="s">
        <v>33</v>
      </c>
      <c r="K10" s="389">
        <v>90</v>
      </c>
      <c r="L10" s="324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390"/>
      <c r="AQ10" s="391"/>
      <c r="AR10" s="392"/>
      <c r="AS10" s="393" t="s">
        <v>101</v>
      </c>
      <c r="AT10" s="392"/>
      <c r="AU10" s="392"/>
      <c r="AV10" s="394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Y10" s="1"/>
      <c r="BZ10" s="319"/>
      <c r="CA10" s="386" t="s">
        <v>99</v>
      </c>
      <c r="CB10" s="321"/>
      <c r="CC10" s="321"/>
      <c r="CD10" s="323"/>
      <c r="CE10" s="387" t="s">
        <v>100</v>
      </c>
      <c r="CF10" s="321"/>
      <c r="CG10" s="321"/>
      <c r="CH10" s="388" t="s">
        <v>33</v>
      </c>
      <c r="CI10" s="389">
        <v>90</v>
      </c>
      <c r="CJ10" s="324"/>
    </row>
    <row r="11" spans="2:88" ht="21" customHeight="1">
      <c r="B11" s="319"/>
      <c r="C11" s="386" t="s">
        <v>102</v>
      </c>
      <c r="D11" s="321"/>
      <c r="E11" s="321"/>
      <c r="F11" s="323"/>
      <c r="G11" s="387" t="s">
        <v>103</v>
      </c>
      <c r="H11" s="321"/>
      <c r="I11" s="362"/>
      <c r="J11" s="388" t="s">
        <v>36</v>
      </c>
      <c r="K11" s="389">
        <v>30</v>
      </c>
      <c r="L11" s="324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395"/>
      <c r="AQ11" s="396"/>
      <c r="AR11" s="396"/>
      <c r="AS11" s="397" t="s">
        <v>104</v>
      </c>
      <c r="AT11" s="396"/>
      <c r="AU11" s="396"/>
      <c r="AV11" s="398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Y11" s="1"/>
      <c r="BZ11" s="319"/>
      <c r="CA11" s="386" t="s">
        <v>102</v>
      </c>
      <c r="CB11" s="321"/>
      <c r="CC11" s="321"/>
      <c r="CD11" s="323"/>
      <c r="CE11" s="387" t="s">
        <v>103</v>
      </c>
      <c r="CF11" s="321"/>
      <c r="CG11" s="362"/>
      <c r="CH11" s="388" t="s">
        <v>36</v>
      </c>
      <c r="CI11" s="389">
        <v>30</v>
      </c>
      <c r="CJ11" s="324"/>
    </row>
    <row r="12" spans="2:88" ht="21" customHeight="1" thickBot="1">
      <c r="B12" s="399"/>
      <c r="C12" s="400"/>
      <c r="D12" s="400"/>
      <c r="E12" s="400"/>
      <c r="F12" s="400"/>
      <c r="G12" s="400"/>
      <c r="H12" s="400"/>
      <c r="I12" s="400"/>
      <c r="J12" s="400"/>
      <c r="K12" s="400"/>
      <c r="L12" s="401"/>
      <c r="P12" s="9"/>
      <c r="Q12" s="9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402"/>
      <c r="AQ12" s="403"/>
      <c r="AR12" s="403"/>
      <c r="AS12" s="404" t="s">
        <v>105</v>
      </c>
      <c r="AT12" s="403"/>
      <c r="AU12" s="403"/>
      <c r="AV12" s="405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Y12" s="1"/>
      <c r="BZ12" s="399"/>
      <c r="CA12" s="400"/>
      <c r="CB12" s="400"/>
      <c r="CC12" s="400"/>
      <c r="CD12" s="400"/>
      <c r="CE12" s="400"/>
      <c r="CF12" s="400"/>
      <c r="CG12" s="400"/>
      <c r="CH12" s="400"/>
      <c r="CI12" s="400"/>
      <c r="CJ12" s="401"/>
    </row>
    <row r="13" spans="30:77" ht="18" customHeight="1" thickTop="1"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406"/>
      <c r="AS13" s="1"/>
      <c r="AT13" s="40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Y13" s="1"/>
    </row>
    <row r="14" spans="16:88" ht="18" customHeight="1">
      <c r="P14" s="9"/>
      <c r="Q14" s="9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V14" s="9"/>
      <c r="BW14" s="9"/>
      <c r="BX14" s="9"/>
      <c r="BY14" s="406"/>
      <c r="BZ14" s="406"/>
      <c r="CA14" s="406"/>
      <c r="CB14" s="406"/>
      <c r="CC14" s="406"/>
      <c r="CD14" s="406"/>
      <c r="CE14" s="406"/>
      <c r="CF14" s="406"/>
      <c r="CG14" s="406"/>
      <c r="CH14" s="406"/>
      <c r="CI14" s="406"/>
      <c r="CJ14" s="406"/>
    </row>
    <row r="15" spans="30:88" ht="18" customHeight="1">
      <c r="AD15" s="1"/>
      <c r="AE15" s="1"/>
      <c r="AF15" s="1"/>
      <c r="AH15" s="1"/>
      <c r="AI15" s="1"/>
      <c r="AJ15" s="1"/>
      <c r="AK15" s="1"/>
      <c r="AL15" s="1"/>
      <c r="AS15" s="1"/>
      <c r="AZ15" s="1"/>
      <c r="BB15" s="1"/>
      <c r="BC15" s="1"/>
      <c r="BE15" s="1"/>
      <c r="BF15" s="1"/>
      <c r="BH15" s="1"/>
      <c r="BJ15" s="1"/>
      <c r="BN15" s="1"/>
      <c r="BP15" s="1"/>
      <c r="BV15" s="9"/>
      <c r="BW15" s="9"/>
      <c r="BX15" s="9"/>
      <c r="BY15" s="406"/>
      <c r="BZ15" s="406"/>
      <c r="CA15" s="406"/>
      <c r="CB15" s="406"/>
      <c r="CC15" s="406"/>
      <c r="CD15" s="406"/>
      <c r="CE15" s="406"/>
      <c r="CF15" s="406"/>
      <c r="CG15" s="406"/>
      <c r="CH15" s="406"/>
      <c r="CI15" s="406"/>
      <c r="CJ15" s="406"/>
    </row>
    <row r="16" spans="45:88" ht="18" customHeight="1">
      <c r="AS16" s="1"/>
      <c r="CA16" s="406"/>
      <c r="CB16" s="406"/>
      <c r="CC16" s="406"/>
      <c r="CD16" s="406"/>
      <c r="CE16" s="406"/>
      <c r="CF16" s="406"/>
      <c r="CG16" s="406"/>
      <c r="CH16" s="406"/>
      <c r="CI16" s="406"/>
      <c r="CJ16" s="406"/>
    </row>
    <row r="17" ht="18" customHeight="1"/>
    <row r="18" ht="18" customHeight="1"/>
    <row r="19" ht="18" customHeight="1">
      <c r="AS19" s="1"/>
    </row>
    <row r="20" spans="45:59" ht="18" customHeight="1">
      <c r="AS20" s="1"/>
      <c r="BF20" s="1"/>
      <c r="BG20" s="1"/>
    </row>
    <row r="21" spans="41:45" ht="18" customHeight="1">
      <c r="AO21" s="407"/>
      <c r="AS21" s="1"/>
    </row>
    <row r="22" spans="8:68" ht="18" customHeight="1">
      <c r="H22" s="408"/>
      <c r="AL22" s="407"/>
      <c r="AO22" s="409"/>
      <c r="AQ22" s="410">
        <v>49.43</v>
      </c>
      <c r="AV22" s="1"/>
      <c r="AZ22" s="1"/>
      <c r="BA22" s="408"/>
      <c r="BE22" s="408"/>
      <c r="BO22" s="1"/>
      <c r="BP22" s="1"/>
    </row>
    <row r="23" spans="22:88" ht="18" customHeight="1">
      <c r="V23" s="1"/>
      <c r="AL23" s="409"/>
      <c r="AQ23" s="409"/>
      <c r="AS23" s="1"/>
      <c r="AT23" s="406"/>
      <c r="AV23" s="411"/>
      <c r="AW23" s="412"/>
      <c r="AZ23" s="1"/>
      <c r="BB23" s="1"/>
      <c r="BC23" s="408"/>
      <c r="BX23" s="1"/>
      <c r="BY23" s="1"/>
      <c r="BZ23" s="407"/>
      <c r="CA23" s="1"/>
      <c r="CB23" s="406"/>
      <c r="CC23" s="406"/>
      <c r="CE23" s="406"/>
      <c r="CF23" s="406"/>
      <c r="CG23" s="406"/>
      <c r="CH23" s="406"/>
      <c r="CI23" s="406"/>
      <c r="CJ23" s="406"/>
    </row>
    <row r="24" spans="11:84" ht="18" customHeight="1">
      <c r="K24" s="413"/>
      <c r="W24" s="409"/>
      <c r="AV24" s="1"/>
      <c r="AY24" s="414"/>
      <c r="BP24" s="415"/>
      <c r="BR24" s="1"/>
      <c r="BU24" s="1"/>
      <c r="BV24" s="1"/>
      <c r="BW24" s="1"/>
      <c r="BX24" s="1"/>
      <c r="BZ24" s="416"/>
      <c r="CE24" s="406"/>
      <c r="CF24" s="406"/>
    </row>
    <row r="25" spans="20:85" ht="18" customHeight="1">
      <c r="T25" s="417"/>
      <c r="U25" s="1"/>
      <c r="V25" s="1"/>
      <c r="W25" s="1"/>
      <c r="Y25" s="418"/>
      <c r="Z25" s="419"/>
      <c r="AB25" s="417"/>
      <c r="AC25" s="1"/>
      <c r="AD25" s="411"/>
      <c r="AE25" s="1"/>
      <c r="AF25" s="1"/>
      <c r="AH25" s="1"/>
      <c r="AI25" s="1"/>
      <c r="AJ25" s="1"/>
      <c r="AL25" s="1"/>
      <c r="AO25" s="417"/>
      <c r="AT25" s="406"/>
      <c r="BB25" s="417">
        <v>4</v>
      </c>
      <c r="BG25" s="1"/>
      <c r="BI25" s="415">
        <v>49.56</v>
      </c>
      <c r="BN25" s="1"/>
      <c r="BO25" s="420"/>
      <c r="BR25" s="406"/>
      <c r="BS25" s="1"/>
      <c r="BV25" s="1"/>
      <c r="BY25" s="1"/>
      <c r="BZ25" s="1"/>
      <c r="CB25" s="406"/>
      <c r="CD25" s="406"/>
      <c r="CF25" s="406"/>
      <c r="CG25" s="1"/>
    </row>
    <row r="26" spans="16:84" ht="18" customHeight="1">
      <c r="P26" s="407"/>
      <c r="S26" s="1"/>
      <c r="T26" s="1"/>
      <c r="AB26" s="1"/>
      <c r="AD26" s="1"/>
      <c r="AE26" s="1"/>
      <c r="AI26" s="1"/>
      <c r="AJ26" s="1"/>
      <c r="AK26" s="1"/>
      <c r="AL26" s="1"/>
      <c r="AM26" s="1"/>
      <c r="AO26" s="1"/>
      <c r="AQ26" s="1"/>
      <c r="AS26" s="1"/>
      <c r="AT26" s="406"/>
      <c r="BB26" s="1"/>
      <c r="BE26" s="1"/>
      <c r="BH26" s="421"/>
      <c r="BJ26" s="1"/>
      <c r="BL26" s="1"/>
      <c r="BM26" s="1"/>
      <c r="BN26" s="1"/>
      <c r="BO26" s="1"/>
      <c r="BP26" s="1"/>
      <c r="BR26" s="406"/>
      <c r="BS26" s="1"/>
      <c r="BU26" s="416"/>
      <c r="BV26" s="1"/>
      <c r="BY26" s="1"/>
      <c r="BZ26" s="1"/>
      <c r="CB26" s="406"/>
      <c r="CD26" s="406"/>
      <c r="CF26" s="406"/>
    </row>
    <row r="27" spans="1:89" ht="18" customHeight="1">
      <c r="A27" s="7"/>
      <c r="G27" s="414"/>
      <c r="H27" s="1"/>
      <c r="K27" s="1"/>
      <c r="N27" s="1"/>
      <c r="O27" s="1"/>
      <c r="P27" s="416"/>
      <c r="R27" s="1"/>
      <c r="S27" s="1"/>
      <c r="AL27" s="414" t="s">
        <v>106</v>
      </c>
      <c r="AO27" s="411"/>
      <c r="AQ27" s="422" t="s">
        <v>93</v>
      </c>
      <c r="AS27" s="423"/>
      <c r="BG27" s="1"/>
      <c r="BH27" s="1"/>
      <c r="BT27" s="1"/>
      <c r="BU27" s="414"/>
      <c r="BV27" s="1"/>
      <c r="CF27" s="1"/>
      <c r="CK27" s="7"/>
    </row>
    <row r="28" spans="1:79" ht="18" customHeight="1">
      <c r="A28" s="7"/>
      <c r="I28" s="415">
        <v>49.1</v>
      </c>
      <c r="L28" s="420"/>
      <c r="M28" s="1"/>
      <c r="P28" s="1"/>
      <c r="V28" s="417">
        <v>1</v>
      </c>
      <c r="AA28" s="1"/>
      <c r="AD28" s="1"/>
      <c r="AE28" s="1"/>
      <c r="AF28" s="420"/>
      <c r="AG28" s="420"/>
      <c r="AI28" s="1"/>
      <c r="AJ28" s="1"/>
      <c r="AK28" s="1"/>
      <c r="AL28" s="1"/>
      <c r="AQ28" s="417"/>
      <c r="AR28" s="1"/>
      <c r="AS28" s="1"/>
      <c r="AT28" s="1"/>
      <c r="AY28" s="1"/>
      <c r="AZ28" s="1"/>
      <c r="BB28" s="1"/>
      <c r="BG28" s="1"/>
      <c r="BH28" s="1"/>
      <c r="BO28" s="1"/>
      <c r="BS28" s="1"/>
      <c r="BV28" s="1"/>
      <c r="BZ28" s="420"/>
      <c r="CA28" s="1"/>
    </row>
    <row r="29" spans="1:89" ht="18" customHeight="1">
      <c r="A29" s="7"/>
      <c r="G29" s="1"/>
      <c r="L29" s="1"/>
      <c r="O29" s="1"/>
      <c r="V29" s="1"/>
      <c r="X29" s="424"/>
      <c r="AE29" s="1"/>
      <c r="AF29" s="1"/>
      <c r="AG29" s="1"/>
      <c r="AI29" s="1"/>
      <c r="AJ29" s="1"/>
      <c r="AK29" s="1"/>
      <c r="AL29" s="1"/>
      <c r="AM29" s="417"/>
      <c r="AQ29" s="1"/>
      <c r="AR29" s="1"/>
      <c r="AS29" s="1"/>
      <c r="AZ29" s="1"/>
      <c r="BB29" s="1"/>
      <c r="BH29" s="1"/>
      <c r="BI29" s="1"/>
      <c r="BQ29" s="1"/>
      <c r="BU29" s="1"/>
      <c r="BZ29" s="1"/>
      <c r="CK29" s="7"/>
    </row>
    <row r="30" spans="10:86" ht="18" customHeight="1">
      <c r="J30" s="1"/>
      <c r="K30" s="1"/>
      <c r="L30" s="1"/>
      <c r="M30" s="1"/>
      <c r="N30" s="1"/>
      <c r="S30" s="1"/>
      <c r="T30" s="420"/>
      <c r="V30" s="422"/>
      <c r="W30" s="1"/>
      <c r="X30" s="1"/>
      <c r="Y30" s="1"/>
      <c r="AB30" s="422"/>
      <c r="AG30" s="1"/>
      <c r="AI30" s="1"/>
      <c r="AJ30" s="1"/>
      <c r="AK30" s="420"/>
      <c r="AL30" s="1"/>
      <c r="AM30" s="1"/>
      <c r="AQ30" s="411">
        <v>3</v>
      </c>
      <c r="AR30" s="1"/>
      <c r="AZ30" s="1"/>
      <c r="BB30" s="1"/>
      <c r="BI30" s="420"/>
      <c r="BP30" s="425" t="s">
        <v>95</v>
      </c>
      <c r="BQ30" s="420"/>
      <c r="BR30" s="1"/>
      <c r="BS30" s="426"/>
      <c r="BT30" s="1"/>
      <c r="BW30" s="1"/>
      <c r="BY30" s="1"/>
      <c r="BZ30" s="1"/>
      <c r="CA30" s="1"/>
      <c r="CB30" s="1"/>
      <c r="CD30" s="1"/>
      <c r="CG30" s="1"/>
      <c r="CH30" s="251" t="s">
        <v>30</v>
      </c>
    </row>
    <row r="31" spans="7:85" ht="18" customHeight="1">
      <c r="G31" s="420"/>
      <c r="L31" s="427"/>
      <c r="X31" s="420"/>
      <c r="AG31" s="1"/>
      <c r="AH31" s="420">
        <v>2</v>
      </c>
      <c r="AI31" s="1"/>
      <c r="AJ31" s="1"/>
      <c r="AK31" s="1"/>
      <c r="AL31" s="1"/>
      <c r="AQ31" s="1"/>
      <c r="AR31" s="423" t="s">
        <v>92</v>
      </c>
      <c r="AS31" s="1"/>
      <c r="AT31" s="1"/>
      <c r="AV31" s="424"/>
      <c r="AZ31" s="1"/>
      <c r="BB31" s="1"/>
      <c r="BC31" s="428"/>
      <c r="BG31" s="428" t="s">
        <v>97</v>
      </c>
      <c r="BK31" s="429"/>
      <c r="BQ31" s="430"/>
      <c r="BR31" s="420"/>
      <c r="BS31" s="429"/>
      <c r="BU31" s="420"/>
      <c r="CA31" s="413"/>
      <c r="CE31" s="431"/>
      <c r="CG31" s="432"/>
    </row>
    <row r="32" spans="2:88" ht="18" customHeight="1">
      <c r="B32" s="7"/>
      <c r="G32" s="1"/>
      <c r="K32" s="409"/>
      <c r="N32" s="1"/>
      <c r="O32" s="420"/>
      <c r="P32" s="1"/>
      <c r="R32" s="1"/>
      <c r="AG32" s="1"/>
      <c r="AH32" s="1"/>
      <c r="AI32" s="1"/>
      <c r="AJ32" s="1"/>
      <c r="AK32" s="1"/>
      <c r="AL32" s="1"/>
      <c r="AP32" s="1"/>
      <c r="AQ32" s="1"/>
      <c r="AR32" s="1"/>
      <c r="AS32" s="4"/>
      <c r="AT32" s="1"/>
      <c r="AW32" s="1"/>
      <c r="AX32" s="1"/>
      <c r="AZ32" s="1"/>
      <c r="BA32" s="1"/>
      <c r="BB32" s="1"/>
      <c r="BC32" s="1"/>
      <c r="BL32" s="1"/>
      <c r="BN32" s="1"/>
      <c r="BP32" s="1"/>
      <c r="BU32" s="1"/>
      <c r="BV32" s="1"/>
      <c r="BW32" s="420"/>
      <c r="CJ32" s="7"/>
    </row>
    <row r="33" spans="15:75" ht="18" customHeight="1">
      <c r="O33" s="1"/>
      <c r="S33" s="1"/>
      <c r="AG33" s="433"/>
      <c r="AP33" s="411"/>
      <c r="BA33" s="1"/>
      <c r="BE33" s="1"/>
      <c r="BF33" s="1"/>
      <c r="BG33" s="1"/>
      <c r="BH33" s="1"/>
      <c r="BK33" s="1"/>
      <c r="BL33" s="420">
        <v>5</v>
      </c>
      <c r="BN33" s="1"/>
      <c r="BP33" s="420">
        <v>6</v>
      </c>
      <c r="BQ33" s="1"/>
      <c r="BT33" s="1"/>
      <c r="BV33" s="1"/>
      <c r="BW33" s="1"/>
    </row>
    <row r="34" spans="4:70" ht="18" customHeight="1">
      <c r="D34" s="250" t="s">
        <v>25</v>
      </c>
      <c r="S34" s="420"/>
      <c r="AH34" s="409" t="s">
        <v>94</v>
      </c>
      <c r="BC34" s="428"/>
      <c r="BE34" s="429"/>
      <c r="BN34" s="434"/>
      <c r="BP34" s="1"/>
      <c r="BQ34" s="1"/>
      <c r="BR34" s="1"/>
    </row>
    <row r="35" spans="23:73" ht="18" customHeight="1">
      <c r="W35" s="407"/>
      <c r="AE35" s="435"/>
      <c r="AS35" s="1"/>
      <c r="AT35" s="406"/>
      <c r="BK35" s="436"/>
      <c r="BU35" s="427"/>
    </row>
    <row r="36" spans="23:63" ht="18" customHeight="1">
      <c r="W36" s="409"/>
      <c r="AH36" s="407" t="s">
        <v>107</v>
      </c>
      <c r="AI36" s="433">
        <v>49.37</v>
      </c>
      <c r="AW36" s="1"/>
      <c r="BF36" s="412" t="s">
        <v>108</v>
      </c>
      <c r="BI36" s="407" t="s">
        <v>109</v>
      </c>
      <c r="BK36" s="436"/>
    </row>
    <row r="37" ht="18" customHeight="1">
      <c r="AW37" s="437"/>
    </row>
    <row r="38" spans="25:80" ht="18" customHeight="1">
      <c r="Y38" s="409"/>
      <c r="BT38" s="1"/>
      <c r="BX38" s="1"/>
      <c r="CB38" s="438"/>
    </row>
    <row r="39" spans="34:61" ht="18" customHeight="1">
      <c r="AH39" s="409" t="s">
        <v>110</v>
      </c>
      <c r="BI39" s="409" t="s">
        <v>111</v>
      </c>
    </row>
    <row r="40" ht="18" customHeight="1"/>
    <row r="41" ht="18" customHeight="1"/>
    <row r="42" ht="18" customHeight="1"/>
    <row r="43" ht="18" customHeight="1"/>
    <row r="44" ht="18" customHeight="1"/>
    <row r="45" ht="18" customHeight="1"/>
    <row r="46" spans="27:45" ht="18" customHeight="1" thickBot="1">
      <c r="AA46" s="9"/>
      <c r="AB46" s="9"/>
      <c r="AC46" s="9"/>
      <c r="AS46" s="439" t="s">
        <v>112</v>
      </c>
    </row>
    <row r="47" spans="2:88" ht="21" customHeight="1" thickBot="1">
      <c r="B47" s="440" t="s">
        <v>57</v>
      </c>
      <c r="C47" s="441" t="s">
        <v>58</v>
      </c>
      <c r="D47" s="441" t="s">
        <v>59</v>
      </c>
      <c r="E47" s="441" t="s">
        <v>60</v>
      </c>
      <c r="F47" s="442" t="s">
        <v>61</v>
      </c>
      <c r="G47" s="329"/>
      <c r="H47" s="440" t="s">
        <v>57</v>
      </c>
      <c r="I47" s="441" t="s">
        <v>58</v>
      </c>
      <c r="J47" s="441" t="s">
        <v>59</v>
      </c>
      <c r="K47" s="441" t="s">
        <v>60</v>
      </c>
      <c r="L47" s="443" t="s">
        <v>61</v>
      </c>
      <c r="M47" s="444" t="s">
        <v>113</v>
      </c>
      <c r="N47" s="445"/>
      <c r="O47" s="444"/>
      <c r="P47" s="446"/>
      <c r="AS47" s="447" t="s">
        <v>114</v>
      </c>
      <c r="BV47" s="440" t="s">
        <v>57</v>
      </c>
      <c r="BW47" s="441" t="s">
        <v>58</v>
      </c>
      <c r="BX47" s="441" t="s">
        <v>59</v>
      </c>
      <c r="BY47" s="441" t="s">
        <v>60</v>
      </c>
      <c r="BZ47" s="443" t="s">
        <v>61</v>
      </c>
      <c r="CA47" s="444" t="s">
        <v>113</v>
      </c>
      <c r="CB47" s="445"/>
      <c r="CC47" s="444"/>
      <c r="CD47" s="446"/>
      <c r="CE47" s="329"/>
      <c r="CF47" s="440" t="s">
        <v>57</v>
      </c>
      <c r="CG47" s="441" t="s">
        <v>58</v>
      </c>
      <c r="CH47" s="441" t="s">
        <v>59</v>
      </c>
      <c r="CI47" s="441" t="s">
        <v>60</v>
      </c>
      <c r="CJ47" s="448" t="s">
        <v>61</v>
      </c>
    </row>
    <row r="48" spans="2:88" ht="21" customHeight="1" thickTop="1">
      <c r="B48" s="449"/>
      <c r="C48" s="313"/>
      <c r="D48" s="450" t="s">
        <v>83</v>
      </c>
      <c r="E48" s="313"/>
      <c r="F48" s="451"/>
      <c r="G48" s="323"/>
      <c r="H48" s="316"/>
      <c r="I48" s="313"/>
      <c r="J48" s="313"/>
      <c r="K48" s="313"/>
      <c r="L48" s="450" t="s">
        <v>115</v>
      </c>
      <c r="M48" s="450"/>
      <c r="N48" s="313"/>
      <c r="O48" s="313"/>
      <c r="P48" s="314"/>
      <c r="AS48" s="447" t="s">
        <v>116</v>
      </c>
      <c r="BV48" s="316"/>
      <c r="BW48" s="313"/>
      <c r="BX48" s="313"/>
      <c r="BY48" s="313"/>
      <c r="BZ48" s="450" t="s">
        <v>115</v>
      </c>
      <c r="CA48" s="450"/>
      <c r="CB48" s="313"/>
      <c r="CC48" s="313"/>
      <c r="CD48" s="314"/>
      <c r="CE48" s="339"/>
      <c r="CF48" s="449"/>
      <c r="CG48" s="313"/>
      <c r="CH48" s="450" t="s">
        <v>83</v>
      </c>
      <c r="CI48" s="313"/>
      <c r="CJ48" s="314"/>
    </row>
    <row r="49" spans="2:88" ht="21" customHeight="1">
      <c r="B49" s="452"/>
      <c r="C49" s="453"/>
      <c r="D49" s="453"/>
      <c r="E49" s="453"/>
      <c r="F49" s="454"/>
      <c r="G49" s="329"/>
      <c r="H49" s="455"/>
      <c r="I49" s="453"/>
      <c r="J49" s="453"/>
      <c r="K49" s="453"/>
      <c r="L49" s="456"/>
      <c r="M49" s="457"/>
      <c r="N49" s="9"/>
      <c r="O49" s="9"/>
      <c r="P49" s="458"/>
      <c r="BV49" s="455"/>
      <c r="BW49" s="453"/>
      <c r="BX49" s="453"/>
      <c r="BY49" s="453"/>
      <c r="BZ49" s="456"/>
      <c r="CA49" s="457"/>
      <c r="CB49" s="9"/>
      <c r="CC49" s="9"/>
      <c r="CD49" s="458"/>
      <c r="CE49" s="459"/>
      <c r="CF49" s="455"/>
      <c r="CG49" s="453"/>
      <c r="CH49" s="453"/>
      <c r="CI49" s="453"/>
      <c r="CJ49" s="460"/>
    </row>
    <row r="50" spans="2:88" ht="21" customHeight="1">
      <c r="B50" s="461"/>
      <c r="C50" s="462"/>
      <c r="D50" s="453"/>
      <c r="E50" s="463"/>
      <c r="F50" s="333"/>
      <c r="G50" s="323"/>
      <c r="H50" s="464">
        <v>1</v>
      </c>
      <c r="I50" s="465">
        <v>49.272</v>
      </c>
      <c r="J50" s="466">
        <v>37</v>
      </c>
      <c r="K50" s="465">
        <f>I50+J50*0.001</f>
        <v>49.309</v>
      </c>
      <c r="L50" s="467" t="s">
        <v>117</v>
      </c>
      <c r="M50" s="468" t="s">
        <v>118</v>
      </c>
      <c r="N50" s="9"/>
      <c r="O50" s="9"/>
      <c r="P50" s="51"/>
      <c r="AS50" s="469" t="s">
        <v>119</v>
      </c>
      <c r="BV50" s="464">
        <v>4</v>
      </c>
      <c r="BW50" s="465">
        <v>49.512</v>
      </c>
      <c r="BX50" s="466">
        <v>-37</v>
      </c>
      <c r="BY50" s="465">
        <f>BW50+BX50*0.001</f>
        <v>49.475</v>
      </c>
      <c r="BZ50" s="467" t="s">
        <v>117</v>
      </c>
      <c r="CA50" s="468" t="s">
        <v>118</v>
      </c>
      <c r="CB50" s="9"/>
      <c r="CC50" s="9"/>
      <c r="CD50" s="51"/>
      <c r="CE50" s="459"/>
      <c r="CF50" s="470"/>
      <c r="CG50" s="361"/>
      <c r="CH50" s="471"/>
      <c r="CI50" s="465"/>
      <c r="CJ50" s="472"/>
    </row>
    <row r="51" spans="2:88" ht="21" customHeight="1">
      <c r="B51" s="473">
        <v>2</v>
      </c>
      <c r="C51" s="474">
        <v>49.362</v>
      </c>
      <c r="D51" s="471">
        <v>37</v>
      </c>
      <c r="E51" s="465">
        <f>C51+D51*0.001</f>
        <v>49.399</v>
      </c>
      <c r="F51" s="472" t="s">
        <v>120</v>
      </c>
      <c r="G51" s="323"/>
      <c r="H51" s="470"/>
      <c r="I51" s="361"/>
      <c r="J51" s="471"/>
      <c r="K51" s="465">
        <f>I51+J51*0.001</f>
        <v>0</v>
      </c>
      <c r="L51" s="467"/>
      <c r="M51" s="468"/>
      <c r="N51" s="9"/>
      <c r="O51" s="9"/>
      <c r="P51" s="51"/>
      <c r="AS51" s="447" t="s">
        <v>121</v>
      </c>
      <c r="BV51" s="470"/>
      <c r="BW51" s="361"/>
      <c r="BX51" s="471"/>
      <c r="BY51" s="465"/>
      <c r="BZ51" s="467"/>
      <c r="CA51" s="468"/>
      <c r="CB51" s="9"/>
      <c r="CC51" s="9"/>
      <c r="CD51" s="51"/>
      <c r="CE51" s="459"/>
      <c r="CF51" s="473">
        <v>6</v>
      </c>
      <c r="CG51" s="474">
        <v>49.613</v>
      </c>
      <c r="CH51" s="471">
        <v>-37</v>
      </c>
      <c r="CI51" s="465">
        <f>CG51+CH51*0.001</f>
        <v>49.576</v>
      </c>
      <c r="CJ51" s="472" t="s">
        <v>120</v>
      </c>
    </row>
    <row r="52" spans="2:88" ht="21" customHeight="1">
      <c r="B52" s="461"/>
      <c r="C52" s="462"/>
      <c r="D52" s="453"/>
      <c r="E52" s="463"/>
      <c r="F52" s="333"/>
      <c r="G52" s="323"/>
      <c r="H52" s="470">
        <v>3</v>
      </c>
      <c r="I52" s="361">
        <v>49.429</v>
      </c>
      <c r="J52" s="471">
        <v>-37</v>
      </c>
      <c r="K52" s="465">
        <f>I52+J52*0.001</f>
        <v>49.392</v>
      </c>
      <c r="L52" s="467" t="s">
        <v>117</v>
      </c>
      <c r="M52" s="468" t="s">
        <v>122</v>
      </c>
      <c r="N52" s="9"/>
      <c r="O52" s="9"/>
      <c r="P52" s="51"/>
      <c r="AS52" s="447" t="s">
        <v>123</v>
      </c>
      <c r="BV52" s="470">
        <v>5</v>
      </c>
      <c r="BW52" s="361">
        <v>49.586</v>
      </c>
      <c r="BX52" s="471">
        <v>-42</v>
      </c>
      <c r="BY52" s="465">
        <f>BW52+BX52*0.001</f>
        <v>49.544</v>
      </c>
      <c r="BZ52" s="467" t="s">
        <v>117</v>
      </c>
      <c r="CA52" s="468" t="s">
        <v>124</v>
      </c>
      <c r="CB52" s="9"/>
      <c r="CC52" s="9"/>
      <c r="CD52" s="51"/>
      <c r="CE52" s="459"/>
      <c r="CF52" s="475"/>
      <c r="CG52" s="361"/>
      <c r="CH52" s="471"/>
      <c r="CI52" s="465"/>
      <c r="CJ52" s="472"/>
    </row>
    <row r="53" spans="2:88" ht="21" customHeight="1" thickBot="1">
      <c r="B53" s="476"/>
      <c r="C53" s="477"/>
      <c r="D53" s="478"/>
      <c r="E53" s="478"/>
      <c r="F53" s="379"/>
      <c r="G53" s="323"/>
      <c r="H53" s="476"/>
      <c r="I53" s="477"/>
      <c r="J53" s="478"/>
      <c r="K53" s="478"/>
      <c r="L53" s="479"/>
      <c r="M53" s="480"/>
      <c r="N53" s="481"/>
      <c r="O53" s="481"/>
      <c r="P53" s="482"/>
      <c r="AD53" s="38"/>
      <c r="AE53" s="278"/>
      <c r="BG53" s="38"/>
      <c r="BH53" s="278"/>
      <c r="BV53" s="476"/>
      <c r="BW53" s="477"/>
      <c r="BX53" s="478"/>
      <c r="BY53" s="478"/>
      <c r="BZ53" s="479"/>
      <c r="CA53" s="480"/>
      <c r="CB53" s="481"/>
      <c r="CC53" s="481"/>
      <c r="CD53" s="482"/>
      <c r="CE53" s="483"/>
      <c r="CF53" s="476"/>
      <c r="CG53" s="477"/>
      <c r="CH53" s="478"/>
      <c r="CI53" s="478"/>
      <c r="CJ53" s="484"/>
    </row>
    <row r="54" ht="12.75" customHeight="1">
      <c r="AA54" s="9"/>
    </row>
    <row r="55" ht="12.75" customHeight="1"/>
    <row r="56" ht="12.75">
      <c r="AA56" s="9"/>
    </row>
    <row r="57" spans="27:70" ht="12.75">
      <c r="AA57" s="9"/>
      <c r="BO57" s="9"/>
      <c r="BP57" s="9"/>
      <c r="BQ57" s="9"/>
      <c r="BR57" s="9"/>
    </row>
  </sheetData>
  <sheetProtection password="E755" sheet="1" objects="1" scenarios="1"/>
  <mergeCells count="8">
    <mergeCell ref="V4:Y4"/>
    <mergeCell ref="BN4:BQ4"/>
    <mergeCell ref="R3:S3"/>
    <mergeCell ref="AB3:AC3"/>
    <mergeCell ref="BT3:BU3"/>
    <mergeCell ref="V2:Y2"/>
    <mergeCell ref="BJ3:BK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7"/>
  <drawing r:id="rId6"/>
  <legacyDrawing r:id="rId5"/>
  <oleObjects>
    <oleObject progId="Paint.Picture" shapeId="22386206" r:id="rId1"/>
    <oleObject progId="Paint.Picture" shapeId="22793756" r:id="rId2"/>
    <oleObject progId="Paint.Picture" shapeId="23523851" r:id="rId3"/>
    <oleObject progId="Paint.Picture" shapeId="23528199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489" customWidth="1"/>
    <col min="2" max="2" width="11.25390625" style="598" customWidth="1"/>
    <col min="3" max="18" width="11.25390625" style="490" customWidth="1"/>
    <col min="19" max="19" width="4.75390625" style="489" customWidth="1"/>
    <col min="20" max="20" width="1.75390625" style="489" customWidth="1"/>
    <col min="21" max="16384" width="9.125" style="490" customWidth="1"/>
  </cols>
  <sheetData>
    <row r="1" spans="1:20" s="488" customFormat="1" ht="9.75" customHeight="1">
      <c r="A1" s="485"/>
      <c r="B1" s="486"/>
      <c r="C1" s="487"/>
      <c r="D1" s="487"/>
      <c r="E1" s="487"/>
      <c r="F1" s="487"/>
      <c r="G1" s="487"/>
      <c r="H1" s="487"/>
      <c r="I1" s="487"/>
      <c r="J1" s="487"/>
      <c r="K1" s="487"/>
      <c r="L1" s="487"/>
      <c r="S1" s="485"/>
      <c r="T1" s="485"/>
    </row>
    <row r="2" spans="2:18" ht="36" customHeight="1">
      <c r="B2" s="490"/>
      <c r="D2" s="491"/>
      <c r="E2" s="491"/>
      <c r="F2" s="491"/>
      <c r="G2" s="491"/>
      <c r="H2" s="491"/>
      <c r="I2" s="491"/>
      <c r="J2" s="491"/>
      <c r="K2" s="491"/>
      <c r="L2" s="491"/>
      <c r="R2" s="492"/>
    </row>
    <row r="3" spans="2:12" s="489" customFormat="1" ht="18" customHeight="1">
      <c r="B3" s="493"/>
      <c r="C3" s="493"/>
      <c r="D3" s="493"/>
      <c r="J3" s="494"/>
      <c r="K3" s="493"/>
      <c r="L3" s="493"/>
    </row>
    <row r="4" spans="1:22" s="503" customFormat="1" ht="22.5" customHeight="1">
      <c r="A4" s="495"/>
      <c r="B4" s="496" t="s">
        <v>125</v>
      </c>
      <c r="C4" s="497">
        <v>507</v>
      </c>
      <c r="D4" s="498"/>
      <c r="E4" s="495"/>
      <c r="F4" s="495"/>
      <c r="G4" s="495"/>
      <c r="H4" s="495"/>
      <c r="I4" s="498"/>
      <c r="J4" s="315" t="s">
        <v>10</v>
      </c>
      <c r="K4" s="498"/>
      <c r="L4" s="499"/>
      <c r="M4" s="498"/>
      <c r="N4" s="498"/>
      <c r="O4" s="498"/>
      <c r="P4" s="498"/>
      <c r="Q4" s="500" t="s">
        <v>126</v>
      </c>
      <c r="R4" s="501">
        <v>550137</v>
      </c>
      <c r="S4" s="498"/>
      <c r="T4" s="498"/>
      <c r="U4" s="502"/>
      <c r="V4" s="502"/>
    </row>
    <row r="5" spans="2:22" s="504" customFormat="1" ht="18" customHeight="1" thickBot="1">
      <c r="B5" s="505"/>
      <c r="C5" s="506"/>
      <c r="D5" s="506"/>
      <c r="I5" s="506"/>
      <c r="J5" s="506"/>
      <c r="K5" s="506"/>
      <c r="L5" s="506"/>
      <c r="M5" s="506"/>
      <c r="N5" s="506"/>
      <c r="O5" s="506"/>
      <c r="P5" s="506"/>
      <c r="Q5" s="506"/>
      <c r="R5" s="506"/>
      <c r="S5" s="506"/>
      <c r="T5" s="506"/>
      <c r="U5" s="506"/>
      <c r="V5" s="506"/>
    </row>
    <row r="6" spans="1:22" s="512" customFormat="1" ht="21" customHeight="1">
      <c r="A6" s="507"/>
      <c r="B6" s="508"/>
      <c r="C6" s="509"/>
      <c r="D6" s="508"/>
      <c r="E6" s="510"/>
      <c r="F6" s="510"/>
      <c r="G6" s="510"/>
      <c r="H6" s="510"/>
      <c r="I6" s="510"/>
      <c r="J6" s="508"/>
      <c r="K6" s="508"/>
      <c r="L6" s="508"/>
      <c r="M6" s="508"/>
      <c r="N6" s="508"/>
      <c r="O6" s="508"/>
      <c r="P6" s="508"/>
      <c r="Q6" s="508"/>
      <c r="R6" s="508"/>
      <c r="S6" s="511"/>
      <c r="T6" s="494"/>
      <c r="U6" s="494"/>
      <c r="V6" s="494"/>
    </row>
    <row r="7" spans="1:21" ht="21" customHeight="1">
      <c r="A7" s="513"/>
      <c r="B7" s="514"/>
      <c r="C7" s="515"/>
      <c r="D7" s="515"/>
      <c r="E7" s="515"/>
      <c r="F7" s="515"/>
      <c r="G7" s="515"/>
      <c r="H7" s="515"/>
      <c r="I7" s="515"/>
      <c r="J7" s="515"/>
      <c r="K7" s="515"/>
      <c r="L7" s="515"/>
      <c r="M7" s="515"/>
      <c r="N7" s="515"/>
      <c r="O7" s="515"/>
      <c r="P7" s="515"/>
      <c r="Q7" s="515"/>
      <c r="R7" s="516"/>
      <c r="S7" s="517"/>
      <c r="T7" s="493"/>
      <c r="U7" s="491"/>
    </row>
    <row r="8" spans="1:21" ht="24.75" customHeight="1">
      <c r="A8" s="513"/>
      <c r="B8" s="518"/>
      <c r="C8" s="519" t="s">
        <v>127</v>
      </c>
      <c r="D8" s="520"/>
      <c r="E8" s="520"/>
      <c r="F8" s="520"/>
      <c r="G8" s="520"/>
      <c r="H8" s="521"/>
      <c r="I8" s="521"/>
      <c r="J8" s="522" t="s">
        <v>128</v>
      </c>
      <c r="K8" s="521"/>
      <c r="L8" s="521"/>
      <c r="M8" s="520"/>
      <c r="N8" s="520"/>
      <c r="O8" s="520"/>
      <c r="P8" s="520"/>
      <c r="Q8" s="520"/>
      <c r="R8" s="523"/>
      <c r="S8" s="517"/>
      <c r="T8" s="493"/>
      <c r="U8" s="491"/>
    </row>
    <row r="9" spans="1:21" ht="24.75" customHeight="1">
      <c r="A9" s="513"/>
      <c r="B9" s="518"/>
      <c r="C9" s="524" t="s">
        <v>85</v>
      </c>
      <c r="D9" s="520"/>
      <c r="E9" s="520"/>
      <c r="F9" s="520"/>
      <c r="G9" s="520"/>
      <c r="H9" s="520"/>
      <c r="I9" s="520"/>
      <c r="J9" s="525" t="s">
        <v>129</v>
      </c>
      <c r="K9" s="520"/>
      <c r="L9" s="520"/>
      <c r="M9" s="520"/>
      <c r="N9" s="520"/>
      <c r="O9" s="520"/>
      <c r="P9" s="526" t="s">
        <v>130</v>
      </c>
      <c r="Q9" s="526"/>
      <c r="R9" s="527"/>
      <c r="S9" s="517"/>
      <c r="T9" s="493"/>
      <c r="U9" s="491"/>
    </row>
    <row r="10" spans="1:21" ht="24.75" customHeight="1">
      <c r="A10" s="513"/>
      <c r="B10" s="518"/>
      <c r="C10" s="524" t="s">
        <v>90</v>
      </c>
      <c r="D10" s="520"/>
      <c r="E10" s="520"/>
      <c r="F10" s="520"/>
      <c r="G10" s="520"/>
      <c r="H10" s="520"/>
      <c r="I10" s="520"/>
      <c r="J10" s="525" t="s">
        <v>131</v>
      </c>
      <c r="K10" s="520"/>
      <c r="L10" s="520"/>
      <c r="M10" s="520"/>
      <c r="N10" s="520"/>
      <c r="O10" s="520"/>
      <c r="P10" s="526"/>
      <c r="Q10" s="526"/>
      <c r="R10" s="523"/>
      <c r="S10" s="517"/>
      <c r="T10" s="493"/>
      <c r="U10" s="491"/>
    </row>
    <row r="11" spans="1:21" ht="21" customHeight="1">
      <c r="A11" s="513"/>
      <c r="B11" s="528"/>
      <c r="C11" s="529"/>
      <c r="D11" s="529"/>
      <c r="E11" s="529"/>
      <c r="F11" s="529"/>
      <c r="G11" s="529"/>
      <c r="H11" s="529"/>
      <c r="I11" s="529"/>
      <c r="J11" s="529"/>
      <c r="K11" s="529"/>
      <c r="L11" s="529"/>
      <c r="M11" s="529"/>
      <c r="N11" s="529"/>
      <c r="O11" s="529"/>
      <c r="P11" s="529"/>
      <c r="Q11" s="529"/>
      <c r="R11" s="530"/>
      <c r="S11" s="517"/>
      <c r="T11" s="493"/>
      <c r="U11" s="491"/>
    </row>
    <row r="12" spans="1:21" ht="21" customHeight="1">
      <c r="A12" s="513"/>
      <c r="B12" s="518"/>
      <c r="C12" s="520"/>
      <c r="D12" s="520"/>
      <c r="E12" s="520"/>
      <c r="F12" s="520"/>
      <c r="G12" s="520"/>
      <c r="H12" s="520"/>
      <c r="I12" s="520"/>
      <c r="J12" s="531"/>
      <c r="K12" s="520"/>
      <c r="L12" s="520"/>
      <c r="M12" s="520"/>
      <c r="N12" s="520"/>
      <c r="O12" s="520"/>
      <c r="P12" s="520"/>
      <c r="Q12" s="520"/>
      <c r="R12" s="523"/>
      <c r="S12" s="517"/>
      <c r="T12" s="493"/>
      <c r="U12" s="491"/>
    </row>
    <row r="13" spans="1:21" ht="21" customHeight="1">
      <c r="A13" s="513"/>
      <c r="B13" s="518"/>
      <c r="C13" s="532" t="s">
        <v>132</v>
      </c>
      <c r="D13" s="520"/>
      <c r="E13" s="520"/>
      <c r="F13" s="520"/>
      <c r="G13" s="520"/>
      <c r="J13" s="531" t="s">
        <v>133</v>
      </c>
      <c r="K13" s="533"/>
      <c r="L13" s="534"/>
      <c r="M13" s="533"/>
      <c r="N13" s="533"/>
      <c r="O13" s="533"/>
      <c r="P13" s="533"/>
      <c r="Q13" s="520"/>
      <c r="R13" s="523"/>
      <c r="S13" s="517"/>
      <c r="T13" s="493"/>
      <c r="U13" s="491"/>
    </row>
    <row r="14" spans="1:21" ht="21" customHeight="1">
      <c r="A14" s="513"/>
      <c r="B14" s="518"/>
      <c r="C14" s="388" t="s">
        <v>134</v>
      </c>
      <c r="D14" s="520"/>
      <c r="E14" s="520"/>
      <c r="F14" s="520"/>
      <c r="G14" s="520"/>
      <c r="J14" s="535">
        <v>49.537</v>
      </c>
      <c r="K14" s="533"/>
      <c r="L14" s="536"/>
      <c r="M14" s="533"/>
      <c r="N14" s="533"/>
      <c r="O14" s="533"/>
      <c r="P14" s="533"/>
      <c r="Q14" s="520"/>
      <c r="R14" s="523"/>
      <c r="S14" s="517"/>
      <c r="T14" s="493"/>
      <c r="U14" s="491"/>
    </row>
    <row r="15" spans="1:21" ht="21" customHeight="1">
      <c r="A15" s="513"/>
      <c r="B15" s="518"/>
      <c r="C15" s="388" t="s">
        <v>135</v>
      </c>
      <c r="D15" s="520"/>
      <c r="E15" s="520"/>
      <c r="F15" s="520"/>
      <c r="G15" s="520"/>
      <c r="J15" s="537" t="s">
        <v>136</v>
      </c>
      <c r="K15" s="538"/>
      <c r="L15" s="537"/>
      <c r="N15" s="520"/>
      <c r="O15" s="538"/>
      <c r="P15" s="520"/>
      <c r="Q15" s="520"/>
      <c r="R15" s="523"/>
      <c r="S15" s="517"/>
      <c r="T15" s="493"/>
      <c r="U15" s="491"/>
    </row>
    <row r="16" spans="1:21" ht="21" customHeight="1">
      <c r="A16" s="513"/>
      <c r="B16" s="528"/>
      <c r="C16" s="529"/>
      <c r="D16" s="529"/>
      <c r="E16" s="529"/>
      <c r="F16" s="529"/>
      <c r="G16" s="529"/>
      <c r="H16" s="529"/>
      <c r="I16" s="529"/>
      <c r="J16" s="539" t="s">
        <v>137</v>
      </c>
      <c r="K16" s="529"/>
      <c r="L16" s="529"/>
      <c r="M16" s="529"/>
      <c r="N16" s="529"/>
      <c r="O16" s="529"/>
      <c r="P16" s="529"/>
      <c r="Q16" s="529"/>
      <c r="R16" s="530"/>
      <c r="S16" s="517"/>
      <c r="T16" s="493"/>
      <c r="U16" s="491"/>
    </row>
    <row r="17" spans="1:21" ht="21" customHeight="1">
      <c r="A17" s="513"/>
      <c r="B17" s="518"/>
      <c r="C17" s="520"/>
      <c r="D17" s="520"/>
      <c r="E17" s="520"/>
      <c r="F17" s="520"/>
      <c r="G17" s="520"/>
      <c r="H17" s="520"/>
      <c r="I17" s="520"/>
      <c r="J17" s="540"/>
      <c r="K17" s="520"/>
      <c r="L17" s="520"/>
      <c r="M17" s="520"/>
      <c r="N17" s="520"/>
      <c r="O17" s="520"/>
      <c r="P17" s="520"/>
      <c r="Q17" s="520"/>
      <c r="R17" s="523"/>
      <c r="S17" s="517"/>
      <c r="T17" s="493"/>
      <c r="U17" s="491"/>
    </row>
    <row r="18" spans="1:21" ht="21" customHeight="1">
      <c r="A18" s="513"/>
      <c r="B18" s="518"/>
      <c r="C18" s="388" t="s">
        <v>138</v>
      </c>
      <c r="D18" s="520"/>
      <c r="E18" s="520"/>
      <c r="F18" s="520"/>
      <c r="G18" s="520"/>
      <c r="H18" s="520"/>
      <c r="J18" s="541" t="s">
        <v>100</v>
      </c>
      <c r="L18" s="520"/>
      <c r="M18" s="533"/>
      <c r="N18" s="533"/>
      <c r="O18" s="520"/>
      <c r="P18" s="526" t="s">
        <v>139</v>
      </c>
      <c r="Q18" s="526"/>
      <c r="R18" s="523"/>
      <c r="S18" s="517"/>
      <c r="T18" s="493"/>
      <c r="U18" s="491"/>
    </row>
    <row r="19" spans="1:21" ht="21" customHeight="1">
      <c r="A19" s="513"/>
      <c r="B19" s="518"/>
      <c r="C19" s="388" t="s">
        <v>140</v>
      </c>
      <c r="D19" s="520"/>
      <c r="E19" s="520"/>
      <c r="F19" s="520"/>
      <c r="G19" s="520"/>
      <c r="H19" s="520"/>
      <c r="J19" s="542" t="s">
        <v>103</v>
      </c>
      <c r="L19" s="520"/>
      <c r="M19" s="533"/>
      <c r="N19" s="533"/>
      <c r="O19" s="520"/>
      <c r="P19" s="526" t="s">
        <v>141</v>
      </c>
      <c r="Q19" s="526"/>
      <c r="R19" s="523"/>
      <c r="S19" s="517"/>
      <c r="T19" s="493"/>
      <c r="U19" s="491"/>
    </row>
    <row r="20" spans="1:21" ht="21" customHeight="1">
      <c r="A20" s="513"/>
      <c r="B20" s="543"/>
      <c r="C20" s="544"/>
      <c r="D20" s="544"/>
      <c r="E20" s="544"/>
      <c r="F20" s="544"/>
      <c r="G20" s="544"/>
      <c r="H20" s="544"/>
      <c r="I20" s="544"/>
      <c r="J20" s="545"/>
      <c r="K20" s="544"/>
      <c r="L20" s="544"/>
      <c r="M20" s="544"/>
      <c r="N20" s="544"/>
      <c r="O20" s="544"/>
      <c r="P20" s="544"/>
      <c r="Q20" s="544"/>
      <c r="R20" s="546"/>
      <c r="S20" s="517"/>
      <c r="T20" s="493"/>
      <c r="U20" s="491"/>
    </row>
    <row r="21" spans="1:21" ht="21" customHeight="1">
      <c r="A21" s="513"/>
      <c r="B21" s="547"/>
      <c r="C21" s="548"/>
      <c r="D21" s="548"/>
      <c r="E21" s="549"/>
      <c r="F21" s="549"/>
      <c r="G21" s="549"/>
      <c r="H21" s="549"/>
      <c r="I21" s="548"/>
      <c r="J21" s="550"/>
      <c r="K21" s="548"/>
      <c r="L21" s="548"/>
      <c r="M21" s="548"/>
      <c r="N21" s="548"/>
      <c r="O21" s="548"/>
      <c r="P21" s="548"/>
      <c r="Q21" s="548"/>
      <c r="R21" s="548"/>
      <c r="S21" s="517"/>
      <c r="T21" s="493"/>
      <c r="U21" s="491"/>
    </row>
    <row r="22" spans="1:19" ht="30" customHeight="1">
      <c r="A22" s="551"/>
      <c r="B22" s="552"/>
      <c r="C22" s="553"/>
      <c r="D22" s="554" t="s">
        <v>142</v>
      </c>
      <c r="E22" s="555"/>
      <c r="F22" s="555"/>
      <c r="G22" s="555"/>
      <c r="H22" s="553"/>
      <c r="I22" s="556"/>
      <c r="J22" s="557"/>
      <c r="K22" s="552"/>
      <c r="L22" s="553"/>
      <c r="M22" s="554" t="s">
        <v>143</v>
      </c>
      <c r="N22" s="554"/>
      <c r="O22" s="554"/>
      <c r="P22" s="554"/>
      <c r="Q22" s="553"/>
      <c r="R22" s="556"/>
      <c r="S22" s="517"/>
    </row>
    <row r="23" spans="1:20" s="566" customFormat="1" ht="21" customHeight="1" thickBot="1">
      <c r="A23" s="558"/>
      <c r="B23" s="559" t="s">
        <v>57</v>
      </c>
      <c r="C23" s="560" t="s">
        <v>65</v>
      </c>
      <c r="D23" s="560" t="s">
        <v>66</v>
      </c>
      <c r="E23" s="561" t="s">
        <v>67</v>
      </c>
      <c r="F23" s="562" t="s">
        <v>144</v>
      </c>
      <c r="G23" s="563"/>
      <c r="H23" s="563"/>
      <c r="I23" s="564"/>
      <c r="J23" s="557"/>
      <c r="K23" s="559" t="s">
        <v>57</v>
      </c>
      <c r="L23" s="560" t="s">
        <v>65</v>
      </c>
      <c r="M23" s="560" t="s">
        <v>66</v>
      </c>
      <c r="N23" s="561" t="s">
        <v>67</v>
      </c>
      <c r="O23" s="562" t="s">
        <v>144</v>
      </c>
      <c r="P23" s="563"/>
      <c r="Q23" s="563"/>
      <c r="R23" s="564"/>
      <c r="S23" s="565"/>
      <c r="T23" s="489"/>
    </row>
    <row r="24" spans="1:20" s="503" customFormat="1" ht="21" customHeight="1" thickTop="1">
      <c r="A24" s="551"/>
      <c r="B24" s="567"/>
      <c r="C24" s="568"/>
      <c r="D24" s="569"/>
      <c r="E24" s="570"/>
      <c r="F24" s="571"/>
      <c r="G24" s="572"/>
      <c r="H24" s="572"/>
      <c r="I24" s="573"/>
      <c r="J24" s="557"/>
      <c r="K24" s="567"/>
      <c r="L24" s="568"/>
      <c r="M24" s="569"/>
      <c r="N24" s="570"/>
      <c r="O24" s="571"/>
      <c r="P24" s="572"/>
      <c r="Q24" s="572"/>
      <c r="R24" s="573"/>
      <c r="S24" s="517"/>
      <c r="T24" s="489"/>
    </row>
    <row r="25" spans="1:20" s="503" customFormat="1" ht="21" customHeight="1">
      <c r="A25" s="551"/>
      <c r="B25" s="567"/>
      <c r="C25" s="568"/>
      <c r="D25" s="569"/>
      <c r="E25" s="570"/>
      <c r="F25" s="571"/>
      <c r="G25" s="572"/>
      <c r="H25" s="572"/>
      <c r="I25" s="573"/>
      <c r="J25" s="557"/>
      <c r="K25" s="574"/>
      <c r="L25" s="575"/>
      <c r="M25" s="575"/>
      <c r="N25" s="576"/>
      <c r="O25" s="577"/>
      <c r="P25" s="578"/>
      <c r="Q25" s="578"/>
      <c r="R25" s="579"/>
      <c r="S25" s="517"/>
      <c r="T25" s="489"/>
    </row>
    <row r="26" spans="1:20" s="503" customFormat="1" ht="21" customHeight="1">
      <c r="A26" s="551"/>
      <c r="B26" s="574">
        <v>1</v>
      </c>
      <c r="C26" s="580">
        <v>49.428</v>
      </c>
      <c r="D26" s="580">
        <v>49.534</v>
      </c>
      <c r="E26" s="581">
        <f>(D26-C26)*1000</f>
        <v>106.00000000000165</v>
      </c>
      <c r="F26" s="582" t="s">
        <v>145</v>
      </c>
      <c r="G26" s="583"/>
      <c r="H26" s="583"/>
      <c r="I26" s="584"/>
      <c r="J26" s="557"/>
      <c r="K26" s="574">
        <v>1</v>
      </c>
      <c r="L26" s="575">
        <v>49.475</v>
      </c>
      <c r="M26" s="575">
        <v>49.54</v>
      </c>
      <c r="N26" s="581">
        <f>(M26-L26)*1000</f>
        <v>64.99999999999773</v>
      </c>
      <c r="O26" s="577" t="s">
        <v>146</v>
      </c>
      <c r="P26" s="578"/>
      <c r="Q26" s="578"/>
      <c r="R26" s="579"/>
      <c r="S26" s="517"/>
      <c r="T26" s="489"/>
    </row>
    <row r="27" spans="1:20" s="503" customFormat="1" ht="21" customHeight="1">
      <c r="A27" s="551"/>
      <c r="B27" s="567"/>
      <c r="C27" s="568"/>
      <c r="D27" s="569"/>
      <c r="E27" s="570"/>
      <c r="F27" s="571"/>
      <c r="G27" s="572"/>
      <c r="H27" s="572"/>
      <c r="I27" s="573"/>
      <c r="J27" s="557"/>
      <c r="K27" s="574"/>
      <c r="L27" s="580"/>
      <c r="M27" s="580"/>
      <c r="N27" s="581"/>
      <c r="O27" s="585"/>
      <c r="P27" s="586"/>
      <c r="Q27" s="586"/>
      <c r="R27" s="587"/>
      <c r="S27" s="517"/>
      <c r="T27" s="489"/>
    </row>
    <row r="28" spans="1:20" s="503" customFormat="1" ht="21" customHeight="1">
      <c r="A28" s="551"/>
      <c r="B28" s="574">
        <v>3</v>
      </c>
      <c r="C28" s="580">
        <v>49.428</v>
      </c>
      <c r="D28" s="580">
        <v>49.544</v>
      </c>
      <c r="E28" s="581">
        <f>(D28-C28)*1000</f>
        <v>115.99999999999966</v>
      </c>
      <c r="F28" s="577" t="s">
        <v>147</v>
      </c>
      <c r="G28" s="578"/>
      <c r="H28" s="578"/>
      <c r="I28" s="579"/>
      <c r="J28" s="557"/>
      <c r="K28" s="574">
        <v>3</v>
      </c>
      <c r="L28" s="575">
        <v>49.475</v>
      </c>
      <c r="M28" s="575">
        <v>49.54</v>
      </c>
      <c r="N28" s="581">
        <f>(M28-L28)*1000</f>
        <v>64.99999999999773</v>
      </c>
      <c r="O28" s="577" t="s">
        <v>148</v>
      </c>
      <c r="P28" s="578"/>
      <c r="Q28" s="578"/>
      <c r="R28" s="579"/>
      <c r="S28" s="517"/>
      <c r="T28" s="489"/>
    </row>
    <row r="29" spans="1:20" s="503" customFormat="1" ht="21" customHeight="1">
      <c r="A29" s="551"/>
      <c r="B29" s="574"/>
      <c r="C29" s="580"/>
      <c r="D29" s="580"/>
      <c r="E29" s="581"/>
      <c r="F29" s="577"/>
      <c r="G29" s="578"/>
      <c r="H29" s="578"/>
      <c r="I29" s="579"/>
      <c r="J29" s="557"/>
      <c r="K29" s="574"/>
      <c r="L29" s="580"/>
      <c r="M29" s="580"/>
      <c r="N29" s="581"/>
      <c r="O29" s="585"/>
      <c r="P29" s="586"/>
      <c r="Q29" s="586"/>
      <c r="R29" s="587"/>
      <c r="S29" s="517"/>
      <c r="T29" s="489"/>
    </row>
    <row r="30" spans="1:20" s="495" customFormat="1" ht="21" customHeight="1">
      <c r="A30" s="551"/>
      <c r="B30" s="588"/>
      <c r="C30" s="589"/>
      <c r="D30" s="590"/>
      <c r="E30" s="591"/>
      <c r="F30" s="592"/>
      <c r="G30" s="593"/>
      <c r="H30" s="593"/>
      <c r="I30" s="594"/>
      <c r="J30" s="557"/>
      <c r="K30" s="588"/>
      <c r="L30" s="589"/>
      <c r="M30" s="590"/>
      <c r="N30" s="591"/>
      <c r="O30" s="592"/>
      <c r="P30" s="593"/>
      <c r="Q30" s="593"/>
      <c r="R30" s="594"/>
      <c r="S30" s="517"/>
      <c r="T30" s="489"/>
    </row>
    <row r="31" spans="1:19" ht="21" customHeight="1" thickBot="1">
      <c r="A31" s="595"/>
      <c r="B31" s="596"/>
      <c r="C31" s="596"/>
      <c r="D31" s="596"/>
      <c r="E31" s="596"/>
      <c r="F31" s="596"/>
      <c r="G31" s="596"/>
      <c r="H31" s="596"/>
      <c r="I31" s="596"/>
      <c r="J31" s="596"/>
      <c r="K31" s="596"/>
      <c r="L31" s="596"/>
      <c r="M31" s="596"/>
      <c r="N31" s="596"/>
      <c r="O31" s="596"/>
      <c r="P31" s="596"/>
      <c r="Q31" s="596"/>
      <c r="R31" s="596"/>
      <c r="S31" s="597"/>
    </row>
  </sheetData>
  <sheetProtection password="E755" sheet="1" objects="1" scenarios="1"/>
  <mergeCells count="16">
    <mergeCell ref="P10:Q10"/>
    <mergeCell ref="O25:R25"/>
    <mergeCell ref="O29:R29"/>
    <mergeCell ref="P9:Q9"/>
    <mergeCell ref="P18:Q18"/>
    <mergeCell ref="P19:Q19"/>
    <mergeCell ref="D22:G22"/>
    <mergeCell ref="M22:P22"/>
    <mergeCell ref="F23:I23"/>
    <mergeCell ref="O23:R23"/>
    <mergeCell ref="F29:I29"/>
    <mergeCell ref="O26:R26"/>
    <mergeCell ref="O28:R28"/>
    <mergeCell ref="F28:I28"/>
    <mergeCell ref="F26:I26"/>
    <mergeCell ref="O27:R27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</dc:creator>
  <cp:keywords/>
  <dc:description/>
  <cp:lastModifiedBy>Informatika</cp:lastModifiedBy>
  <cp:lastPrinted>2003-03-20T13:18:46Z</cp:lastPrinted>
  <dcterms:created xsi:type="dcterms:W3CDTF">2001-06-04T21:42:46Z</dcterms:created>
  <dcterms:modified xsi:type="dcterms:W3CDTF">2010-05-20T06:17:41Z</dcterms:modified>
  <cp:category/>
  <cp:version/>
  <cp:contentType/>
  <cp:contentStatus/>
</cp:coreProperties>
</file>