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110" windowWidth="12390" windowHeight="9240" tabRatio="344" activeTab="0"/>
  </bookViews>
  <sheets>
    <sheet name="Police nad Metují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<sst xmlns="http://schemas.openxmlformats.org/spreadsheetml/2006/main" count="178" uniqueCount="95">
  <si>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Směr  :  Hronov</t>
  </si>
  <si>
    <t>Návěstidla  -  ŽST</t>
  </si>
  <si>
    <t>Směr  :  Teplice  nad  Metují</t>
  </si>
  <si>
    <t>Vjezdová</t>
  </si>
  <si>
    <t>Odjezdová</t>
  </si>
  <si>
    <t>Seřaďovací</t>
  </si>
  <si>
    <t>Trať : 506</t>
  </si>
  <si>
    <t>Km  72,893</t>
  </si>
  <si>
    <t>Obvod  výpravčího</t>
  </si>
  <si>
    <t>Traťové</t>
  </si>
  <si>
    <t>Automatické</t>
  </si>
  <si>
    <t>zabezpečovací</t>
  </si>
  <si>
    <t>hradlo</t>
  </si>
  <si>
    <t>Kód : 14</t>
  </si>
  <si>
    <t>Př L</t>
  </si>
  <si>
    <t>S 2</t>
  </si>
  <si>
    <t>Stanice  bez</t>
  </si>
  <si>
    <t>Staniční</t>
  </si>
  <si>
    <t>SZZK</t>
  </si>
  <si>
    <t>L 2</t>
  </si>
  <si>
    <t>Př S</t>
  </si>
  <si>
    <t>zařízení :</t>
  </si>
  <si>
    <t>AH - 88a ( bez návěstního bodu )</t>
  </si>
  <si>
    <t>S 1</t>
  </si>
  <si>
    <t>seřaďovacích</t>
  </si>
  <si>
    <t>ovládání z JOP</t>
  </si>
  <si>
    <t>Kód : 22</t>
  </si>
  <si>
    <t>L 1</t>
  </si>
  <si>
    <t>L</t>
  </si>
  <si>
    <t>S 3</t>
  </si>
  <si>
    <t>návěstidel</t>
  </si>
  <si>
    <t>3. kategorie</t>
  </si>
  <si>
    <t>L 3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</si>
  <si>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</si>
  <si>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</si>
  <si>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</si>
  <si>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</si>
  <si>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</si>
  <si>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</si>
  <si>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</si>
  <si>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</si>
  <si>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</si>
  <si>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</si>
  <si>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Dopravní kancelář</t>
  </si>
  <si>
    <t>( km )</t>
  </si>
  <si>
    <t>Počet  pracovníků :</t>
  </si>
  <si>
    <t>Výpravčí  -  1</t>
  </si>
  <si>
    <t>Staniční dozorce  -  1 *)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</si>
  <si>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</si>
  <si>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</si>
  <si>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</si>
  <si>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</si>
  <si>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TUNEL</t>
  </si>
  <si>
    <t>298m</t>
  </si>
  <si>
    <t>(7/6)</t>
  </si>
  <si>
    <t>Vk 1</t>
  </si>
  <si>
    <t>(Vk1/3)</t>
  </si>
  <si>
    <t>Současné  vlakové  cesty</t>
  </si>
  <si>
    <t xml:space="preserve">Vzájemně vyloučeny jsou pouze protisměrné </t>
  </si>
  <si>
    <t>jizdní cesty na tutéž kolej</t>
  </si>
  <si>
    <t>C</t>
  </si>
  <si>
    <t>č.</t>
  </si>
  <si>
    <t>staničení</t>
  </si>
  <si>
    <t>N</t>
  </si>
  <si>
    <t>námezník</t>
  </si>
  <si>
    <t>přest.</t>
  </si>
  <si>
    <t>poznámka</t>
  </si>
  <si>
    <t>Obvod  posunu</t>
  </si>
  <si>
    <t>Začátek</t>
  </si>
  <si>
    <t>Konec</t>
  </si>
  <si>
    <t>Délka</t>
  </si>
  <si>
    <t>Poznámka</t>
  </si>
  <si>
    <t>SENA</t>
  </si>
  <si>
    <t>JTom</t>
  </si>
  <si>
    <t>3</t>
  </si>
  <si>
    <t>ručně</t>
  </si>
  <si>
    <t xml:space="preserve">  výměnový zámek, klíč Vk1/3 je držen v EZ v kolejišti</t>
  </si>
  <si>
    <t>1</t>
  </si>
  <si>
    <t>Hlavní  staniční  kolej</t>
  </si>
  <si>
    <t>Č. II , jednostranné vnitřní, sypané</t>
  </si>
  <si>
    <t>6</t>
  </si>
  <si>
    <t xml:space="preserve">  výměnový zámek, klíč je držen v kontrolním zámku v.č.7</t>
  </si>
  <si>
    <t>elm.</t>
  </si>
  <si>
    <t>2</t>
  </si>
  <si>
    <t>4</t>
  </si>
  <si>
    <t xml:space="preserve">  bez  zabezpečení</t>
  </si>
  <si>
    <t>Vjezd - odjezd - průjezd</t>
  </si>
  <si>
    <t>Č. I , vnější, sypané</t>
  </si>
  <si>
    <t>8</t>
  </si>
  <si>
    <t>9</t>
  </si>
  <si>
    <t>5</t>
  </si>
  <si>
    <t>Č. III , jednostranné vnitřní, sypané</t>
  </si>
  <si>
    <t>7</t>
  </si>
  <si>
    <t xml:space="preserve">  kontrolní vým. zámek, klíč je držen v EZ 7/6 v kolejiště</t>
  </si>
  <si>
    <t>XI.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</si>
</sst>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1" fillId="3" borderId="12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11" fillId="3" borderId="25" xfId="21" applyFont="1" applyFill="1" applyBorder="1" applyAlignment="1">
      <alignment horizontal="center" vertical="center"/>
      <protection/>
    </xf>
    <xf numFmtId="0" fontId="0" fillId="3" borderId="26" xfId="21" applyFont="1" applyFill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1" applyNumberFormat="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49" fontId="31" fillId="0" borderId="14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49" fontId="0" fillId="0" borderId="14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30" xfId="2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35" xfId="2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6" xfId="0" applyFont="1" applyBorder="1" applyAlignment="1">
      <alignment/>
    </xf>
    <xf numFmtId="0" fontId="36" fillId="0" borderId="0" xfId="21" applyFont="1" applyFill="1" applyBorder="1" applyAlignment="1">
      <alignment horizontal="center" vertical="center"/>
      <protection/>
    </xf>
    <xf numFmtId="0" fontId="29" fillId="0" borderId="0" xfId="21" applyFont="1" applyAlignment="1">
      <alignment horizontal="right" vertical="center"/>
      <protection/>
    </xf>
    <xf numFmtId="0" fontId="29" fillId="0" borderId="45" xfId="21" applyFont="1" applyBorder="1" applyAlignment="1">
      <alignment horizontal="right" vertical="center"/>
      <protection/>
    </xf>
    <xf numFmtId="0" fontId="29" fillId="0" borderId="0" xfId="21" applyFont="1" applyAlignment="1">
      <alignment horizontal="left" vertical="center"/>
      <protection/>
    </xf>
    <xf numFmtId="0" fontId="29" fillId="0" borderId="45" xfId="21" applyFont="1" applyBorder="1" applyAlignment="1">
      <alignment horizontal="left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46" xfId="0" applyFill="1" applyBorder="1" applyAlignment="1">
      <alignment/>
    </xf>
    <xf numFmtId="0" fontId="0" fillId="0" borderId="47" xfId="21" applyFont="1" applyFill="1" applyBorder="1" applyAlignment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25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33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4" xfId="0" applyBorder="1" applyAlignment="1">
      <alignment/>
    </xf>
    <xf numFmtId="0" fontId="0" fillId="0" borderId="52" xfId="0" applyFill="1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4" xfId="0" applyFont="1" applyBorder="1" applyAlignment="1">
      <alignment/>
    </xf>
    <xf numFmtId="0" fontId="37" fillId="0" borderId="0" xfId="21" applyFont="1" applyAlignment="1">
      <alignment horizontal="left" vertical="center"/>
      <protection/>
    </xf>
    <xf numFmtId="0" fontId="37" fillId="0" borderId="0" xfId="21" applyFont="1" applyAlignment="1">
      <alignment horizontal="right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1" fontId="29" fillId="0" borderId="30" xfId="21" applyNumberFormat="1" applyFont="1" applyBorder="1" applyAlignment="1">
      <alignment horizontal="center" vertical="center"/>
      <protection/>
    </xf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6" borderId="58" xfId="0" applyFont="1" applyFill="1" applyBorder="1" applyAlignment="1">
      <alignment horizontal="centerContinuous" vertical="center"/>
    </xf>
    <xf numFmtId="0" fontId="1" fillId="6" borderId="59" xfId="0" applyFont="1" applyFill="1" applyBorder="1" applyAlignment="1">
      <alignment horizontal="centerContinuous" vertical="center"/>
    </xf>
    <xf numFmtId="0" fontId="1" fillId="6" borderId="60" xfId="0" applyFont="1" applyFill="1" applyBorder="1" applyAlignment="1">
      <alignment horizontal="centerContinuous" vertical="center"/>
    </xf>
    <xf numFmtId="0" fontId="8" fillId="5" borderId="61" xfId="0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3" fillId="4" borderId="43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49" fontId="12" fillId="0" borderId="45" xfId="21" applyNumberFormat="1" applyFont="1" applyBorder="1" applyAlignment="1">
      <alignment horizontal="centerContinuous" vertical="center"/>
      <protection/>
    </xf>
    <xf numFmtId="0" fontId="8" fillId="5" borderId="62" xfId="0" applyFont="1" applyFill="1" applyBorder="1" applyAlignment="1">
      <alignment horizontal="centerContinuous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11" fillId="3" borderId="70" xfId="21" applyFont="1" applyFill="1" applyBorder="1" applyAlignment="1">
      <alignment horizontal="center" vertical="center"/>
      <protection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69" xfId="0" applyBorder="1" applyAlignment="1">
      <alignment/>
    </xf>
    <xf numFmtId="0" fontId="0" fillId="5" borderId="55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8" fillId="5" borderId="74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49" fontId="16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74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Continuous" vertical="center"/>
    </xf>
    <xf numFmtId="0" fontId="0" fillId="2" borderId="80" xfId="0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5" xfId="0" applyFont="1" applyBorder="1" applyAlignment="1">
      <alignment/>
    </xf>
    <xf numFmtId="0" fontId="0" fillId="0" borderId="8" xfId="0" applyBorder="1" applyAlignment="1">
      <alignment/>
    </xf>
    <xf numFmtId="49" fontId="0" fillId="0" borderId="0" xfId="20" applyNumberFormat="1" applyFont="1" applyAlignment="1">
      <alignment horizontal="center" vertical="top"/>
      <protection/>
    </xf>
    <xf numFmtId="0" fontId="47" fillId="0" borderId="0" xfId="0" applyFont="1" applyBorder="1" applyAlignment="1">
      <alignment horizontal="center" vertical="center"/>
    </xf>
    <xf numFmtId="49" fontId="39" fillId="0" borderId="0" xfId="21" applyNumberFormat="1" applyFont="1" applyFill="1" applyBorder="1" applyAlignment="1">
      <alignment horizontal="center" vertical="center"/>
      <protection/>
    </xf>
    <xf numFmtId="49" fontId="21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164" fontId="29" fillId="0" borderId="30" xfId="21" applyNumberFormat="1" applyFont="1" applyBorder="1" applyAlignment="1">
      <alignment horizontal="centerContinuous" vertical="center"/>
      <protection/>
    </xf>
    <xf numFmtId="164" fontId="29" fillId="0" borderId="7" xfId="21" applyNumberFormat="1" applyFont="1" applyBorder="1" applyAlignment="1">
      <alignment horizontal="centerContinuous" vertical="center"/>
      <protection/>
    </xf>
    <xf numFmtId="164" fontId="29" fillId="0" borderId="30" xfId="21" applyNumberFormat="1" applyFont="1" applyFill="1" applyBorder="1" applyAlignment="1">
      <alignment horizontal="centerContinuous" vertical="center"/>
      <protection/>
    </xf>
    <xf numFmtId="164" fontId="29" fillId="0" borderId="7" xfId="21" applyNumberFormat="1" applyFont="1" applyFill="1" applyBorder="1" applyAlignment="1">
      <alignment horizontal="centerContinuous" vertical="center"/>
      <protection/>
    </xf>
    <xf numFmtId="0" fontId="11" fillId="3" borderId="70" xfId="21" applyFont="1" applyFill="1" applyBorder="1" applyAlignment="1">
      <alignment horizontal="centerContinuous" vertical="center"/>
      <protection/>
    </xf>
    <xf numFmtId="0" fontId="11" fillId="3" borderId="13" xfId="21" applyFont="1" applyFill="1" applyBorder="1" applyAlignment="1">
      <alignment horizontal="centerContinuous" vertical="center"/>
      <protection/>
    </xf>
    <xf numFmtId="0" fontId="0" fillId="0" borderId="81" xfId="0" applyBorder="1" applyAlignment="1">
      <alignment/>
    </xf>
    <xf numFmtId="0" fontId="36" fillId="0" borderId="50" xfId="21" applyFont="1" applyFill="1" applyBorder="1" applyAlignment="1">
      <alignment horizontal="center" vertical="center"/>
      <protection/>
    </xf>
    <xf numFmtId="49" fontId="39" fillId="0" borderId="50" xfId="21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5" borderId="55" xfId="0" applyFont="1" applyFill="1" applyBorder="1" applyAlignment="1">
      <alignment horizontal="centerContinuous" vertical="center"/>
    </xf>
    <xf numFmtId="164" fontId="38" fillId="0" borderId="8" xfId="0" applyNumberFormat="1" applyFont="1" applyBorder="1" applyAlignment="1">
      <alignment horizontal="centerContinuous" vertical="center"/>
    </xf>
    <xf numFmtId="164" fontId="38" fillId="0" borderId="6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9" fillId="5" borderId="55" xfId="0" applyFont="1" applyFill="1" applyBorder="1" applyAlignment="1">
      <alignment vertical="center"/>
    </xf>
    <xf numFmtId="0" fontId="9" fillId="5" borderId="56" xfId="0" applyFont="1" applyFill="1" applyBorder="1" applyAlignment="1">
      <alignment vertical="center"/>
    </xf>
    <xf numFmtId="0" fontId="9" fillId="5" borderId="62" xfId="0" applyFont="1" applyFill="1" applyBorder="1" applyAlignment="1">
      <alignment horizontal="centerContinuous" vertical="center"/>
    </xf>
    <xf numFmtId="0" fontId="9" fillId="5" borderId="56" xfId="0" applyFont="1" applyFill="1" applyBorder="1" applyAlignment="1">
      <alignment horizontal="centerContinuous" vertical="center"/>
    </xf>
    <xf numFmtId="0" fontId="0" fillId="0" borderId="3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9" fillId="5" borderId="24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9" fillId="5" borderId="61" xfId="0" applyFont="1" applyFill="1" applyBorder="1" applyAlignment="1">
      <alignment horizontal="centerContinuous" vertical="center"/>
    </xf>
    <xf numFmtId="0" fontId="9" fillId="5" borderId="74" xfId="0" applyFont="1" applyFill="1" applyBorder="1" applyAlignment="1">
      <alignment horizontal="centerContinuous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38" fillId="0" borderId="9" xfId="0" applyNumberFormat="1" applyFont="1" applyBorder="1" applyAlignment="1">
      <alignment horizontal="centerContinuous" vertical="center"/>
    </xf>
    <xf numFmtId="164" fontId="38" fillId="0" borderId="5" xfId="0" applyNumberFormat="1" applyFont="1" applyBorder="1" applyAlignment="1">
      <alignment horizontal="centerContinuous" vertical="center"/>
    </xf>
    <xf numFmtId="164" fontId="11" fillId="0" borderId="9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11" fillId="0" borderId="45" xfId="21" applyFont="1" applyFill="1" applyBorder="1" applyAlignment="1">
      <alignment horizontal="center" vertical="center"/>
      <protection/>
    </xf>
    <xf numFmtId="164" fontId="11" fillId="0" borderId="0" xfId="0" applyNumberFormat="1" applyFont="1" applyBorder="1" applyAlignment="1">
      <alignment vertical="center"/>
    </xf>
    <xf numFmtId="0" fontId="44" fillId="0" borderId="0" xfId="0" applyFont="1" applyAlignment="1">
      <alignment horizontal="center"/>
    </xf>
    <xf numFmtId="0" fontId="19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164" fontId="10" fillId="0" borderId="9" xfId="0" applyNumberFormat="1" applyFont="1" applyBorder="1" applyAlignment="1" quotePrefix="1">
      <alignment vertical="center"/>
    </xf>
    <xf numFmtId="0" fontId="17" fillId="0" borderId="9" xfId="0" applyFont="1" applyBorder="1" applyAlignment="1">
      <alignment horizontal="center" vertical="center"/>
    </xf>
    <xf numFmtId="164" fontId="0" fillId="0" borderId="8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219075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" name="Line 130"/>
        <xdr:cNvSpPr>
          <a:spLocks/>
        </xdr:cNvSpPr>
      </xdr:nvSpPr>
      <xdr:spPr>
        <a:xfrm flipH="1" flipV="1">
          <a:off x="17078325" y="6305550"/>
          <a:ext cx="1532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02870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74</xdr:col>
      <xdr:colOff>962025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991350"/>
          <a:ext cx="22431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Police  nad  Metují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45</xdr:row>
      <xdr:rowOff>0</xdr:rowOff>
    </xdr:from>
    <xdr:ext cx="304800" cy="276225"/>
    <xdr:sp>
      <xdr:nvSpPr>
        <xdr:cNvPr id="6" name="Oval 27"/>
        <xdr:cNvSpPr>
          <a:spLocks/>
        </xdr:cNvSpPr>
      </xdr:nvSpPr>
      <xdr:spPr>
        <a:xfrm>
          <a:off x="32727900" y="112204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9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1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2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24</xdr:row>
      <xdr:rowOff>9525</xdr:rowOff>
    </xdr:from>
    <xdr:to>
      <xdr:col>17</xdr:col>
      <xdr:colOff>504825</xdr:colOff>
      <xdr:row>31</xdr:row>
      <xdr:rowOff>0</xdr:rowOff>
    </xdr:to>
    <xdr:sp>
      <xdr:nvSpPr>
        <xdr:cNvPr id="17" name="Line 359"/>
        <xdr:cNvSpPr>
          <a:spLocks/>
        </xdr:cNvSpPr>
      </xdr:nvSpPr>
      <xdr:spPr>
        <a:xfrm>
          <a:off x="12906375" y="6429375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114300</xdr:rowOff>
    </xdr:from>
    <xdr:to>
      <xdr:col>66</xdr:col>
      <xdr:colOff>504825</xdr:colOff>
      <xdr:row>23</xdr:row>
      <xdr:rowOff>114300</xdr:rowOff>
    </xdr:to>
    <xdr:sp>
      <xdr:nvSpPr>
        <xdr:cNvPr id="18" name="Line 497"/>
        <xdr:cNvSpPr>
          <a:spLocks/>
        </xdr:cNvSpPr>
      </xdr:nvSpPr>
      <xdr:spPr>
        <a:xfrm flipH="1" flipV="1">
          <a:off x="33347025" y="6305550"/>
          <a:ext cx="1604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5143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42887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2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3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333565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5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6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7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8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9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30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31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32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3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4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5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6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7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8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9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0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9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0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1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2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7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8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9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0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1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2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3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4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5" name="text 55"/>
        <xdr:cNvSpPr txBox="1">
          <a:spLocks noChangeArrowheads="1"/>
        </xdr:cNvSpPr>
      </xdr:nvSpPr>
      <xdr:spPr>
        <a:xfrm>
          <a:off x="617410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0" name="text 55"/>
        <xdr:cNvSpPr txBox="1">
          <a:spLocks noChangeArrowheads="1"/>
        </xdr:cNvSpPr>
      </xdr:nvSpPr>
      <xdr:spPr>
        <a:xfrm>
          <a:off x="483679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4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866775</xdr:colOff>
      <xdr:row>33</xdr:row>
      <xdr:rowOff>0</xdr:rowOff>
    </xdr:from>
    <xdr:to>
      <xdr:col>58</xdr:col>
      <xdr:colOff>628650</xdr:colOff>
      <xdr:row>35</xdr:row>
      <xdr:rowOff>19050</xdr:rowOff>
    </xdr:to>
    <xdr:pic>
      <xdr:nvPicPr>
        <xdr:cNvPr id="75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9575" y="84772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76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77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8" name="Line 81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9" name="Line 8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80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81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82" name="Line 838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83" name="Line 839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5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7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9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0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2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3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4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5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981075" cy="457200"/>
    <xdr:sp>
      <xdr:nvSpPr>
        <xdr:cNvPr id="108" name="text 774"/>
        <xdr:cNvSpPr txBox="1">
          <a:spLocks noChangeArrowheads="1"/>
        </xdr:cNvSpPr>
      </xdr:nvSpPr>
      <xdr:spPr>
        <a:xfrm>
          <a:off x="12401550" y="596265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72,445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3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4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5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6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7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8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9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0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21" name="Line 99"/>
        <xdr:cNvSpPr>
          <a:spLocks/>
        </xdr:cNvSpPr>
      </xdr:nvSpPr>
      <xdr:spPr>
        <a:xfrm flipH="1" flipV="1">
          <a:off x="14097000" y="7677150"/>
          <a:ext cx="1830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114300</xdr:rowOff>
    </xdr:from>
    <xdr:to>
      <xdr:col>70</xdr:col>
      <xdr:colOff>0</xdr:colOff>
      <xdr:row>29</xdr:row>
      <xdr:rowOff>114300</xdr:rowOff>
    </xdr:to>
    <xdr:sp>
      <xdr:nvSpPr>
        <xdr:cNvPr id="122" name="Line 100"/>
        <xdr:cNvSpPr>
          <a:spLocks/>
        </xdr:cNvSpPr>
      </xdr:nvSpPr>
      <xdr:spPr>
        <a:xfrm flipH="1" flipV="1">
          <a:off x="33347025" y="7677150"/>
          <a:ext cx="1850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24" name="Line 102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25" name="Line 103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54</xdr:col>
      <xdr:colOff>171450</xdr:colOff>
      <xdr:row>32</xdr:row>
      <xdr:rowOff>114300</xdr:rowOff>
    </xdr:to>
    <xdr:sp>
      <xdr:nvSpPr>
        <xdr:cNvPr id="126" name="Line 104"/>
        <xdr:cNvSpPr>
          <a:spLocks/>
        </xdr:cNvSpPr>
      </xdr:nvSpPr>
      <xdr:spPr>
        <a:xfrm flipV="1">
          <a:off x="20840700" y="8362950"/>
          <a:ext cx="1929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238125</xdr:colOff>
      <xdr:row>32</xdr:row>
      <xdr:rowOff>0</xdr:rowOff>
    </xdr:from>
    <xdr:ext cx="542925" cy="228600"/>
    <xdr:sp>
      <xdr:nvSpPr>
        <xdr:cNvPr id="127" name="text 821"/>
        <xdr:cNvSpPr txBox="1">
          <a:spLocks noChangeArrowheads="1"/>
        </xdr:cNvSpPr>
      </xdr:nvSpPr>
      <xdr:spPr>
        <a:xfrm>
          <a:off x="28013025" y="82486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28" name="Line 106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29" name="Line 107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30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31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32" name="Line 114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33" name="Line 115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24</xdr:row>
      <xdr:rowOff>209550</xdr:rowOff>
    </xdr:from>
    <xdr:to>
      <xdr:col>14</xdr:col>
      <xdr:colOff>647700</xdr:colOff>
      <xdr:row>26</xdr:row>
      <xdr:rowOff>114300</xdr:rowOff>
    </xdr:to>
    <xdr:grpSp>
      <xdr:nvGrpSpPr>
        <xdr:cNvPr id="134" name="Group 120"/>
        <xdr:cNvGrpSpPr>
          <a:grpSpLocks/>
        </xdr:cNvGrpSpPr>
      </xdr:nvGrpSpPr>
      <xdr:grpSpPr>
        <a:xfrm>
          <a:off x="102870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135" name="Line 121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22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34</xdr:row>
      <xdr:rowOff>190500</xdr:rowOff>
    </xdr:from>
    <xdr:to>
      <xdr:col>34</xdr:col>
      <xdr:colOff>466725</xdr:colOff>
      <xdr:row>35</xdr:row>
      <xdr:rowOff>57150</xdr:rowOff>
    </xdr:to>
    <xdr:sp>
      <xdr:nvSpPr>
        <xdr:cNvPr id="137" name="Line 123"/>
        <xdr:cNvSpPr>
          <a:spLocks/>
        </xdr:cNvSpPr>
      </xdr:nvSpPr>
      <xdr:spPr>
        <a:xfrm flipH="1" flipV="1">
          <a:off x="24555450" y="8896350"/>
          <a:ext cx="7143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32</xdr:row>
      <xdr:rowOff>114300</xdr:rowOff>
    </xdr:from>
    <xdr:to>
      <xdr:col>33</xdr:col>
      <xdr:colOff>266700</xdr:colOff>
      <xdr:row>34</xdr:row>
      <xdr:rowOff>190500</xdr:rowOff>
    </xdr:to>
    <xdr:sp>
      <xdr:nvSpPr>
        <xdr:cNvPr id="138" name="Line 124"/>
        <xdr:cNvSpPr>
          <a:spLocks/>
        </xdr:cNvSpPr>
      </xdr:nvSpPr>
      <xdr:spPr>
        <a:xfrm>
          <a:off x="20821650" y="8362950"/>
          <a:ext cx="37338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35</xdr:row>
      <xdr:rowOff>57150</xdr:rowOff>
    </xdr:from>
    <xdr:to>
      <xdr:col>35</xdr:col>
      <xdr:colOff>228600</xdr:colOff>
      <xdr:row>35</xdr:row>
      <xdr:rowOff>114300</xdr:rowOff>
    </xdr:to>
    <xdr:sp>
      <xdr:nvSpPr>
        <xdr:cNvPr id="139" name="Line 125"/>
        <xdr:cNvSpPr>
          <a:spLocks/>
        </xdr:cNvSpPr>
      </xdr:nvSpPr>
      <xdr:spPr>
        <a:xfrm flipH="1" flipV="1">
          <a:off x="25260300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0" name="Line 143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1" name="Line 144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42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43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647700</xdr:colOff>
      <xdr:row>32</xdr:row>
      <xdr:rowOff>47625</xdr:rowOff>
    </xdr:from>
    <xdr:to>
      <xdr:col>27</xdr:col>
      <xdr:colOff>28575</xdr:colOff>
      <xdr:row>32</xdr:row>
      <xdr:rowOff>180975</xdr:rowOff>
    </xdr:to>
    <xdr:sp>
      <xdr:nvSpPr>
        <xdr:cNvPr id="144" name="kreslení 427"/>
        <xdr:cNvSpPr>
          <a:spLocks/>
        </xdr:cNvSpPr>
      </xdr:nvSpPr>
      <xdr:spPr>
        <a:xfrm>
          <a:off x="19507200" y="82962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145" name="Line 204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146" name="Line 205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0</xdr:rowOff>
    </xdr:from>
    <xdr:to>
      <xdr:col>87</xdr:col>
      <xdr:colOff>0</xdr:colOff>
      <xdr:row>27</xdr:row>
      <xdr:rowOff>0</xdr:rowOff>
    </xdr:to>
    <xdr:sp>
      <xdr:nvSpPr>
        <xdr:cNvPr id="147" name="text 24"/>
        <xdr:cNvSpPr txBox="1">
          <a:spLocks noChangeArrowheads="1"/>
        </xdr:cNvSpPr>
      </xdr:nvSpPr>
      <xdr:spPr>
        <a:xfrm>
          <a:off x="62255400" y="6877050"/>
          <a:ext cx="2457450" cy="2286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28</xdr:row>
      <xdr:rowOff>0</xdr:rowOff>
    </xdr:from>
    <xdr:ext cx="323850" cy="495300"/>
    <xdr:sp>
      <xdr:nvSpPr>
        <xdr:cNvPr id="148" name="text 215"/>
        <xdr:cNvSpPr txBox="1">
          <a:spLocks noChangeArrowheads="1"/>
        </xdr:cNvSpPr>
      </xdr:nvSpPr>
      <xdr:spPr>
        <a:xfrm>
          <a:off x="62255400" y="7334250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73,421</a:t>
          </a:r>
        </a:p>
      </xdr:txBody>
    </xdr:sp>
    <xdr:clientData/>
  </xdr:oneCellAnchor>
  <xdr:oneCellAnchor>
    <xdr:from>
      <xdr:col>86</xdr:col>
      <xdr:colOff>762000</xdr:colOff>
      <xdr:row>28</xdr:row>
      <xdr:rowOff>0</xdr:rowOff>
    </xdr:from>
    <xdr:ext cx="314325" cy="495300"/>
    <xdr:sp>
      <xdr:nvSpPr>
        <xdr:cNvPr id="149" name="text 215"/>
        <xdr:cNvSpPr txBox="1">
          <a:spLocks noChangeArrowheads="1"/>
        </xdr:cNvSpPr>
      </xdr:nvSpPr>
      <xdr:spPr>
        <a:xfrm>
          <a:off x="64503300" y="7334250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73,719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" name="Line 2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" name="Line 2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" name="Line 2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" name="Line 2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0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1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2" name="Line 29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3" name="Line 29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4" name="Line 29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5" name="Line 29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6" name="Line 29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7" name="Line 29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8" name="Line 29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9" name="Line 29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0" name="Line 30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71" name="Line 30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2" name="Line 30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73" name="Line 30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" name="Line 30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75" name="Line 30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6" name="Line 30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77" name="Line 30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8" name="Line 331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9" name="Line 332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32</xdr:row>
      <xdr:rowOff>19050</xdr:rowOff>
    </xdr:from>
    <xdr:to>
      <xdr:col>53</xdr:col>
      <xdr:colOff>504825</xdr:colOff>
      <xdr:row>32</xdr:row>
      <xdr:rowOff>19050</xdr:rowOff>
    </xdr:to>
    <xdr:sp>
      <xdr:nvSpPr>
        <xdr:cNvPr id="180" name="Line 334"/>
        <xdr:cNvSpPr>
          <a:spLocks/>
        </xdr:cNvSpPr>
      </xdr:nvSpPr>
      <xdr:spPr>
        <a:xfrm flipH="1">
          <a:off x="39443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32</xdr:row>
      <xdr:rowOff>19050</xdr:rowOff>
    </xdr:from>
    <xdr:to>
      <xdr:col>53</xdr:col>
      <xdr:colOff>504825</xdr:colOff>
      <xdr:row>32</xdr:row>
      <xdr:rowOff>19050</xdr:rowOff>
    </xdr:to>
    <xdr:sp>
      <xdr:nvSpPr>
        <xdr:cNvPr id="181" name="Line 335"/>
        <xdr:cNvSpPr>
          <a:spLocks/>
        </xdr:cNvSpPr>
      </xdr:nvSpPr>
      <xdr:spPr>
        <a:xfrm flipH="1">
          <a:off x="39443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238125</xdr:colOff>
      <xdr:row>32</xdr:row>
      <xdr:rowOff>0</xdr:rowOff>
    </xdr:from>
    <xdr:ext cx="542925" cy="228600"/>
    <xdr:sp>
      <xdr:nvSpPr>
        <xdr:cNvPr id="182" name="text 821"/>
        <xdr:cNvSpPr txBox="1">
          <a:spLocks noChangeArrowheads="1"/>
        </xdr:cNvSpPr>
      </xdr:nvSpPr>
      <xdr:spPr>
        <a:xfrm>
          <a:off x="38719125" y="82486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183" name="Group 369"/>
        <xdr:cNvGrpSpPr>
          <a:grpSpLocks/>
        </xdr:cNvGrpSpPr>
      </xdr:nvGrpSpPr>
      <xdr:grpSpPr>
        <a:xfrm>
          <a:off x="169640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184" name="Line 370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71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186" name="Group 372"/>
        <xdr:cNvGrpSpPr>
          <a:grpSpLocks/>
        </xdr:cNvGrpSpPr>
      </xdr:nvGrpSpPr>
      <xdr:grpSpPr>
        <a:xfrm>
          <a:off x="55168800" y="6991350"/>
          <a:ext cx="304800" cy="371475"/>
          <a:chOff x="-58" y="-5489"/>
          <a:chExt cx="28" cy="16224"/>
        </a:xfrm>
        <a:solidFill>
          <a:srgbClr val="FFFFFF"/>
        </a:solidFill>
      </xdr:grpSpPr>
      <xdr:sp>
        <xdr:nvSpPr>
          <xdr:cNvPr id="187" name="Line 373"/>
          <xdr:cNvSpPr>
            <a:spLocks/>
          </xdr:cNvSpPr>
        </xdr:nvSpPr>
        <xdr:spPr>
          <a:xfrm flipH="1">
            <a:off x="-44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74"/>
          <xdr:cNvSpPr>
            <a:spLocks/>
          </xdr:cNvSpPr>
        </xdr:nvSpPr>
        <xdr:spPr>
          <a:xfrm>
            <a:off x="-58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9" name="Line 37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90" name="Line 380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91" name="Line 38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92" name="Line 382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93" name="Line 38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94" name="Line 384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95" name="Line 38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96" name="Line 386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97" name="Line 38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98" name="Line 388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99" name="Line 38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200" name="Line 390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01" name="Line 39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202" name="Line 392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03" name="Line 39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204" name="Line 394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5" name="Line 400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6" name="Line 401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207" name="Line 405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208" name="Line 406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209" name="Line 407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210" name="Line 408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211" name="Line 409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212" name="Line 410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26</xdr:row>
      <xdr:rowOff>114300</xdr:rowOff>
    </xdr:from>
    <xdr:to>
      <xdr:col>77</xdr:col>
      <xdr:colOff>495300</xdr:colOff>
      <xdr:row>26</xdr:row>
      <xdr:rowOff>114300</xdr:rowOff>
    </xdr:to>
    <xdr:sp>
      <xdr:nvSpPr>
        <xdr:cNvPr id="213" name="Line 430"/>
        <xdr:cNvSpPr>
          <a:spLocks/>
        </xdr:cNvSpPr>
      </xdr:nvSpPr>
      <xdr:spPr>
        <a:xfrm flipH="1" flipV="1">
          <a:off x="55787925" y="6991350"/>
          <a:ext cx="1990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</xdr:colOff>
      <xdr:row>26</xdr:row>
      <xdr:rowOff>114300</xdr:rowOff>
    </xdr:from>
    <xdr:to>
      <xdr:col>86</xdr:col>
      <xdr:colOff>962025</xdr:colOff>
      <xdr:row>26</xdr:row>
      <xdr:rowOff>114300</xdr:rowOff>
    </xdr:to>
    <xdr:sp>
      <xdr:nvSpPr>
        <xdr:cNvPr id="214" name="Line 431"/>
        <xdr:cNvSpPr>
          <a:spLocks/>
        </xdr:cNvSpPr>
      </xdr:nvSpPr>
      <xdr:spPr>
        <a:xfrm flipH="1" flipV="1">
          <a:off x="57807225" y="6991350"/>
          <a:ext cx="6896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215" name="Line 432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216" name="Line 43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190500</xdr:colOff>
      <xdr:row>35</xdr:row>
      <xdr:rowOff>114300</xdr:rowOff>
    </xdr:from>
    <xdr:to>
      <xdr:col>56</xdr:col>
      <xdr:colOff>495300</xdr:colOff>
      <xdr:row>35</xdr:row>
      <xdr:rowOff>114300</xdr:rowOff>
    </xdr:to>
    <xdr:sp>
      <xdr:nvSpPr>
        <xdr:cNvPr id="217" name="Line 434"/>
        <xdr:cNvSpPr>
          <a:spLocks/>
        </xdr:cNvSpPr>
      </xdr:nvSpPr>
      <xdr:spPr>
        <a:xfrm flipV="1">
          <a:off x="25965150" y="9048750"/>
          <a:ext cx="1598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238125</xdr:colOff>
      <xdr:row>35</xdr:row>
      <xdr:rowOff>0</xdr:rowOff>
    </xdr:from>
    <xdr:ext cx="542925" cy="228600"/>
    <xdr:sp>
      <xdr:nvSpPr>
        <xdr:cNvPr id="218" name="text 821"/>
        <xdr:cNvSpPr txBox="1">
          <a:spLocks noChangeArrowheads="1"/>
        </xdr:cNvSpPr>
      </xdr:nvSpPr>
      <xdr:spPr>
        <a:xfrm>
          <a:off x="38719125" y="89344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219" name="Line 436"/>
        <xdr:cNvSpPr>
          <a:spLocks/>
        </xdr:cNvSpPr>
      </xdr:nvSpPr>
      <xdr:spPr>
        <a:xfrm flipH="1">
          <a:off x="39443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220" name="Line 437"/>
        <xdr:cNvSpPr>
          <a:spLocks/>
        </xdr:cNvSpPr>
      </xdr:nvSpPr>
      <xdr:spPr>
        <a:xfrm flipH="1">
          <a:off x="39443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809625</xdr:colOff>
      <xdr:row>38</xdr:row>
      <xdr:rowOff>114300</xdr:rowOff>
    </xdr:from>
    <xdr:to>
      <xdr:col>58</xdr:col>
      <xdr:colOff>476250</xdr:colOff>
      <xdr:row>38</xdr:row>
      <xdr:rowOff>114300</xdr:rowOff>
    </xdr:to>
    <xdr:sp>
      <xdr:nvSpPr>
        <xdr:cNvPr id="221" name="Line 438"/>
        <xdr:cNvSpPr>
          <a:spLocks/>
        </xdr:cNvSpPr>
      </xdr:nvSpPr>
      <xdr:spPr>
        <a:xfrm flipV="1">
          <a:off x="33194625" y="9734550"/>
          <a:ext cx="1022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238125</xdr:colOff>
      <xdr:row>38</xdr:row>
      <xdr:rowOff>0</xdr:rowOff>
    </xdr:from>
    <xdr:ext cx="542925" cy="228600"/>
    <xdr:sp>
      <xdr:nvSpPr>
        <xdr:cNvPr id="222" name="text 821"/>
        <xdr:cNvSpPr txBox="1">
          <a:spLocks noChangeArrowheads="1"/>
        </xdr:cNvSpPr>
      </xdr:nvSpPr>
      <xdr:spPr>
        <a:xfrm>
          <a:off x="38719125" y="9620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</xdr:col>
      <xdr:colOff>66675</xdr:colOff>
      <xdr:row>27</xdr:row>
      <xdr:rowOff>57150</xdr:rowOff>
    </xdr:from>
    <xdr:to>
      <xdr:col>3</xdr:col>
      <xdr:colOff>47625</xdr:colOff>
      <xdr:row>27</xdr:row>
      <xdr:rowOff>171450</xdr:rowOff>
    </xdr:to>
    <xdr:grpSp>
      <xdr:nvGrpSpPr>
        <xdr:cNvPr id="223" name="Group 440"/>
        <xdr:cNvGrpSpPr>
          <a:grpSpLocks/>
        </xdr:cNvGrpSpPr>
      </xdr:nvGrpSpPr>
      <xdr:grpSpPr>
        <a:xfrm>
          <a:off x="1095375" y="7162800"/>
          <a:ext cx="952500" cy="114300"/>
          <a:chOff x="-20675" y="-18"/>
          <a:chExt cx="27144" cy="12"/>
        </a:xfrm>
        <a:solidFill>
          <a:srgbClr val="FFFFFF"/>
        </a:solidFill>
      </xdr:grpSpPr>
      <xdr:sp>
        <xdr:nvSpPr>
          <xdr:cNvPr id="224" name="Oval 441"/>
          <xdr:cNvSpPr>
            <a:spLocks/>
          </xdr:cNvSpPr>
        </xdr:nvSpPr>
        <xdr:spPr>
          <a:xfrm>
            <a:off x="-1016" y="-18"/>
            <a:ext cx="374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442"/>
          <xdr:cNvSpPr>
            <a:spLocks/>
          </xdr:cNvSpPr>
        </xdr:nvSpPr>
        <xdr:spPr>
          <a:xfrm>
            <a:off x="-19739" y="-12"/>
            <a:ext cx="374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43"/>
          <xdr:cNvSpPr>
            <a:spLocks/>
          </xdr:cNvSpPr>
        </xdr:nvSpPr>
        <xdr:spPr>
          <a:xfrm>
            <a:off x="-20675" y="-17"/>
            <a:ext cx="9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44"/>
          <xdr:cNvSpPr>
            <a:spLocks/>
          </xdr:cNvSpPr>
        </xdr:nvSpPr>
        <xdr:spPr>
          <a:xfrm>
            <a:off x="-15993" y="-18"/>
            <a:ext cx="374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45"/>
          <xdr:cNvSpPr>
            <a:spLocks/>
          </xdr:cNvSpPr>
        </xdr:nvSpPr>
        <xdr:spPr>
          <a:xfrm>
            <a:off x="-12254" y="-18"/>
            <a:ext cx="374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46"/>
          <xdr:cNvSpPr>
            <a:spLocks/>
          </xdr:cNvSpPr>
        </xdr:nvSpPr>
        <xdr:spPr>
          <a:xfrm>
            <a:off x="2723" y="-18"/>
            <a:ext cx="374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47"/>
          <xdr:cNvSpPr>
            <a:spLocks/>
          </xdr:cNvSpPr>
        </xdr:nvSpPr>
        <xdr:spPr>
          <a:xfrm>
            <a:off x="-8508" y="-18"/>
            <a:ext cx="374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448"/>
          <xdr:cNvSpPr>
            <a:spLocks/>
          </xdr:cNvSpPr>
        </xdr:nvSpPr>
        <xdr:spPr>
          <a:xfrm>
            <a:off x="3347" y="-16"/>
            <a:ext cx="249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449"/>
          <xdr:cNvSpPr>
            <a:spLocks/>
          </xdr:cNvSpPr>
        </xdr:nvSpPr>
        <xdr:spPr>
          <a:xfrm flipV="1">
            <a:off x="3347" y="-16"/>
            <a:ext cx="249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50"/>
          <xdr:cNvSpPr>
            <a:spLocks/>
          </xdr:cNvSpPr>
        </xdr:nvSpPr>
        <xdr:spPr>
          <a:xfrm>
            <a:off x="-4762" y="-18"/>
            <a:ext cx="374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209550</xdr:rowOff>
    </xdr:from>
    <xdr:to>
      <xdr:col>18</xdr:col>
      <xdr:colOff>647700</xdr:colOff>
      <xdr:row>26</xdr:row>
      <xdr:rowOff>114300</xdr:rowOff>
    </xdr:to>
    <xdr:grpSp>
      <xdr:nvGrpSpPr>
        <xdr:cNvPr id="234" name="Group 451"/>
        <xdr:cNvGrpSpPr>
          <a:grpSpLocks/>
        </xdr:cNvGrpSpPr>
      </xdr:nvGrpSpPr>
      <xdr:grpSpPr>
        <a:xfrm>
          <a:off x="132588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235" name="Line 452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53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24</xdr:row>
      <xdr:rowOff>66675</xdr:rowOff>
    </xdr:from>
    <xdr:to>
      <xdr:col>21</xdr:col>
      <xdr:colOff>171450</xdr:colOff>
      <xdr:row>26</xdr:row>
      <xdr:rowOff>114300</xdr:rowOff>
    </xdr:to>
    <xdr:sp>
      <xdr:nvSpPr>
        <xdr:cNvPr id="237" name="Line 460"/>
        <xdr:cNvSpPr>
          <a:spLocks/>
        </xdr:cNvSpPr>
      </xdr:nvSpPr>
      <xdr:spPr>
        <a:xfrm flipV="1">
          <a:off x="13420725" y="6486525"/>
          <a:ext cx="21240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23</xdr:row>
      <xdr:rowOff>114300</xdr:rowOff>
    </xdr:from>
    <xdr:to>
      <xdr:col>23</xdr:col>
      <xdr:colOff>285750</xdr:colOff>
      <xdr:row>23</xdr:row>
      <xdr:rowOff>180975</xdr:rowOff>
    </xdr:to>
    <xdr:sp>
      <xdr:nvSpPr>
        <xdr:cNvPr id="238" name="Line 461"/>
        <xdr:cNvSpPr>
          <a:spLocks/>
        </xdr:cNvSpPr>
      </xdr:nvSpPr>
      <xdr:spPr>
        <a:xfrm flipV="1">
          <a:off x="16306800" y="6305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171450</xdr:colOff>
      <xdr:row>23</xdr:row>
      <xdr:rowOff>180975</xdr:rowOff>
    </xdr:from>
    <xdr:to>
      <xdr:col>22</xdr:col>
      <xdr:colOff>400050</xdr:colOff>
      <xdr:row>24</xdr:row>
      <xdr:rowOff>66675</xdr:rowOff>
    </xdr:to>
    <xdr:sp>
      <xdr:nvSpPr>
        <xdr:cNvPr id="239" name="Line 462"/>
        <xdr:cNvSpPr>
          <a:spLocks/>
        </xdr:cNvSpPr>
      </xdr:nvSpPr>
      <xdr:spPr>
        <a:xfrm flipV="1">
          <a:off x="15544800" y="6372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24</xdr:row>
      <xdr:rowOff>85725</xdr:rowOff>
    </xdr:from>
    <xdr:to>
      <xdr:col>71</xdr:col>
      <xdr:colOff>266700</xdr:colOff>
      <xdr:row>26</xdr:row>
      <xdr:rowOff>114300</xdr:rowOff>
    </xdr:to>
    <xdr:sp>
      <xdr:nvSpPr>
        <xdr:cNvPr id="240" name="Line 463"/>
        <xdr:cNvSpPr>
          <a:spLocks/>
        </xdr:cNvSpPr>
      </xdr:nvSpPr>
      <xdr:spPr>
        <a:xfrm>
          <a:off x="51015900" y="65055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23</xdr:row>
      <xdr:rowOff>114300</xdr:rowOff>
    </xdr:from>
    <xdr:to>
      <xdr:col>67</xdr:col>
      <xdr:colOff>285750</xdr:colOff>
      <xdr:row>23</xdr:row>
      <xdr:rowOff>190500</xdr:rowOff>
    </xdr:to>
    <xdr:sp>
      <xdr:nvSpPr>
        <xdr:cNvPr id="241" name="Line 464"/>
        <xdr:cNvSpPr>
          <a:spLocks/>
        </xdr:cNvSpPr>
      </xdr:nvSpPr>
      <xdr:spPr>
        <a:xfrm>
          <a:off x="49387125" y="63055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23</xdr:row>
      <xdr:rowOff>190500</xdr:rowOff>
    </xdr:from>
    <xdr:to>
      <xdr:col>68</xdr:col>
      <xdr:colOff>647700</xdr:colOff>
      <xdr:row>24</xdr:row>
      <xdr:rowOff>85725</xdr:rowOff>
    </xdr:to>
    <xdr:sp>
      <xdr:nvSpPr>
        <xdr:cNvPr id="242" name="Line 465"/>
        <xdr:cNvSpPr>
          <a:spLocks/>
        </xdr:cNvSpPr>
      </xdr:nvSpPr>
      <xdr:spPr>
        <a:xfrm>
          <a:off x="50139600" y="63817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95250</xdr:colOff>
      <xdr:row>28</xdr:row>
      <xdr:rowOff>142875</xdr:rowOff>
    </xdr:to>
    <xdr:sp>
      <xdr:nvSpPr>
        <xdr:cNvPr id="243" name="Line 466"/>
        <xdr:cNvSpPr>
          <a:spLocks/>
        </xdr:cNvSpPr>
      </xdr:nvSpPr>
      <xdr:spPr>
        <a:xfrm>
          <a:off x="10439400" y="6991350"/>
          <a:ext cx="20574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29</xdr:row>
      <xdr:rowOff>28575</xdr:rowOff>
    </xdr:from>
    <xdr:to>
      <xdr:col>19</xdr:col>
      <xdr:colOff>219075</xdr:colOff>
      <xdr:row>29</xdr:row>
      <xdr:rowOff>114300</xdr:rowOff>
    </xdr:to>
    <xdr:sp>
      <xdr:nvSpPr>
        <xdr:cNvPr id="244" name="Line 467"/>
        <xdr:cNvSpPr>
          <a:spLocks/>
        </xdr:cNvSpPr>
      </xdr:nvSpPr>
      <xdr:spPr>
        <a:xfrm>
          <a:off x="13230225" y="7591425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28</xdr:row>
      <xdr:rowOff>142875</xdr:rowOff>
    </xdr:from>
    <xdr:to>
      <xdr:col>18</xdr:col>
      <xdr:colOff>314325</xdr:colOff>
      <xdr:row>29</xdr:row>
      <xdr:rowOff>28575</xdr:rowOff>
    </xdr:to>
    <xdr:sp>
      <xdr:nvSpPr>
        <xdr:cNvPr id="245" name="Line 468"/>
        <xdr:cNvSpPr>
          <a:spLocks/>
        </xdr:cNvSpPr>
      </xdr:nvSpPr>
      <xdr:spPr>
        <a:xfrm>
          <a:off x="12496800" y="74771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32</xdr:row>
      <xdr:rowOff>114300</xdr:rowOff>
    </xdr:from>
    <xdr:to>
      <xdr:col>28</xdr:col>
      <xdr:colOff>628650</xdr:colOff>
      <xdr:row>34</xdr:row>
      <xdr:rowOff>38100</xdr:rowOff>
    </xdr:to>
    <xdr:grpSp>
      <xdr:nvGrpSpPr>
        <xdr:cNvPr id="246" name="Group 469"/>
        <xdr:cNvGrpSpPr>
          <a:grpSpLocks/>
        </xdr:cNvGrpSpPr>
      </xdr:nvGrpSpPr>
      <xdr:grpSpPr>
        <a:xfrm>
          <a:off x="20669250" y="8362950"/>
          <a:ext cx="304800" cy="381000"/>
          <a:chOff x="-59" y="-5585"/>
          <a:chExt cx="28" cy="16640"/>
        </a:xfrm>
        <a:solidFill>
          <a:srgbClr val="FFFFFF"/>
        </a:solidFill>
      </xdr:grpSpPr>
      <xdr:sp>
        <xdr:nvSpPr>
          <xdr:cNvPr id="247" name="Line 470"/>
          <xdr:cNvSpPr>
            <a:spLocks/>
          </xdr:cNvSpPr>
        </xdr:nvSpPr>
        <xdr:spPr>
          <a:xfrm flipH="1">
            <a:off x="-45" y="-558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71"/>
          <xdr:cNvSpPr>
            <a:spLocks/>
          </xdr:cNvSpPr>
        </xdr:nvSpPr>
        <xdr:spPr>
          <a:xfrm>
            <a:off x="-59" y="-10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29</xdr:row>
      <xdr:rowOff>114300</xdr:rowOff>
    </xdr:from>
    <xdr:to>
      <xdr:col>28</xdr:col>
      <xdr:colOff>495300</xdr:colOff>
      <xdr:row>32</xdr:row>
      <xdr:rowOff>114300</xdr:rowOff>
    </xdr:to>
    <xdr:sp>
      <xdr:nvSpPr>
        <xdr:cNvPr id="249" name="Line 472"/>
        <xdr:cNvSpPr>
          <a:spLocks/>
        </xdr:cNvSpPr>
      </xdr:nvSpPr>
      <xdr:spPr>
        <a:xfrm>
          <a:off x="17125950" y="76771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35</xdr:row>
      <xdr:rowOff>114300</xdr:rowOff>
    </xdr:from>
    <xdr:to>
      <xdr:col>41</xdr:col>
      <xdr:colOff>409575</xdr:colOff>
      <xdr:row>37</xdr:row>
      <xdr:rowOff>38100</xdr:rowOff>
    </xdr:to>
    <xdr:grpSp>
      <xdr:nvGrpSpPr>
        <xdr:cNvPr id="250" name="Group 473"/>
        <xdr:cNvGrpSpPr>
          <a:grpSpLocks/>
        </xdr:cNvGrpSpPr>
      </xdr:nvGrpSpPr>
      <xdr:grpSpPr>
        <a:xfrm>
          <a:off x="30327600" y="9048750"/>
          <a:ext cx="304800" cy="381000"/>
          <a:chOff x="-38" y="-5633"/>
          <a:chExt cx="28" cy="16640"/>
        </a:xfrm>
        <a:solidFill>
          <a:srgbClr val="FFFFFF"/>
        </a:solidFill>
      </xdr:grpSpPr>
      <xdr:sp>
        <xdr:nvSpPr>
          <xdr:cNvPr id="251" name="Line 474"/>
          <xdr:cNvSpPr>
            <a:spLocks/>
          </xdr:cNvSpPr>
        </xdr:nvSpPr>
        <xdr:spPr>
          <a:xfrm flipH="1">
            <a:off x="-24" y="-563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75"/>
          <xdr:cNvSpPr>
            <a:spLocks/>
          </xdr:cNvSpPr>
        </xdr:nvSpPr>
        <xdr:spPr>
          <a:xfrm>
            <a:off x="-38" y="-105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32</xdr:row>
      <xdr:rowOff>114300</xdr:rowOff>
    </xdr:from>
    <xdr:to>
      <xdr:col>44</xdr:col>
      <xdr:colOff>628650</xdr:colOff>
      <xdr:row>34</xdr:row>
      <xdr:rowOff>38100</xdr:rowOff>
    </xdr:to>
    <xdr:grpSp>
      <xdr:nvGrpSpPr>
        <xdr:cNvPr id="253" name="Group 476"/>
        <xdr:cNvGrpSpPr>
          <a:grpSpLocks/>
        </xdr:cNvGrpSpPr>
      </xdr:nvGrpSpPr>
      <xdr:grpSpPr>
        <a:xfrm>
          <a:off x="32708850" y="8362950"/>
          <a:ext cx="304800" cy="381000"/>
          <a:chOff x="-59" y="-5585"/>
          <a:chExt cx="28" cy="16640"/>
        </a:xfrm>
        <a:solidFill>
          <a:srgbClr val="FFFFFF"/>
        </a:solidFill>
      </xdr:grpSpPr>
      <xdr:sp>
        <xdr:nvSpPr>
          <xdr:cNvPr id="254" name="Line 477"/>
          <xdr:cNvSpPr>
            <a:spLocks/>
          </xdr:cNvSpPr>
        </xdr:nvSpPr>
        <xdr:spPr>
          <a:xfrm flipH="1">
            <a:off x="-45" y="-558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78"/>
          <xdr:cNvSpPr>
            <a:spLocks/>
          </xdr:cNvSpPr>
        </xdr:nvSpPr>
        <xdr:spPr>
          <a:xfrm>
            <a:off x="-59" y="-10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37</xdr:row>
      <xdr:rowOff>133350</xdr:rowOff>
    </xdr:from>
    <xdr:to>
      <xdr:col>44</xdr:col>
      <xdr:colOff>809625</xdr:colOff>
      <xdr:row>38</xdr:row>
      <xdr:rowOff>114300</xdr:rowOff>
    </xdr:to>
    <xdr:sp>
      <xdr:nvSpPr>
        <xdr:cNvPr id="256" name="Line 479"/>
        <xdr:cNvSpPr>
          <a:spLocks/>
        </xdr:cNvSpPr>
      </xdr:nvSpPr>
      <xdr:spPr>
        <a:xfrm flipH="1" flipV="1">
          <a:off x="31803975" y="9525000"/>
          <a:ext cx="13906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35</xdr:row>
      <xdr:rowOff>114300</xdr:rowOff>
    </xdr:from>
    <xdr:to>
      <xdr:col>43</xdr:col>
      <xdr:colOff>85725</xdr:colOff>
      <xdr:row>37</xdr:row>
      <xdr:rowOff>133350</xdr:rowOff>
    </xdr:to>
    <xdr:sp>
      <xdr:nvSpPr>
        <xdr:cNvPr id="257" name="Line 480"/>
        <xdr:cNvSpPr>
          <a:spLocks/>
        </xdr:cNvSpPr>
      </xdr:nvSpPr>
      <xdr:spPr>
        <a:xfrm>
          <a:off x="30480000" y="9048750"/>
          <a:ext cx="13239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29</xdr:row>
      <xdr:rowOff>19050</xdr:rowOff>
    </xdr:from>
    <xdr:to>
      <xdr:col>71</xdr:col>
      <xdr:colOff>9525</xdr:colOff>
      <xdr:row>29</xdr:row>
      <xdr:rowOff>114300</xdr:rowOff>
    </xdr:to>
    <xdr:sp>
      <xdr:nvSpPr>
        <xdr:cNvPr id="258" name="Line 486"/>
        <xdr:cNvSpPr>
          <a:spLocks/>
        </xdr:cNvSpPr>
      </xdr:nvSpPr>
      <xdr:spPr>
        <a:xfrm flipV="1">
          <a:off x="51854100" y="75819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28</xdr:row>
      <xdr:rowOff>114300</xdr:rowOff>
    </xdr:from>
    <xdr:to>
      <xdr:col>72</xdr:col>
      <xdr:colOff>381000</xdr:colOff>
      <xdr:row>29</xdr:row>
      <xdr:rowOff>19050</xdr:rowOff>
    </xdr:to>
    <xdr:sp>
      <xdr:nvSpPr>
        <xdr:cNvPr id="259" name="Line 487"/>
        <xdr:cNvSpPr>
          <a:spLocks/>
        </xdr:cNvSpPr>
      </xdr:nvSpPr>
      <xdr:spPr>
        <a:xfrm flipV="1">
          <a:off x="52835175" y="74485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381000</xdr:colOff>
      <xdr:row>26</xdr:row>
      <xdr:rowOff>114300</xdr:rowOff>
    </xdr:from>
    <xdr:to>
      <xdr:col>74</xdr:col>
      <xdr:colOff>495300</xdr:colOff>
      <xdr:row>28</xdr:row>
      <xdr:rowOff>114300</xdr:rowOff>
    </xdr:to>
    <xdr:sp>
      <xdr:nvSpPr>
        <xdr:cNvPr id="260" name="Line 488"/>
        <xdr:cNvSpPr>
          <a:spLocks/>
        </xdr:cNvSpPr>
      </xdr:nvSpPr>
      <xdr:spPr>
        <a:xfrm flipH="1">
          <a:off x="53721000" y="699135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25</xdr:row>
      <xdr:rowOff>57150</xdr:rowOff>
    </xdr:from>
    <xdr:to>
      <xdr:col>24</xdr:col>
      <xdr:colOff>600075</xdr:colOff>
      <xdr:row>25</xdr:row>
      <xdr:rowOff>171450</xdr:rowOff>
    </xdr:to>
    <xdr:sp>
      <xdr:nvSpPr>
        <xdr:cNvPr id="261" name="Oval 490"/>
        <xdr:cNvSpPr>
          <a:spLocks/>
        </xdr:cNvSpPr>
      </xdr:nvSpPr>
      <xdr:spPr>
        <a:xfrm>
          <a:off x="17840325" y="67056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25</xdr:row>
      <xdr:rowOff>66675</xdr:rowOff>
    </xdr:from>
    <xdr:to>
      <xdr:col>24</xdr:col>
      <xdr:colOff>904875</xdr:colOff>
      <xdr:row>25</xdr:row>
      <xdr:rowOff>161925</xdr:rowOff>
    </xdr:to>
    <xdr:grpSp>
      <xdr:nvGrpSpPr>
        <xdr:cNvPr id="262" name="Group 492"/>
        <xdr:cNvGrpSpPr>
          <a:grpSpLocks/>
        </xdr:cNvGrpSpPr>
      </xdr:nvGrpSpPr>
      <xdr:grpSpPr>
        <a:xfrm>
          <a:off x="18107025" y="6715125"/>
          <a:ext cx="171450" cy="95250"/>
          <a:chOff x="-22" y="-17"/>
          <a:chExt cx="16" cy="10"/>
        </a:xfrm>
        <a:solidFill>
          <a:srgbClr val="FFFFFF"/>
        </a:solidFill>
      </xdr:grpSpPr>
      <xdr:sp>
        <xdr:nvSpPr>
          <xdr:cNvPr id="263" name="Line 493"/>
          <xdr:cNvSpPr>
            <a:spLocks/>
          </xdr:cNvSpPr>
        </xdr:nvSpPr>
        <xdr:spPr>
          <a:xfrm>
            <a:off x="-22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94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57150</xdr:rowOff>
    </xdr:from>
    <xdr:to>
      <xdr:col>24</xdr:col>
      <xdr:colOff>466725</xdr:colOff>
      <xdr:row>25</xdr:row>
      <xdr:rowOff>171450</xdr:rowOff>
    </xdr:to>
    <xdr:sp>
      <xdr:nvSpPr>
        <xdr:cNvPr id="265" name="Oval 495"/>
        <xdr:cNvSpPr>
          <a:spLocks/>
        </xdr:cNvSpPr>
      </xdr:nvSpPr>
      <xdr:spPr>
        <a:xfrm>
          <a:off x="17716500" y="670560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600075</xdr:colOff>
      <xdr:row>25</xdr:row>
      <xdr:rowOff>57150</xdr:rowOff>
    </xdr:from>
    <xdr:to>
      <xdr:col>24</xdr:col>
      <xdr:colOff>733425</xdr:colOff>
      <xdr:row>25</xdr:row>
      <xdr:rowOff>171450</xdr:rowOff>
    </xdr:to>
    <xdr:sp>
      <xdr:nvSpPr>
        <xdr:cNvPr id="266" name="Oval 496"/>
        <xdr:cNvSpPr>
          <a:spLocks/>
        </xdr:cNvSpPr>
      </xdr:nvSpPr>
      <xdr:spPr>
        <a:xfrm>
          <a:off x="17973675" y="67056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25</xdr:row>
      <xdr:rowOff>57150</xdr:rowOff>
    </xdr:from>
    <xdr:to>
      <xdr:col>24</xdr:col>
      <xdr:colOff>342900</xdr:colOff>
      <xdr:row>25</xdr:row>
      <xdr:rowOff>171450</xdr:rowOff>
    </xdr:to>
    <xdr:sp>
      <xdr:nvSpPr>
        <xdr:cNvPr id="267" name="Oval 497"/>
        <xdr:cNvSpPr>
          <a:spLocks/>
        </xdr:cNvSpPr>
      </xdr:nvSpPr>
      <xdr:spPr>
        <a:xfrm>
          <a:off x="17583150" y="670560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25</xdr:row>
      <xdr:rowOff>76200</xdr:rowOff>
    </xdr:from>
    <xdr:to>
      <xdr:col>24</xdr:col>
      <xdr:colOff>314325</xdr:colOff>
      <xdr:row>25</xdr:row>
      <xdr:rowOff>152400</xdr:rowOff>
    </xdr:to>
    <xdr:sp>
      <xdr:nvSpPr>
        <xdr:cNvPr id="268" name="Line 498"/>
        <xdr:cNvSpPr>
          <a:spLocks/>
        </xdr:cNvSpPr>
      </xdr:nvSpPr>
      <xdr:spPr>
        <a:xfrm>
          <a:off x="17602200" y="6724650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25</xdr:row>
      <xdr:rowOff>76200</xdr:rowOff>
    </xdr:from>
    <xdr:to>
      <xdr:col>24</xdr:col>
      <xdr:colOff>314325</xdr:colOff>
      <xdr:row>25</xdr:row>
      <xdr:rowOff>152400</xdr:rowOff>
    </xdr:to>
    <xdr:sp>
      <xdr:nvSpPr>
        <xdr:cNvPr id="269" name="Line 499"/>
        <xdr:cNvSpPr>
          <a:spLocks/>
        </xdr:cNvSpPr>
      </xdr:nvSpPr>
      <xdr:spPr>
        <a:xfrm flipV="1">
          <a:off x="17602200" y="6724650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542925</xdr:colOff>
      <xdr:row>22</xdr:row>
      <xdr:rowOff>57150</xdr:rowOff>
    </xdr:from>
    <xdr:to>
      <xdr:col>27</xdr:col>
      <xdr:colOff>266700</xdr:colOff>
      <xdr:row>22</xdr:row>
      <xdr:rowOff>171450</xdr:rowOff>
    </xdr:to>
    <xdr:grpSp>
      <xdr:nvGrpSpPr>
        <xdr:cNvPr id="270" name="Group 500"/>
        <xdr:cNvGrpSpPr>
          <a:grpSpLocks/>
        </xdr:cNvGrpSpPr>
      </xdr:nvGrpSpPr>
      <xdr:grpSpPr>
        <a:xfrm>
          <a:off x="19402425" y="6019800"/>
          <a:ext cx="695325" cy="114300"/>
          <a:chOff x="-17540" y="-18"/>
          <a:chExt cx="26775" cy="12"/>
        </a:xfrm>
        <a:solidFill>
          <a:srgbClr val="FFFFFF"/>
        </a:solidFill>
      </xdr:grpSpPr>
      <xdr:sp>
        <xdr:nvSpPr>
          <xdr:cNvPr id="271" name="Line 501"/>
          <xdr:cNvSpPr>
            <a:spLocks/>
          </xdr:cNvSpPr>
        </xdr:nvSpPr>
        <xdr:spPr>
          <a:xfrm>
            <a:off x="2863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502"/>
          <xdr:cNvSpPr>
            <a:spLocks/>
          </xdr:cNvSpPr>
        </xdr:nvSpPr>
        <xdr:spPr>
          <a:xfrm>
            <a:off x="7963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03"/>
          <xdr:cNvSpPr>
            <a:spLocks/>
          </xdr:cNvSpPr>
        </xdr:nvSpPr>
        <xdr:spPr>
          <a:xfrm>
            <a:off x="-2238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04"/>
          <xdr:cNvSpPr>
            <a:spLocks/>
          </xdr:cNvSpPr>
        </xdr:nvSpPr>
        <xdr:spPr>
          <a:xfrm>
            <a:off x="-12439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05"/>
          <xdr:cNvSpPr>
            <a:spLocks/>
          </xdr:cNvSpPr>
        </xdr:nvSpPr>
        <xdr:spPr>
          <a:xfrm>
            <a:off x="-17540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06"/>
          <xdr:cNvSpPr>
            <a:spLocks/>
          </xdr:cNvSpPr>
        </xdr:nvSpPr>
        <xdr:spPr>
          <a:xfrm>
            <a:off x="-7339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742950</xdr:colOff>
      <xdr:row>28</xdr:row>
      <xdr:rowOff>57150</xdr:rowOff>
    </xdr:from>
    <xdr:to>
      <xdr:col>27</xdr:col>
      <xdr:colOff>457200</xdr:colOff>
      <xdr:row>28</xdr:row>
      <xdr:rowOff>171450</xdr:rowOff>
    </xdr:to>
    <xdr:grpSp>
      <xdr:nvGrpSpPr>
        <xdr:cNvPr id="277" name="Group 507"/>
        <xdr:cNvGrpSpPr>
          <a:grpSpLocks/>
        </xdr:cNvGrpSpPr>
      </xdr:nvGrpSpPr>
      <xdr:grpSpPr>
        <a:xfrm>
          <a:off x="19602450" y="7391400"/>
          <a:ext cx="685800" cy="114300"/>
          <a:chOff x="-9890" y="-18"/>
          <a:chExt cx="26775" cy="12"/>
        </a:xfrm>
        <a:solidFill>
          <a:srgbClr val="FFFFFF"/>
        </a:solidFill>
      </xdr:grpSpPr>
      <xdr:sp>
        <xdr:nvSpPr>
          <xdr:cNvPr id="278" name="Line 508"/>
          <xdr:cNvSpPr>
            <a:spLocks/>
          </xdr:cNvSpPr>
        </xdr:nvSpPr>
        <xdr:spPr>
          <a:xfrm>
            <a:off x="10513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509"/>
          <xdr:cNvSpPr>
            <a:spLocks/>
          </xdr:cNvSpPr>
        </xdr:nvSpPr>
        <xdr:spPr>
          <a:xfrm>
            <a:off x="15613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10"/>
          <xdr:cNvSpPr>
            <a:spLocks/>
          </xdr:cNvSpPr>
        </xdr:nvSpPr>
        <xdr:spPr>
          <a:xfrm>
            <a:off x="5412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11"/>
          <xdr:cNvSpPr>
            <a:spLocks/>
          </xdr:cNvSpPr>
        </xdr:nvSpPr>
        <xdr:spPr>
          <a:xfrm>
            <a:off x="-4789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12"/>
          <xdr:cNvSpPr>
            <a:spLocks/>
          </xdr:cNvSpPr>
        </xdr:nvSpPr>
        <xdr:spPr>
          <a:xfrm>
            <a:off x="-9890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13"/>
          <xdr:cNvSpPr>
            <a:spLocks/>
          </xdr:cNvSpPr>
        </xdr:nvSpPr>
        <xdr:spPr>
          <a:xfrm>
            <a:off x="311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76200</xdr:rowOff>
    </xdr:from>
    <xdr:to>
      <xdr:col>64</xdr:col>
      <xdr:colOff>238125</xdr:colOff>
      <xdr:row>28</xdr:row>
      <xdr:rowOff>152400</xdr:rowOff>
    </xdr:to>
    <xdr:grpSp>
      <xdr:nvGrpSpPr>
        <xdr:cNvPr id="284" name="Group 530"/>
        <xdr:cNvGrpSpPr>
          <a:grpSpLocks/>
        </xdr:cNvGrpSpPr>
      </xdr:nvGrpSpPr>
      <xdr:grpSpPr>
        <a:xfrm>
          <a:off x="34994850" y="7181850"/>
          <a:ext cx="12639675" cy="304800"/>
          <a:chOff x="2114" y="-12831"/>
          <a:chExt cx="19669" cy="26688"/>
        </a:xfrm>
        <a:solidFill>
          <a:srgbClr val="FFFFFF"/>
        </a:solidFill>
      </xdr:grpSpPr>
      <xdr:sp>
        <xdr:nvSpPr>
          <xdr:cNvPr id="285" name="Rectangle 531"/>
          <xdr:cNvSpPr>
            <a:spLocks/>
          </xdr:cNvSpPr>
        </xdr:nvSpPr>
        <xdr:spPr>
          <a:xfrm>
            <a:off x="2232" y="-9495"/>
            <a:ext cx="1946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532"/>
          <xdr:cNvSpPr>
            <a:spLocks/>
          </xdr:cNvSpPr>
        </xdr:nvSpPr>
        <xdr:spPr>
          <a:xfrm>
            <a:off x="2114" y="-12831"/>
            <a:ext cx="1966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533"/>
          <xdr:cNvSpPr>
            <a:spLocks/>
          </xdr:cNvSpPr>
        </xdr:nvSpPr>
        <xdr:spPr>
          <a:xfrm>
            <a:off x="2114" y="-1283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34"/>
          <xdr:cNvSpPr>
            <a:spLocks/>
          </xdr:cNvSpPr>
        </xdr:nvSpPr>
        <xdr:spPr>
          <a:xfrm>
            <a:off x="5207" y="-1283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535"/>
          <xdr:cNvSpPr>
            <a:spLocks/>
          </xdr:cNvSpPr>
        </xdr:nvSpPr>
        <xdr:spPr>
          <a:xfrm>
            <a:off x="8320" y="-1283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536"/>
          <xdr:cNvSpPr>
            <a:spLocks/>
          </xdr:cNvSpPr>
        </xdr:nvSpPr>
        <xdr:spPr>
          <a:xfrm>
            <a:off x="11413" y="-1283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537"/>
          <xdr:cNvSpPr>
            <a:spLocks/>
          </xdr:cNvSpPr>
        </xdr:nvSpPr>
        <xdr:spPr>
          <a:xfrm>
            <a:off x="14505" y="-1283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538"/>
          <xdr:cNvSpPr>
            <a:spLocks/>
          </xdr:cNvSpPr>
        </xdr:nvSpPr>
        <xdr:spPr>
          <a:xfrm>
            <a:off x="17618" y="-1283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39"/>
          <xdr:cNvSpPr>
            <a:spLocks/>
          </xdr:cNvSpPr>
        </xdr:nvSpPr>
        <xdr:spPr>
          <a:xfrm>
            <a:off x="20711" y="-1283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24</xdr:row>
      <xdr:rowOff>76200</xdr:rowOff>
    </xdr:from>
    <xdr:to>
      <xdr:col>62</xdr:col>
      <xdr:colOff>323850</xdr:colOff>
      <xdr:row>25</xdr:row>
      <xdr:rowOff>152400</xdr:rowOff>
    </xdr:to>
    <xdr:grpSp>
      <xdr:nvGrpSpPr>
        <xdr:cNvPr id="294" name="Group 540"/>
        <xdr:cNvGrpSpPr>
          <a:grpSpLocks/>
        </xdr:cNvGrpSpPr>
      </xdr:nvGrpSpPr>
      <xdr:grpSpPr>
        <a:xfrm>
          <a:off x="34994850" y="6496050"/>
          <a:ext cx="11239500" cy="304800"/>
          <a:chOff x="1978" y="-12879"/>
          <a:chExt cx="19551" cy="26688"/>
        </a:xfrm>
        <a:solidFill>
          <a:srgbClr val="FFFFFF"/>
        </a:solidFill>
      </xdr:grpSpPr>
      <xdr:sp>
        <xdr:nvSpPr>
          <xdr:cNvPr id="295" name="Rectangle 541"/>
          <xdr:cNvSpPr>
            <a:spLocks/>
          </xdr:cNvSpPr>
        </xdr:nvSpPr>
        <xdr:spPr>
          <a:xfrm>
            <a:off x="2090" y="-9543"/>
            <a:ext cx="1934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542"/>
          <xdr:cNvSpPr>
            <a:spLocks/>
          </xdr:cNvSpPr>
        </xdr:nvSpPr>
        <xdr:spPr>
          <a:xfrm>
            <a:off x="1978" y="-12879"/>
            <a:ext cx="1955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43"/>
          <xdr:cNvSpPr>
            <a:spLocks/>
          </xdr:cNvSpPr>
        </xdr:nvSpPr>
        <xdr:spPr>
          <a:xfrm>
            <a:off x="1978" y="-12879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44"/>
          <xdr:cNvSpPr>
            <a:spLocks/>
          </xdr:cNvSpPr>
        </xdr:nvSpPr>
        <xdr:spPr>
          <a:xfrm>
            <a:off x="5057" y="-12879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545"/>
          <xdr:cNvSpPr>
            <a:spLocks/>
          </xdr:cNvSpPr>
        </xdr:nvSpPr>
        <xdr:spPr>
          <a:xfrm>
            <a:off x="8132" y="-12879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546"/>
          <xdr:cNvSpPr>
            <a:spLocks/>
          </xdr:cNvSpPr>
        </xdr:nvSpPr>
        <xdr:spPr>
          <a:xfrm>
            <a:off x="11211" y="-12879"/>
            <a:ext cx="10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547"/>
          <xdr:cNvSpPr>
            <a:spLocks/>
          </xdr:cNvSpPr>
        </xdr:nvSpPr>
        <xdr:spPr>
          <a:xfrm>
            <a:off x="14310" y="-12879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548"/>
          <xdr:cNvSpPr>
            <a:spLocks/>
          </xdr:cNvSpPr>
        </xdr:nvSpPr>
        <xdr:spPr>
          <a:xfrm>
            <a:off x="17389" y="-12879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49"/>
          <xdr:cNvSpPr>
            <a:spLocks/>
          </xdr:cNvSpPr>
        </xdr:nvSpPr>
        <xdr:spPr>
          <a:xfrm>
            <a:off x="20463" y="-12879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676275</xdr:colOff>
      <xdr:row>30</xdr:row>
      <xdr:rowOff>76200</xdr:rowOff>
    </xdr:from>
    <xdr:to>
      <xdr:col>66</xdr:col>
      <xdr:colOff>0</xdr:colOff>
      <xdr:row>31</xdr:row>
      <xdr:rowOff>152400</xdr:rowOff>
    </xdr:to>
    <xdr:grpSp>
      <xdr:nvGrpSpPr>
        <xdr:cNvPr id="304" name="Group 550"/>
        <xdr:cNvGrpSpPr>
          <a:grpSpLocks/>
        </xdr:cNvGrpSpPr>
      </xdr:nvGrpSpPr>
      <xdr:grpSpPr>
        <a:xfrm>
          <a:off x="39157275" y="7867650"/>
          <a:ext cx="9725025" cy="304800"/>
          <a:chOff x="-1253" y="-12783"/>
          <a:chExt cx="20470" cy="26688"/>
        </a:xfrm>
        <a:solidFill>
          <a:srgbClr val="FFFFFF"/>
        </a:solidFill>
      </xdr:grpSpPr>
      <xdr:sp>
        <xdr:nvSpPr>
          <xdr:cNvPr id="305" name="Rectangle 551"/>
          <xdr:cNvSpPr>
            <a:spLocks/>
          </xdr:cNvSpPr>
        </xdr:nvSpPr>
        <xdr:spPr>
          <a:xfrm>
            <a:off x="-1140" y="-9447"/>
            <a:ext cx="2026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52"/>
          <xdr:cNvSpPr>
            <a:spLocks/>
          </xdr:cNvSpPr>
        </xdr:nvSpPr>
        <xdr:spPr>
          <a:xfrm>
            <a:off x="-1253" y="-12783"/>
            <a:ext cx="2047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553"/>
          <xdr:cNvSpPr>
            <a:spLocks/>
          </xdr:cNvSpPr>
        </xdr:nvSpPr>
        <xdr:spPr>
          <a:xfrm>
            <a:off x="-1253" y="-1278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554"/>
          <xdr:cNvSpPr>
            <a:spLocks/>
          </xdr:cNvSpPr>
        </xdr:nvSpPr>
        <xdr:spPr>
          <a:xfrm>
            <a:off x="1966" y="-12783"/>
            <a:ext cx="11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555"/>
          <xdr:cNvSpPr>
            <a:spLocks/>
          </xdr:cNvSpPr>
        </xdr:nvSpPr>
        <xdr:spPr>
          <a:xfrm>
            <a:off x="5210" y="-1278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56"/>
          <xdr:cNvSpPr>
            <a:spLocks/>
          </xdr:cNvSpPr>
        </xdr:nvSpPr>
        <xdr:spPr>
          <a:xfrm>
            <a:off x="8429" y="-1278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57"/>
          <xdr:cNvSpPr>
            <a:spLocks/>
          </xdr:cNvSpPr>
        </xdr:nvSpPr>
        <xdr:spPr>
          <a:xfrm>
            <a:off x="11648" y="-1278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58"/>
          <xdr:cNvSpPr>
            <a:spLocks/>
          </xdr:cNvSpPr>
        </xdr:nvSpPr>
        <xdr:spPr>
          <a:xfrm>
            <a:off x="14872" y="-12783"/>
            <a:ext cx="11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559"/>
          <xdr:cNvSpPr>
            <a:spLocks/>
          </xdr:cNvSpPr>
        </xdr:nvSpPr>
        <xdr:spPr>
          <a:xfrm>
            <a:off x="18112" y="-1278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24</xdr:row>
      <xdr:rowOff>209550</xdr:rowOff>
    </xdr:from>
    <xdr:to>
      <xdr:col>71</xdr:col>
      <xdr:colOff>419100</xdr:colOff>
      <xdr:row>26</xdr:row>
      <xdr:rowOff>114300</xdr:rowOff>
    </xdr:to>
    <xdr:grpSp>
      <xdr:nvGrpSpPr>
        <xdr:cNvPr id="314" name="Group 560"/>
        <xdr:cNvGrpSpPr>
          <a:grpSpLocks/>
        </xdr:cNvGrpSpPr>
      </xdr:nvGrpSpPr>
      <xdr:grpSpPr>
        <a:xfrm>
          <a:off x="529304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315" name="Line 561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62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29</xdr:row>
      <xdr:rowOff>114300</xdr:rowOff>
    </xdr:from>
    <xdr:to>
      <xdr:col>52</xdr:col>
      <xdr:colOff>647700</xdr:colOff>
      <xdr:row>31</xdr:row>
      <xdr:rowOff>28575</xdr:rowOff>
    </xdr:to>
    <xdr:grpSp>
      <xdr:nvGrpSpPr>
        <xdr:cNvPr id="317" name="Group 563"/>
        <xdr:cNvGrpSpPr>
          <a:grpSpLocks/>
        </xdr:cNvGrpSpPr>
      </xdr:nvGrpSpPr>
      <xdr:grpSpPr>
        <a:xfrm>
          <a:off x="388239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318" name="Line 564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65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29</xdr:row>
      <xdr:rowOff>114300</xdr:rowOff>
    </xdr:from>
    <xdr:to>
      <xdr:col>52</xdr:col>
      <xdr:colOff>476250</xdr:colOff>
      <xdr:row>32</xdr:row>
      <xdr:rowOff>114300</xdr:rowOff>
    </xdr:to>
    <xdr:sp>
      <xdr:nvSpPr>
        <xdr:cNvPr id="320" name="Line 566"/>
        <xdr:cNvSpPr>
          <a:spLocks/>
        </xdr:cNvSpPr>
      </xdr:nvSpPr>
      <xdr:spPr>
        <a:xfrm flipV="1">
          <a:off x="32861250" y="7677150"/>
          <a:ext cx="6096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381000</xdr:colOff>
      <xdr:row>27</xdr:row>
      <xdr:rowOff>57150</xdr:rowOff>
    </xdr:from>
    <xdr:to>
      <xdr:col>65</xdr:col>
      <xdr:colOff>95250</xdr:colOff>
      <xdr:row>27</xdr:row>
      <xdr:rowOff>171450</xdr:rowOff>
    </xdr:to>
    <xdr:grpSp>
      <xdr:nvGrpSpPr>
        <xdr:cNvPr id="321" name="Group 569"/>
        <xdr:cNvGrpSpPr>
          <a:grpSpLocks/>
        </xdr:cNvGrpSpPr>
      </xdr:nvGrpSpPr>
      <xdr:grpSpPr>
        <a:xfrm>
          <a:off x="47777400" y="7162800"/>
          <a:ext cx="685800" cy="114300"/>
          <a:chOff x="-20932" y="-18"/>
          <a:chExt cx="26838" cy="12"/>
        </a:xfrm>
        <a:solidFill>
          <a:srgbClr val="FFFFFF"/>
        </a:solidFill>
      </xdr:grpSpPr>
      <xdr:sp>
        <xdr:nvSpPr>
          <xdr:cNvPr id="322" name="Line 570"/>
          <xdr:cNvSpPr>
            <a:spLocks/>
          </xdr:cNvSpPr>
        </xdr:nvSpPr>
        <xdr:spPr>
          <a:xfrm>
            <a:off x="-19657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571"/>
          <xdr:cNvSpPr>
            <a:spLocks/>
          </xdr:cNvSpPr>
        </xdr:nvSpPr>
        <xdr:spPr>
          <a:xfrm>
            <a:off x="-2093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72"/>
          <xdr:cNvSpPr>
            <a:spLocks/>
          </xdr:cNvSpPr>
        </xdr:nvSpPr>
        <xdr:spPr>
          <a:xfrm>
            <a:off x="-4319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73"/>
          <xdr:cNvSpPr>
            <a:spLocks/>
          </xdr:cNvSpPr>
        </xdr:nvSpPr>
        <xdr:spPr>
          <a:xfrm>
            <a:off x="-14545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74"/>
          <xdr:cNvSpPr>
            <a:spLocks/>
          </xdr:cNvSpPr>
        </xdr:nvSpPr>
        <xdr:spPr>
          <a:xfrm>
            <a:off x="793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575"/>
          <xdr:cNvSpPr>
            <a:spLocks/>
          </xdr:cNvSpPr>
        </xdr:nvSpPr>
        <xdr:spPr>
          <a:xfrm>
            <a:off x="-9432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576"/>
          <xdr:cNvSpPr>
            <a:spLocks/>
          </xdr:cNvSpPr>
        </xdr:nvSpPr>
        <xdr:spPr>
          <a:xfrm>
            <a:off x="1645" y="-16"/>
            <a:ext cx="340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577"/>
          <xdr:cNvSpPr>
            <a:spLocks/>
          </xdr:cNvSpPr>
        </xdr:nvSpPr>
        <xdr:spPr>
          <a:xfrm flipV="1">
            <a:off x="1645" y="-16"/>
            <a:ext cx="340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30</xdr:row>
      <xdr:rowOff>57150</xdr:rowOff>
    </xdr:from>
    <xdr:to>
      <xdr:col>68</xdr:col>
      <xdr:colOff>228600</xdr:colOff>
      <xdr:row>30</xdr:row>
      <xdr:rowOff>171450</xdr:rowOff>
    </xdr:to>
    <xdr:grpSp>
      <xdr:nvGrpSpPr>
        <xdr:cNvPr id="330" name="Group 578"/>
        <xdr:cNvGrpSpPr>
          <a:grpSpLocks/>
        </xdr:cNvGrpSpPr>
      </xdr:nvGrpSpPr>
      <xdr:grpSpPr>
        <a:xfrm>
          <a:off x="49901475" y="7848600"/>
          <a:ext cx="695325" cy="114300"/>
          <a:chOff x="-8380" y="-18"/>
          <a:chExt cx="14400" cy="12"/>
        </a:xfrm>
        <a:solidFill>
          <a:srgbClr val="FFFFFF"/>
        </a:solidFill>
      </xdr:grpSpPr>
      <xdr:sp>
        <xdr:nvSpPr>
          <xdr:cNvPr id="331" name="Oval 579"/>
          <xdr:cNvSpPr>
            <a:spLocks/>
          </xdr:cNvSpPr>
        </xdr:nvSpPr>
        <xdr:spPr>
          <a:xfrm>
            <a:off x="6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80"/>
          <xdr:cNvSpPr>
            <a:spLocks/>
          </xdr:cNvSpPr>
        </xdr:nvSpPr>
        <xdr:spPr>
          <a:xfrm>
            <a:off x="332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581"/>
          <xdr:cNvSpPr>
            <a:spLocks/>
          </xdr:cNvSpPr>
        </xdr:nvSpPr>
        <xdr:spPr>
          <a:xfrm>
            <a:off x="-7703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82"/>
          <xdr:cNvSpPr>
            <a:spLocks/>
          </xdr:cNvSpPr>
        </xdr:nvSpPr>
        <xdr:spPr>
          <a:xfrm>
            <a:off x="-8380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83"/>
          <xdr:cNvSpPr>
            <a:spLocks/>
          </xdr:cNvSpPr>
        </xdr:nvSpPr>
        <xdr:spPr>
          <a:xfrm>
            <a:off x="-47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84"/>
          <xdr:cNvSpPr>
            <a:spLocks/>
          </xdr:cNvSpPr>
        </xdr:nvSpPr>
        <xdr:spPr>
          <a:xfrm>
            <a:off x="-20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24</xdr:row>
      <xdr:rowOff>57150</xdr:rowOff>
    </xdr:from>
    <xdr:to>
      <xdr:col>64</xdr:col>
      <xdr:colOff>228600</xdr:colOff>
      <xdr:row>24</xdr:row>
      <xdr:rowOff>171450</xdr:rowOff>
    </xdr:to>
    <xdr:grpSp>
      <xdr:nvGrpSpPr>
        <xdr:cNvPr id="337" name="Group 585"/>
        <xdr:cNvGrpSpPr>
          <a:grpSpLocks/>
        </xdr:cNvGrpSpPr>
      </xdr:nvGrpSpPr>
      <xdr:grpSpPr>
        <a:xfrm>
          <a:off x="46929675" y="6477000"/>
          <a:ext cx="695325" cy="114300"/>
          <a:chOff x="-12751" y="-18"/>
          <a:chExt cx="14336" cy="12"/>
        </a:xfrm>
        <a:solidFill>
          <a:srgbClr val="FFFFFF"/>
        </a:solidFill>
      </xdr:grpSpPr>
      <xdr:sp>
        <xdr:nvSpPr>
          <xdr:cNvPr id="338" name="Oval 586"/>
          <xdr:cNvSpPr>
            <a:spLocks/>
          </xdr:cNvSpPr>
        </xdr:nvSpPr>
        <xdr:spPr>
          <a:xfrm>
            <a:off x="-379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87"/>
          <xdr:cNvSpPr>
            <a:spLocks/>
          </xdr:cNvSpPr>
        </xdr:nvSpPr>
        <xdr:spPr>
          <a:xfrm>
            <a:off x="-1103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588"/>
          <xdr:cNvSpPr>
            <a:spLocks/>
          </xdr:cNvSpPr>
        </xdr:nvSpPr>
        <xdr:spPr>
          <a:xfrm>
            <a:off x="-12077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89"/>
          <xdr:cNvSpPr>
            <a:spLocks/>
          </xdr:cNvSpPr>
        </xdr:nvSpPr>
        <xdr:spPr>
          <a:xfrm>
            <a:off x="-12751" y="-18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90"/>
          <xdr:cNvSpPr>
            <a:spLocks/>
          </xdr:cNvSpPr>
        </xdr:nvSpPr>
        <xdr:spPr>
          <a:xfrm>
            <a:off x="-916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591"/>
          <xdr:cNvSpPr>
            <a:spLocks/>
          </xdr:cNvSpPr>
        </xdr:nvSpPr>
        <xdr:spPr>
          <a:xfrm>
            <a:off x="-647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523875</xdr:colOff>
      <xdr:row>34</xdr:row>
      <xdr:rowOff>9525</xdr:rowOff>
    </xdr:from>
    <xdr:to>
      <xdr:col>26</xdr:col>
      <xdr:colOff>962025</xdr:colOff>
      <xdr:row>35</xdr:row>
      <xdr:rowOff>0</xdr:rowOff>
    </xdr:to>
    <xdr:grpSp>
      <xdr:nvGrpSpPr>
        <xdr:cNvPr id="344" name="Group 592"/>
        <xdr:cNvGrpSpPr>
          <a:grpSpLocks/>
        </xdr:cNvGrpSpPr>
      </xdr:nvGrpSpPr>
      <xdr:grpSpPr>
        <a:xfrm>
          <a:off x="19383375" y="8715375"/>
          <a:ext cx="438150" cy="219075"/>
          <a:chOff x="-41" y="-10056"/>
          <a:chExt cx="40" cy="30682"/>
        </a:xfrm>
        <a:solidFill>
          <a:srgbClr val="FFFFFF"/>
        </a:solidFill>
      </xdr:grpSpPr>
      <xdr:sp>
        <xdr:nvSpPr>
          <xdr:cNvPr id="345" name="Line 593"/>
          <xdr:cNvSpPr>
            <a:spLocks/>
          </xdr:cNvSpPr>
        </xdr:nvSpPr>
        <xdr:spPr>
          <a:xfrm>
            <a:off x="-41" y="2062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594"/>
          <xdr:cNvSpPr>
            <a:spLocks/>
          </xdr:cNvSpPr>
        </xdr:nvSpPr>
        <xdr:spPr>
          <a:xfrm>
            <a:off x="-34" y="-10056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95"/>
          <xdr:cNvSpPr>
            <a:spLocks/>
          </xdr:cNvSpPr>
        </xdr:nvSpPr>
        <xdr:spPr>
          <a:xfrm>
            <a:off x="-26" y="-2056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32</xdr:row>
      <xdr:rowOff>9525</xdr:rowOff>
    </xdr:from>
    <xdr:to>
      <xdr:col>54</xdr:col>
      <xdr:colOff>942975</xdr:colOff>
      <xdr:row>33</xdr:row>
      <xdr:rowOff>0</xdr:rowOff>
    </xdr:to>
    <xdr:grpSp>
      <xdr:nvGrpSpPr>
        <xdr:cNvPr id="348" name="Group 597"/>
        <xdr:cNvGrpSpPr>
          <a:grpSpLocks/>
        </xdr:cNvGrpSpPr>
      </xdr:nvGrpSpPr>
      <xdr:grpSpPr>
        <a:xfrm>
          <a:off x="40471725" y="8258175"/>
          <a:ext cx="438150" cy="219075"/>
          <a:chOff x="-43" y="-10088"/>
          <a:chExt cx="40" cy="30682"/>
        </a:xfrm>
        <a:solidFill>
          <a:srgbClr val="FFFFFF"/>
        </a:solidFill>
      </xdr:grpSpPr>
      <xdr:sp>
        <xdr:nvSpPr>
          <xdr:cNvPr id="349" name="Line 598"/>
          <xdr:cNvSpPr>
            <a:spLocks/>
          </xdr:cNvSpPr>
        </xdr:nvSpPr>
        <xdr:spPr>
          <a:xfrm>
            <a:off x="-43" y="2059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599"/>
          <xdr:cNvSpPr>
            <a:spLocks/>
          </xdr:cNvSpPr>
        </xdr:nvSpPr>
        <xdr:spPr>
          <a:xfrm>
            <a:off x="-36" y="-10088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600"/>
          <xdr:cNvSpPr>
            <a:spLocks/>
          </xdr:cNvSpPr>
        </xdr:nvSpPr>
        <xdr:spPr>
          <a:xfrm>
            <a:off x="-28" y="-2088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76200</xdr:colOff>
      <xdr:row>25</xdr:row>
      <xdr:rowOff>57150</xdr:rowOff>
    </xdr:from>
    <xdr:to>
      <xdr:col>80</xdr:col>
      <xdr:colOff>523875</xdr:colOff>
      <xdr:row>25</xdr:row>
      <xdr:rowOff>171450</xdr:rowOff>
    </xdr:to>
    <xdr:grpSp>
      <xdr:nvGrpSpPr>
        <xdr:cNvPr id="352" name="Group 601"/>
        <xdr:cNvGrpSpPr>
          <a:grpSpLocks/>
        </xdr:cNvGrpSpPr>
      </xdr:nvGrpSpPr>
      <xdr:grpSpPr>
        <a:xfrm>
          <a:off x="58845450" y="6705600"/>
          <a:ext cx="962025" cy="114300"/>
          <a:chOff x="-7476" y="-18"/>
          <a:chExt cx="19800" cy="12"/>
        </a:xfrm>
        <a:solidFill>
          <a:srgbClr val="FFFFFF"/>
        </a:solidFill>
      </xdr:grpSpPr>
      <xdr:grpSp>
        <xdr:nvGrpSpPr>
          <xdr:cNvPr id="353" name="Group 602"/>
          <xdr:cNvGrpSpPr>
            <a:grpSpLocks/>
          </xdr:cNvGrpSpPr>
        </xdr:nvGrpSpPr>
        <xdr:grpSpPr>
          <a:xfrm>
            <a:off x="8725" y="-17"/>
            <a:ext cx="3599" cy="10"/>
            <a:chOff x="5458" y="705"/>
            <a:chExt cx="16" cy="10"/>
          </a:xfrm>
          <a:solidFill>
            <a:srgbClr val="FFFFFF"/>
          </a:solidFill>
        </xdr:grpSpPr>
        <xdr:sp>
          <xdr:nvSpPr>
            <xdr:cNvPr id="354" name="Line 603"/>
            <xdr:cNvSpPr>
              <a:spLocks/>
            </xdr:cNvSpPr>
          </xdr:nvSpPr>
          <xdr:spPr>
            <a:xfrm>
              <a:off x="5458" y="710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Rectangle 604"/>
            <xdr:cNvSpPr>
              <a:spLocks/>
            </xdr:cNvSpPr>
          </xdr:nvSpPr>
          <xdr:spPr>
            <a:xfrm>
              <a:off x="5471" y="70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6" name="Oval 605"/>
          <xdr:cNvSpPr>
            <a:spLocks/>
          </xdr:cNvSpPr>
        </xdr:nvSpPr>
        <xdr:spPr>
          <a:xfrm>
            <a:off x="602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606"/>
          <xdr:cNvSpPr>
            <a:spLocks/>
          </xdr:cNvSpPr>
        </xdr:nvSpPr>
        <xdr:spPr>
          <a:xfrm>
            <a:off x="332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07"/>
          <xdr:cNvSpPr>
            <a:spLocks/>
          </xdr:cNvSpPr>
        </xdr:nvSpPr>
        <xdr:spPr>
          <a:xfrm>
            <a:off x="62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08"/>
          <xdr:cNvSpPr>
            <a:spLocks/>
          </xdr:cNvSpPr>
        </xdr:nvSpPr>
        <xdr:spPr>
          <a:xfrm>
            <a:off x="-4778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09"/>
          <xdr:cNvSpPr>
            <a:spLocks/>
          </xdr:cNvSpPr>
        </xdr:nvSpPr>
        <xdr:spPr>
          <a:xfrm>
            <a:off x="-7476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610"/>
          <xdr:cNvSpPr>
            <a:spLocks/>
          </xdr:cNvSpPr>
        </xdr:nvSpPr>
        <xdr:spPr>
          <a:xfrm>
            <a:off x="-7026" y="-16"/>
            <a:ext cx="18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611"/>
          <xdr:cNvSpPr>
            <a:spLocks/>
          </xdr:cNvSpPr>
        </xdr:nvSpPr>
        <xdr:spPr>
          <a:xfrm flipV="1">
            <a:off x="-7026" y="-16"/>
            <a:ext cx="18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12"/>
          <xdr:cNvSpPr>
            <a:spLocks/>
          </xdr:cNvSpPr>
        </xdr:nvSpPr>
        <xdr:spPr>
          <a:xfrm>
            <a:off x="-2076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64" name="Line 61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65" name="Line 61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66" name="Line 615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67" name="Line 616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38"/>
      <c r="AE1" s="195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282"/>
      <c r="BH1" s="283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08" t="s">
        <v>0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  <c r="R2" s="135"/>
      <c r="S2" s="136"/>
      <c r="T2" s="136"/>
      <c r="U2" s="136"/>
      <c r="V2" s="213" t="s">
        <v>1</v>
      </c>
      <c r="W2" s="213"/>
      <c r="X2" s="213"/>
      <c r="Y2" s="213"/>
      <c r="Z2" s="136"/>
      <c r="AA2" s="136"/>
      <c r="AB2" s="136"/>
      <c r="AC2" s="137"/>
      <c r="AE2" s="45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35"/>
      <c r="BK2" s="136"/>
      <c r="BL2" s="136"/>
      <c r="BM2" s="136"/>
      <c r="BN2" s="213" t="s">
        <v>1</v>
      </c>
      <c r="BO2" s="213"/>
      <c r="BP2" s="213"/>
      <c r="BQ2" s="213"/>
      <c r="BR2" s="136"/>
      <c r="BS2" s="136"/>
      <c r="BT2" s="136"/>
      <c r="BU2" s="137"/>
      <c r="BY2" s="38"/>
      <c r="BZ2" s="208" t="s">
        <v>2</v>
      </c>
      <c r="CA2" s="209"/>
      <c r="CB2" s="209"/>
      <c r="CC2" s="209"/>
      <c r="CD2" s="209"/>
      <c r="CE2" s="209"/>
      <c r="CF2" s="209"/>
      <c r="CG2" s="209"/>
      <c r="CH2" s="209"/>
      <c r="CI2" s="209"/>
      <c r="CJ2" s="210"/>
    </row>
    <row r="3" spans="18:77" ht="21" customHeight="1" thickBot="1" thickTop="1">
      <c r="R3" s="217" t="s">
        <v>3</v>
      </c>
      <c r="S3" s="212"/>
      <c r="T3" s="174"/>
      <c r="U3" s="175"/>
      <c r="V3" s="211" t="s">
        <v>4</v>
      </c>
      <c r="W3" s="308"/>
      <c r="X3" s="308"/>
      <c r="Y3" s="212"/>
      <c r="Z3" s="319"/>
      <c r="AA3" s="320"/>
      <c r="AB3" s="321" t="s">
        <v>5</v>
      </c>
      <c r="AC3" s="322"/>
      <c r="AD3" s="38"/>
      <c r="AE3" s="45"/>
      <c r="AF3" s="38"/>
      <c r="AG3" s="38"/>
      <c r="AH3" s="38"/>
      <c r="AI3" s="38"/>
      <c r="AJ3" s="38"/>
      <c r="AK3" s="38"/>
      <c r="AL3" s="38"/>
      <c r="AM3" s="169" t="s">
        <v>6</v>
      </c>
      <c r="AN3" s="142"/>
      <c r="AO3" s="142"/>
      <c r="AP3" s="22"/>
      <c r="AQ3" s="22"/>
      <c r="AR3" s="215" t="s">
        <v>7</v>
      </c>
      <c r="AS3" s="262"/>
      <c r="AT3" s="215"/>
      <c r="AU3" s="22"/>
      <c r="AV3" s="22"/>
      <c r="AX3" s="140"/>
      <c r="AY3" s="170">
        <v>538009</v>
      </c>
      <c r="AZ3" s="38"/>
      <c r="BA3" s="38"/>
      <c r="BB3" s="38"/>
      <c r="BC3" s="38"/>
      <c r="BD3" s="38"/>
      <c r="BE3" s="38"/>
      <c r="BF3" s="38"/>
      <c r="BG3" s="38"/>
      <c r="BJ3" s="315" t="s">
        <v>5</v>
      </c>
      <c r="BK3" s="316"/>
      <c r="BL3" s="313"/>
      <c r="BM3" s="314"/>
      <c r="BN3" s="211" t="s">
        <v>4</v>
      </c>
      <c r="BO3" s="308"/>
      <c r="BP3" s="308"/>
      <c r="BQ3" s="212"/>
      <c r="BR3" s="247"/>
      <c r="BS3" s="246"/>
      <c r="BT3" s="211" t="s">
        <v>3</v>
      </c>
      <c r="BU3" s="248"/>
      <c r="BY3" s="38"/>
    </row>
    <row r="4" spans="2:89" ht="21" customHeight="1" thickBot="1" thickTop="1">
      <c r="B4" s="81"/>
      <c r="C4" s="82"/>
      <c r="D4" s="82"/>
      <c r="E4" s="82"/>
      <c r="F4" s="82"/>
      <c r="G4" s="82"/>
      <c r="H4" s="82"/>
      <c r="I4" s="82"/>
      <c r="J4" s="83"/>
      <c r="K4" s="82"/>
      <c r="L4" s="84"/>
      <c r="R4" s="3"/>
      <c r="S4" s="4"/>
      <c r="T4" s="8"/>
      <c r="U4" s="8"/>
      <c r="V4" s="214" t="s">
        <v>8</v>
      </c>
      <c r="W4" s="214"/>
      <c r="X4" s="214"/>
      <c r="Y4" s="214"/>
      <c r="Z4" s="8"/>
      <c r="AA4" s="8"/>
      <c r="AB4" s="8"/>
      <c r="AC4" s="9"/>
      <c r="AD4" s="38"/>
      <c r="AE4" s="45"/>
      <c r="AF4" s="38"/>
      <c r="AG4" s="38"/>
      <c r="AH4" s="38"/>
      <c r="AI4" s="38"/>
      <c r="AJ4" s="38"/>
      <c r="AK4" s="38"/>
      <c r="AL4" s="38"/>
      <c r="AM4" s="143"/>
      <c r="AN4" s="143"/>
      <c r="AO4" s="143"/>
      <c r="AP4" s="134"/>
      <c r="AQ4" s="134"/>
      <c r="AR4" s="216"/>
      <c r="AS4" s="216"/>
      <c r="AT4" s="216"/>
      <c r="AU4" s="134"/>
      <c r="AV4" s="134"/>
      <c r="AW4" s="141"/>
      <c r="AX4" s="141"/>
      <c r="AY4" s="141"/>
      <c r="AZ4" s="38"/>
      <c r="BA4" s="38"/>
      <c r="BB4" s="38"/>
      <c r="BC4" s="38"/>
      <c r="BD4" s="38"/>
      <c r="BE4" s="38"/>
      <c r="BF4" s="38"/>
      <c r="BG4" s="38"/>
      <c r="BJ4" s="249"/>
      <c r="BK4" s="250"/>
      <c r="BL4" s="5"/>
      <c r="BM4" s="6"/>
      <c r="BN4" s="214" t="s">
        <v>8</v>
      </c>
      <c r="BO4" s="214"/>
      <c r="BP4" s="214"/>
      <c r="BQ4" s="214"/>
      <c r="BR4" s="7"/>
      <c r="BS4" s="7"/>
      <c r="BT4" s="11"/>
      <c r="BU4" s="9"/>
      <c r="BY4" s="38"/>
      <c r="BZ4" s="81"/>
      <c r="CA4" s="82"/>
      <c r="CB4" s="82"/>
      <c r="CC4" s="82"/>
      <c r="CD4" s="82"/>
      <c r="CE4" s="82"/>
      <c r="CF4" s="82"/>
      <c r="CG4" s="82"/>
      <c r="CH4" s="83"/>
      <c r="CI4" s="82"/>
      <c r="CJ4" s="84"/>
      <c r="CK4" s="13"/>
    </row>
    <row r="5" spans="2:88" ht="24" customHeight="1" thickTop="1">
      <c r="B5" s="72"/>
      <c r="C5" s="73" t="s">
        <v>9</v>
      </c>
      <c r="D5" s="113"/>
      <c r="E5" s="71"/>
      <c r="F5" s="75"/>
      <c r="G5" s="76" t="s">
        <v>10</v>
      </c>
      <c r="H5" s="75"/>
      <c r="I5" s="71"/>
      <c r="J5" s="71"/>
      <c r="L5" s="79"/>
      <c r="R5" s="178"/>
      <c r="S5" s="117"/>
      <c r="T5" s="16"/>
      <c r="U5" s="196"/>
      <c r="V5" s="16"/>
      <c r="W5" s="341"/>
      <c r="X5" s="12"/>
      <c r="Y5" s="19"/>
      <c r="Z5" s="113"/>
      <c r="AA5" s="326"/>
      <c r="AB5" s="22"/>
      <c r="AC5" s="31"/>
      <c r="AD5" s="38"/>
      <c r="AE5" s="45"/>
      <c r="AF5" s="38"/>
      <c r="AG5" s="38"/>
      <c r="AH5" s="38"/>
      <c r="AI5" s="38"/>
      <c r="AJ5" s="38"/>
      <c r="AK5" s="38"/>
      <c r="AL5" s="38"/>
      <c r="AM5" s="146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8"/>
      <c r="AZ5" s="38"/>
      <c r="BA5" s="38"/>
      <c r="BB5" s="38"/>
      <c r="BC5" s="38"/>
      <c r="BD5" s="38"/>
      <c r="BE5" s="38"/>
      <c r="BF5" s="38"/>
      <c r="BG5" s="38"/>
      <c r="BJ5" s="251"/>
      <c r="BK5" s="317"/>
      <c r="BL5" s="12"/>
      <c r="BM5" s="117"/>
      <c r="BN5" s="12"/>
      <c r="BO5" s="346"/>
      <c r="BP5" s="12"/>
      <c r="BQ5" s="117"/>
      <c r="BR5" s="12"/>
      <c r="BS5" s="117"/>
      <c r="BT5" s="252"/>
      <c r="BU5" s="253"/>
      <c r="BY5" s="38"/>
      <c r="BZ5" s="72"/>
      <c r="CA5" s="73" t="s">
        <v>9</v>
      </c>
      <c r="CB5" s="113"/>
      <c r="CC5" s="71"/>
      <c r="CD5" s="75"/>
      <c r="CE5" s="76" t="s">
        <v>10</v>
      </c>
      <c r="CF5" s="75"/>
      <c r="CG5" s="71"/>
      <c r="CH5" s="71"/>
      <c r="CI5" s="41"/>
      <c r="CJ5" s="79"/>
    </row>
    <row r="6" spans="2:88" ht="24" customHeight="1">
      <c r="B6" s="72"/>
      <c r="C6" s="73" t="s">
        <v>11</v>
      </c>
      <c r="D6" s="113"/>
      <c r="E6" s="71"/>
      <c r="F6" s="75"/>
      <c r="G6" s="76" t="s">
        <v>12</v>
      </c>
      <c r="H6" s="75"/>
      <c r="I6" s="71"/>
      <c r="J6" s="71"/>
      <c r="K6" s="78" t="s">
        <v>13</v>
      </c>
      <c r="L6" s="79"/>
      <c r="R6" s="85" t="s">
        <v>14</v>
      </c>
      <c r="S6" s="27">
        <v>71.196</v>
      </c>
      <c r="T6" s="16"/>
      <c r="U6" s="197"/>
      <c r="V6" s="338"/>
      <c r="W6" s="342"/>
      <c r="X6" s="17" t="s">
        <v>15</v>
      </c>
      <c r="Y6" s="18">
        <v>72.557</v>
      </c>
      <c r="Z6" s="323"/>
      <c r="AA6" s="324"/>
      <c r="AB6" s="327" t="s">
        <v>16</v>
      </c>
      <c r="AC6" s="328"/>
      <c r="AD6" s="38"/>
      <c r="AE6" s="45"/>
      <c r="AF6" s="38"/>
      <c r="AG6" s="38"/>
      <c r="AH6" s="38"/>
      <c r="AI6" s="38"/>
      <c r="AJ6" s="38"/>
      <c r="AK6" s="38"/>
      <c r="AL6" s="38"/>
      <c r="AM6" s="149"/>
      <c r="AN6" s="68" t="s">
        <v>17</v>
      </c>
      <c r="AO6" s="150"/>
      <c r="AP6" s="151"/>
      <c r="AQ6" s="151"/>
      <c r="AR6" s="153"/>
      <c r="AS6" s="124" t="s">
        <v>18</v>
      </c>
      <c r="AT6" s="153"/>
      <c r="AU6" s="151"/>
      <c r="AV6" s="151"/>
      <c r="AW6" s="154"/>
      <c r="AX6" s="42"/>
      <c r="AY6" s="155"/>
      <c r="AZ6" s="38"/>
      <c r="BA6" s="38"/>
      <c r="BB6" s="38"/>
      <c r="BC6" s="38"/>
      <c r="BD6" s="38"/>
      <c r="BE6" s="38"/>
      <c r="BF6" s="38"/>
      <c r="BG6" s="38"/>
      <c r="BJ6" s="309" t="s">
        <v>16</v>
      </c>
      <c r="BK6" s="310"/>
      <c r="BL6" s="113"/>
      <c r="BM6" s="55"/>
      <c r="BN6" s="338"/>
      <c r="BO6" s="342"/>
      <c r="BP6" s="17" t="s">
        <v>19</v>
      </c>
      <c r="BQ6" s="18">
        <v>72.998</v>
      </c>
      <c r="BR6" s="12"/>
      <c r="BS6" s="19"/>
      <c r="BT6" s="115" t="s">
        <v>20</v>
      </c>
      <c r="BU6" s="23">
        <v>74.483</v>
      </c>
      <c r="BY6" s="38"/>
      <c r="BZ6" s="72"/>
      <c r="CA6" s="73" t="s">
        <v>11</v>
      </c>
      <c r="CB6" s="113"/>
      <c r="CC6" s="71"/>
      <c r="CD6" s="75"/>
      <c r="CE6" s="76" t="s">
        <v>12</v>
      </c>
      <c r="CF6" s="75"/>
      <c r="CG6" s="71"/>
      <c r="CH6" s="71"/>
      <c r="CI6" s="78" t="s">
        <v>13</v>
      </c>
      <c r="CJ6" s="79"/>
    </row>
    <row r="7" spans="2:88" ht="24" customHeight="1">
      <c r="B7" s="72"/>
      <c r="C7" s="73" t="s">
        <v>21</v>
      </c>
      <c r="D7" s="113"/>
      <c r="E7" s="71"/>
      <c r="F7" s="75"/>
      <c r="G7" s="77" t="s">
        <v>22</v>
      </c>
      <c r="H7" s="75"/>
      <c r="I7" s="71"/>
      <c r="J7" s="113"/>
      <c r="K7" s="113"/>
      <c r="L7" s="125"/>
      <c r="R7" s="25"/>
      <c r="S7" s="19"/>
      <c r="T7" s="26"/>
      <c r="U7" s="18"/>
      <c r="V7" s="340" t="s">
        <v>23</v>
      </c>
      <c r="W7" s="343">
        <v>72.525</v>
      </c>
      <c r="X7" s="17"/>
      <c r="Y7" s="267"/>
      <c r="Z7" s="325"/>
      <c r="AA7" s="27"/>
      <c r="AB7" s="329" t="s">
        <v>24</v>
      </c>
      <c r="AC7" s="330"/>
      <c r="AD7" s="38"/>
      <c r="AE7" s="45"/>
      <c r="AF7" s="38"/>
      <c r="AG7" s="38"/>
      <c r="AH7" s="38"/>
      <c r="AI7" s="38"/>
      <c r="AJ7" s="38"/>
      <c r="AK7" s="38"/>
      <c r="AL7" s="38"/>
      <c r="AM7" s="149"/>
      <c r="AN7" s="68" t="s">
        <v>11</v>
      </c>
      <c r="AO7" s="150"/>
      <c r="AP7" s="151"/>
      <c r="AQ7" s="151"/>
      <c r="AR7" s="152"/>
      <c r="AS7" s="77" t="s">
        <v>25</v>
      </c>
      <c r="AT7" s="152"/>
      <c r="AU7" s="151"/>
      <c r="AV7" s="151"/>
      <c r="AW7" s="151"/>
      <c r="AX7" s="78" t="s">
        <v>26</v>
      </c>
      <c r="AY7" s="155"/>
      <c r="AZ7" s="38"/>
      <c r="BA7" s="38"/>
      <c r="BB7" s="38"/>
      <c r="BC7" s="38"/>
      <c r="BD7" s="38"/>
      <c r="BE7" s="38"/>
      <c r="BF7" s="38"/>
      <c r="BG7" s="38"/>
      <c r="BJ7" s="311" t="s">
        <v>24</v>
      </c>
      <c r="BK7" s="312"/>
      <c r="BL7" s="285"/>
      <c r="BM7" s="27"/>
      <c r="BN7" s="340" t="s">
        <v>27</v>
      </c>
      <c r="BO7" s="343">
        <v>72.964</v>
      </c>
      <c r="BP7" s="17"/>
      <c r="BQ7" s="18"/>
      <c r="BR7" s="12"/>
      <c r="BS7" s="19"/>
      <c r="BT7" s="34"/>
      <c r="BU7" s="35"/>
      <c r="BY7" s="38"/>
      <c r="BZ7" s="72"/>
      <c r="CA7" s="73" t="s">
        <v>21</v>
      </c>
      <c r="CB7" s="113"/>
      <c r="CC7" s="71"/>
      <c r="CD7" s="75"/>
      <c r="CE7" s="77" t="s">
        <v>22</v>
      </c>
      <c r="CF7" s="75"/>
      <c r="CG7" s="71"/>
      <c r="CH7" s="71"/>
      <c r="CI7" s="349"/>
      <c r="CJ7" s="125"/>
    </row>
    <row r="8" spans="2:88" ht="24" customHeight="1">
      <c r="B8" s="74"/>
      <c r="C8" s="14"/>
      <c r="D8" s="14"/>
      <c r="E8" s="14"/>
      <c r="F8" s="14"/>
      <c r="G8" s="14"/>
      <c r="H8" s="14"/>
      <c r="I8" s="14"/>
      <c r="J8" s="14"/>
      <c r="K8" s="14"/>
      <c r="L8" s="80"/>
      <c r="R8" s="30" t="s">
        <v>28</v>
      </c>
      <c r="S8" s="86">
        <v>72.03</v>
      </c>
      <c r="T8" s="16"/>
      <c r="U8" s="197"/>
      <c r="V8" s="339"/>
      <c r="W8" s="344"/>
      <c r="X8" s="17" t="s">
        <v>29</v>
      </c>
      <c r="Y8" s="18">
        <v>72.553</v>
      </c>
      <c r="Z8" s="323"/>
      <c r="AA8" s="324"/>
      <c r="AB8" s="327" t="s">
        <v>30</v>
      </c>
      <c r="AC8" s="328"/>
      <c r="AD8" s="38"/>
      <c r="AE8" s="38"/>
      <c r="AF8" s="38"/>
      <c r="AG8" s="38"/>
      <c r="AH8" s="38"/>
      <c r="AI8" s="38"/>
      <c r="AJ8" s="38"/>
      <c r="AK8" s="38"/>
      <c r="AL8" s="38"/>
      <c r="AM8" s="149"/>
      <c r="AN8" s="68" t="s">
        <v>21</v>
      </c>
      <c r="AO8" s="156"/>
      <c r="AP8" s="156"/>
      <c r="AQ8" s="151"/>
      <c r="AR8" s="157"/>
      <c r="AS8" s="77" t="s">
        <v>31</v>
      </c>
      <c r="AT8" s="157"/>
      <c r="AU8" s="151"/>
      <c r="AV8" s="156"/>
      <c r="AW8" s="158"/>
      <c r="AX8" s="158"/>
      <c r="AY8" s="155"/>
      <c r="AZ8" s="38"/>
      <c r="BA8" s="38"/>
      <c r="BB8" s="38"/>
      <c r="BC8" s="38"/>
      <c r="BD8" s="38"/>
      <c r="BE8" s="38"/>
      <c r="BF8" s="38"/>
      <c r="BG8" s="38"/>
      <c r="BJ8" s="309" t="s">
        <v>30</v>
      </c>
      <c r="BK8" s="310"/>
      <c r="BL8" s="113"/>
      <c r="BM8" s="55"/>
      <c r="BN8" s="339"/>
      <c r="BO8" s="344"/>
      <c r="BP8" s="17" t="s">
        <v>32</v>
      </c>
      <c r="BQ8" s="18">
        <v>72.953</v>
      </c>
      <c r="BR8" s="12"/>
      <c r="BS8" s="19"/>
      <c r="BT8" s="34" t="s">
        <v>33</v>
      </c>
      <c r="BU8" s="35">
        <v>73.272</v>
      </c>
      <c r="BY8" s="38"/>
      <c r="BZ8" s="74"/>
      <c r="CA8" s="14"/>
      <c r="CB8" s="14"/>
      <c r="CC8" s="14"/>
      <c r="CD8" s="14"/>
      <c r="CE8" s="14"/>
      <c r="CF8" s="14"/>
      <c r="CG8" s="14"/>
      <c r="CH8" s="350"/>
      <c r="CI8" s="350"/>
      <c r="CJ8" s="80"/>
    </row>
    <row r="9" spans="2:88" ht="24" customHeight="1" thickBot="1">
      <c r="B9" s="126"/>
      <c r="C9" s="113"/>
      <c r="D9" s="113"/>
      <c r="E9" s="113"/>
      <c r="F9" s="113"/>
      <c r="G9" s="113"/>
      <c r="H9" s="113"/>
      <c r="I9" s="113"/>
      <c r="J9" s="113"/>
      <c r="K9" s="113"/>
      <c r="L9" s="125"/>
      <c r="R9" s="118"/>
      <c r="S9" s="119"/>
      <c r="T9" s="120"/>
      <c r="U9" s="119"/>
      <c r="V9" s="120"/>
      <c r="W9" s="345"/>
      <c r="X9" s="120"/>
      <c r="Y9" s="119"/>
      <c r="Z9" s="114"/>
      <c r="AA9" s="318"/>
      <c r="AB9" s="114"/>
      <c r="AC9" s="67"/>
      <c r="AE9" s="38"/>
      <c r="AF9" s="38"/>
      <c r="AG9" s="38"/>
      <c r="AH9" s="38"/>
      <c r="AI9" s="38"/>
      <c r="AJ9" s="38"/>
      <c r="AK9" s="38"/>
      <c r="AL9" s="38"/>
      <c r="AM9" s="159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1"/>
      <c r="AZ9" s="38"/>
      <c r="BA9" s="38"/>
      <c r="BB9" s="38"/>
      <c r="BC9" s="38"/>
      <c r="BD9" s="38"/>
      <c r="BE9" s="38"/>
      <c r="BF9" s="38"/>
      <c r="BG9" s="38"/>
      <c r="BJ9" s="121"/>
      <c r="BK9" s="318"/>
      <c r="BL9" s="114"/>
      <c r="BM9" s="65"/>
      <c r="BN9" s="114"/>
      <c r="BO9" s="347"/>
      <c r="BP9" s="114"/>
      <c r="BQ9" s="65"/>
      <c r="BR9" s="254"/>
      <c r="BS9" s="255"/>
      <c r="BT9" s="122"/>
      <c r="BU9" s="123"/>
      <c r="BY9" s="38"/>
      <c r="BZ9" s="126"/>
      <c r="CA9" s="113"/>
      <c r="CB9" s="113"/>
      <c r="CC9" s="113"/>
      <c r="CD9" s="113"/>
      <c r="CE9" s="113"/>
      <c r="CF9" s="113"/>
      <c r="CG9" s="113"/>
      <c r="CH9" s="71"/>
      <c r="CI9" s="71"/>
      <c r="CJ9" s="125"/>
    </row>
    <row r="10" spans="2:88" ht="24" customHeight="1">
      <c r="B10" s="72"/>
      <c r="C10" s="127" t="s">
        <v>34</v>
      </c>
      <c r="D10" s="113"/>
      <c r="E10" s="113"/>
      <c r="F10" s="71"/>
      <c r="G10" s="145" t="s">
        <v>35</v>
      </c>
      <c r="H10" s="113"/>
      <c r="I10" s="113"/>
      <c r="J10" s="69" t="s">
        <v>36</v>
      </c>
      <c r="K10" s="128" t="s">
        <v>37</v>
      </c>
      <c r="L10" s="79"/>
      <c r="AE10" s="38"/>
      <c r="AF10" s="38"/>
      <c r="AG10" s="38"/>
      <c r="AH10" s="38"/>
      <c r="AI10" s="38"/>
      <c r="AJ10" s="38"/>
      <c r="AK10" s="38"/>
      <c r="AL10" s="38"/>
      <c r="AM10" s="162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301"/>
      <c r="AZ10" s="38"/>
      <c r="BA10" s="38"/>
      <c r="BB10" s="38"/>
      <c r="BC10" s="38"/>
      <c r="BD10" s="38"/>
      <c r="BE10" s="38"/>
      <c r="BF10" s="38"/>
      <c r="BG10" s="38"/>
      <c r="BY10" s="38"/>
      <c r="BZ10" s="72"/>
      <c r="CA10" s="127" t="s">
        <v>34</v>
      </c>
      <c r="CB10" s="113"/>
      <c r="CC10" s="113"/>
      <c r="CD10" s="71"/>
      <c r="CE10" s="145" t="s">
        <v>35</v>
      </c>
      <c r="CF10" s="113"/>
      <c r="CG10" s="113"/>
      <c r="CH10" s="69" t="s">
        <v>36</v>
      </c>
      <c r="CI10" s="128" t="s">
        <v>37</v>
      </c>
      <c r="CJ10" s="79"/>
    </row>
    <row r="11" spans="2:88" ht="24" customHeight="1">
      <c r="B11" s="72"/>
      <c r="C11" s="127" t="s">
        <v>38</v>
      </c>
      <c r="D11" s="113"/>
      <c r="E11" s="113"/>
      <c r="F11" s="71"/>
      <c r="G11" s="145" t="s">
        <v>39</v>
      </c>
      <c r="H11" s="113"/>
      <c r="I11" s="20"/>
      <c r="J11" s="69" t="s">
        <v>40</v>
      </c>
      <c r="K11" s="128" t="s">
        <v>41</v>
      </c>
      <c r="L11" s="79"/>
      <c r="AD11" s="38"/>
      <c r="AE11" s="38"/>
      <c r="AF11" s="38"/>
      <c r="AG11" s="38"/>
      <c r="AH11" s="38"/>
      <c r="AI11" s="38"/>
      <c r="AJ11" s="38"/>
      <c r="AK11" s="38"/>
      <c r="AL11" s="38"/>
      <c r="AM11" s="149"/>
      <c r="AN11" s="139" t="s">
        <v>42</v>
      </c>
      <c r="AO11" s="164"/>
      <c r="AP11" s="164"/>
      <c r="AQ11" s="139"/>
      <c r="AR11" s="165"/>
      <c r="AS11" s="139" t="s">
        <v>43</v>
      </c>
      <c r="AT11" s="165"/>
      <c r="AU11" s="139"/>
      <c r="AV11" s="165"/>
      <c r="AW11" s="139"/>
      <c r="AY11" s="302"/>
      <c r="AZ11" s="38"/>
      <c r="BA11" s="38"/>
      <c r="BB11" s="38"/>
      <c r="BC11" s="38"/>
      <c r="BD11" s="38"/>
      <c r="BE11" s="38"/>
      <c r="BF11" s="38"/>
      <c r="BG11" s="38"/>
      <c r="BY11" s="38"/>
      <c r="BZ11" s="72"/>
      <c r="CA11" s="127" t="s">
        <v>38</v>
      </c>
      <c r="CB11" s="113"/>
      <c r="CC11" s="113"/>
      <c r="CD11" s="71"/>
      <c r="CE11" s="145" t="s">
        <v>39</v>
      </c>
      <c r="CF11" s="113"/>
      <c r="CG11" s="20"/>
      <c r="CH11" s="69" t="s">
        <v>40</v>
      </c>
      <c r="CI11" s="128" t="s">
        <v>41</v>
      </c>
      <c r="CJ11" s="79"/>
    </row>
    <row r="12" spans="2:88" ht="24" customHeight="1" thickBot="1"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1"/>
      <c r="P12" s="2"/>
      <c r="Q12" s="2"/>
      <c r="AD12" s="38"/>
      <c r="AE12" s="38"/>
      <c r="AF12" s="38"/>
      <c r="AG12" s="38"/>
      <c r="AH12" s="38"/>
      <c r="AI12" s="38"/>
      <c r="AJ12" s="38"/>
      <c r="AK12" s="38"/>
      <c r="AL12" s="38"/>
      <c r="AM12" s="149"/>
      <c r="AN12" s="69" t="s">
        <v>44</v>
      </c>
      <c r="AO12" s="164"/>
      <c r="AP12" s="164"/>
      <c r="AQ12" s="286"/>
      <c r="AR12" s="165"/>
      <c r="AS12" s="286">
        <v>72.893</v>
      </c>
      <c r="AT12" s="165"/>
      <c r="AU12" s="286"/>
      <c r="AV12" s="165"/>
      <c r="AW12" s="286"/>
      <c r="AY12" s="303"/>
      <c r="AZ12" s="38"/>
      <c r="BA12" s="38"/>
      <c r="BB12" s="38"/>
      <c r="BC12" s="38"/>
      <c r="BD12" s="38"/>
      <c r="BE12" s="38"/>
      <c r="BF12" s="38"/>
      <c r="BG12" s="38"/>
      <c r="BY12" s="38"/>
      <c r="BZ12" s="129"/>
      <c r="CA12" s="130"/>
      <c r="CB12" s="130"/>
      <c r="CC12" s="130"/>
      <c r="CD12" s="130"/>
      <c r="CE12" s="130"/>
      <c r="CF12" s="130"/>
      <c r="CG12" s="130"/>
      <c r="CH12" s="130"/>
      <c r="CI12" s="130"/>
      <c r="CJ12" s="131"/>
    </row>
    <row r="13" spans="30:77" ht="24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149"/>
      <c r="AN13" s="69" t="s">
        <v>45</v>
      </c>
      <c r="AO13" s="164"/>
      <c r="AQ13" s="132"/>
      <c r="AR13" s="165"/>
      <c r="AS13" s="144" t="s">
        <v>46</v>
      </c>
      <c r="AT13" s="165"/>
      <c r="AU13" s="144"/>
      <c r="AV13" s="165"/>
      <c r="AW13" s="132"/>
      <c r="AX13" s="132"/>
      <c r="AY13" s="155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 thickBot="1">
      <c r="P14" s="2"/>
      <c r="Q14" s="2"/>
      <c r="AD14" s="38"/>
      <c r="AE14" s="38"/>
      <c r="AF14" s="38"/>
      <c r="AG14" s="38"/>
      <c r="AH14" s="38"/>
      <c r="AI14" s="38"/>
      <c r="AJ14" s="38"/>
      <c r="AK14" s="38"/>
      <c r="AL14" s="38"/>
      <c r="AM14" s="166"/>
      <c r="AN14" s="167"/>
      <c r="AO14" s="167"/>
      <c r="AP14" s="167"/>
      <c r="AQ14" s="167"/>
      <c r="AR14" s="167"/>
      <c r="AS14" s="331" t="s">
        <v>47</v>
      </c>
      <c r="AT14" s="167"/>
      <c r="AU14" s="331"/>
      <c r="AV14" s="167"/>
      <c r="AW14" s="167"/>
      <c r="AX14" s="167"/>
      <c r="AY14" s="168"/>
      <c r="AZ14" s="38"/>
      <c r="BA14" s="38"/>
      <c r="BB14" s="38"/>
      <c r="BC14" s="38"/>
      <c r="BD14" s="38"/>
      <c r="BE14" s="38"/>
      <c r="BF14" s="38"/>
      <c r="BG14" s="38"/>
      <c r="BV14" s="2"/>
      <c r="BW14" s="2"/>
      <c r="BX14" s="2"/>
      <c r="BY14" s="1"/>
    </row>
    <row r="15" spans="2:87" ht="18" customHeight="1" thickTop="1">
      <c r="B15" s="2"/>
      <c r="C15" s="2"/>
      <c r="K15" s="2"/>
      <c r="O15" s="2"/>
      <c r="AD15" s="38"/>
      <c r="AE15" s="38"/>
      <c r="AF15" s="38"/>
      <c r="AG15" s="38"/>
      <c r="AH15" s="38"/>
      <c r="AI15" s="38"/>
      <c r="AJ15" s="38"/>
      <c r="AK15" s="38"/>
      <c r="AL15" s="38"/>
      <c r="AP15" s="176"/>
      <c r="AZ15" s="38"/>
      <c r="BA15" s="38"/>
      <c r="BB15" s="38"/>
      <c r="BC15" s="38"/>
      <c r="BD15" s="38"/>
      <c r="BE15" s="38"/>
      <c r="BF15" s="38"/>
      <c r="BG15" s="38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8"/>
      <c r="AE16" s="38"/>
      <c r="AF16" s="38"/>
      <c r="AG16" s="38"/>
      <c r="AH16" s="38"/>
      <c r="AI16" s="38"/>
      <c r="AL16" s="38"/>
      <c r="AM16" s="20"/>
      <c r="AN16" s="20"/>
      <c r="AO16" s="20"/>
      <c r="AP16" s="184"/>
      <c r="AQ16" s="164"/>
      <c r="AR16" s="184"/>
      <c r="AS16" s="192" t="s">
        <v>48</v>
      </c>
      <c r="AT16" s="184"/>
      <c r="AU16" s="184"/>
      <c r="AV16" s="184"/>
      <c r="AW16" s="20"/>
      <c r="AX16" s="20"/>
      <c r="AY16" s="20"/>
      <c r="AZ16" s="38"/>
      <c r="BA16" s="38"/>
      <c r="BB16" s="38"/>
      <c r="BC16" s="38"/>
      <c r="BD16" s="38"/>
      <c r="BE16" s="38"/>
      <c r="BF16" s="38"/>
      <c r="BG16" s="38"/>
      <c r="BQ16" s="191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8"/>
      <c r="AE17" s="38"/>
      <c r="AF17" s="38"/>
      <c r="AG17" s="38"/>
      <c r="AH17" s="38"/>
      <c r="AI17" s="38"/>
      <c r="AL17" s="38"/>
      <c r="AO17" s="38"/>
      <c r="AP17" s="184"/>
      <c r="AQ17" s="184"/>
      <c r="AR17" s="184"/>
      <c r="AS17" s="192"/>
      <c r="AT17" s="184"/>
      <c r="AU17" s="184"/>
      <c r="AV17" s="184"/>
      <c r="AZ17" s="38"/>
      <c r="BA17" s="38"/>
      <c r="BB17" s="38"/>
      <c r="BC17" s="38"/>
      <c r="BD17" s="38"/>
      <c r="BE17" s="38"/>
      <c r="BF17" s="38"/>
      <c r="BG17" s="38"/>
      <c r="BQ17" s="192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8"/>
      <c r="AE18" s="38"/>
      <c r="AF18" s="38"/>
      <c r="AG18" s="38"/>
      <c r="AH18" s="38"/>
      <c r="AI18" s="38"/>
      <c r="AJ18" s="38"/>
      <c r="AK18" s="38"/>
      <c r="AL18" s="38"/>
      <c r="AO18" s="38"/>
      <c r="AP18" s="184"/>
      <c r="AQ18" s="184"/>
      <c r="AR18" s="184"/>
      <c r="AS18" s="198" t="s">
        <v>49</v>
      </c>
      <c r="AT18" s="184"/>
      <c r="AU18" s="184"/>
      <c r="AV18" s="184"/>
      <c r="AZ18" s="38"/>
      <c r="BA18" s="38"/>
      <c r="BB18" s="38"/>
      <c r="BC18" s="38"/>
      <c r="BD18" s="38"/>
      <c r="BE18" s="38"/>
      <c r="BF18" s="38"/>
      <c r="BG18" s="38"/>
      <c r="BQ18" s="192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59" ht="18" customHeight="1">
      <c r="T19" s="186"/>
      <c r="W19" s="38"/>
      <c r="X19" s="258"/>
      <c r="Y19" s="186"/>
      <c r="AD19" s="38"/>
      <c r="AE19" s="38"/>
      <c r="AG19" s="38"/>
      <c r="AH19" s="38"/>
      <c r="AI19" s="38"/>
      <c r="AJ19" s="187"/>
      <c r="AK19" s="187"/>
      <c r="AL19" s="38"/>
      <c r="AS19" s="192" t="s">
        <v>50</v>
      </c>
      <c r="AZ19" s="38"/>
      <c r="BA19" s="38"/>
      <c r="BB19" s="183"/>
      <c r="BC19" s="38"/>
      <c r="BD19" s="38"/>
      <c r="BE19" s="38"/>
      <c r="BF19" s="38"/>
      <c r="BG19" s="38"/>
    </row>
    <row r="20" spans="41:61" ht="18" customHeight="1">
      <c r="AO20" s="290"/>
      <c r="AS20" s="192" t="s">
        <v>51</v>
      </c>
      <c r="AW20" s="38"/>
      <c r="AZ20" s="38"/>
      <c r="BA20" s="38"/>
      <c r="BB20" s="38"/>
      <c r="BC20" s="38"/>
      <c r="BD20" s="38"/>
      <c r="BE20" s="38"/>
      <c r="BF20" s="38"/>
      <c r="BG20" s="38"/>
      <c r="BI20" s="38"/>
    </row>
    <row r="21" spans="41:76" ht="18" customHeight="1">
      <c r="AO21" s="292"/>
      <c r="AZ21" s="38"/>
      <c r="BA21" s="38"/>
      <c r="BB21" s="38"/>
      <c r="BC21" s="38"/>
      <c r="BD21" s="38"/>
      <c r="BF21" s="38"/>
      <c r="BG21" s="38"/>
      <c r="BX21" s="336"/>
    </row>
    <row r="22" spans="8:81" ht="18" customHeight="1">
      <c r="H22" s="206"/>
      <c r="AB22" s="348" t="s">
        <v>29</v>
      </c>
      <c r="AG22" s="294"/>
      <c r="AH22" s="38"/>
      <c r="AI22" s="38"/>
      <c r="AK22" s="188"/>
      <c r="AL22" s="38"/>
      <c r="AM22" s="38"/>
      <c r="AP22" s="38"/>
      <c r="AZ22" s="38"/>
      <c r="BA22" s="38"/>
      <c r="BC22" s="38"/>
      <c r="BD22" s="38"/>
      <c r="BF22" s="38"/>
      <c r="BP22" s="38"/>
      <c r="BR22" s="294"/>
      <c r="BT22" s="39"/>
      <c r="BU22" s="38"/>
      <c r="CA22" s="38"/>
      <c r="CB22" s="38"/>
      <c r="CC22" s="38"/>
    </row>
    <row r="23" spans="1:89" ht="18" customHeight="1">
      <c r="A23" s="45"/>
      <c r="G23" s="38"/>
      <c r="H23" s="38"/>
      <c r="I23" s="38"/>
      <c r="J23" s="38"/>
      <c r="M23" s="134"/>
      <c r="W23" s="186"/>
      <c r="Z23" s="38"/>
      <c r="AH23" s="38"/>
      <c r="AI23" s="38"/>
      <c r="AJ23" s="38"/>
      <c r="AS23" s="337"/>
      <c r="AZ23" s="38"/>
      <c r="BA23" s="38"/>
      <c r="BF23" s="257"/>
      <c r="BJ23" s="38"/>
      <c r="BL23" s="38"/>
      <c r="BN23" s="38"/>
      <c r="BO23" s="257"/>
      <c r="BP23" s="38"/>
      <c r="BS23" s="333"/>
      <c r="CK23" s="45"/>
    </row>
    <row r="24" spans="1:86" ht="18" customHeight="1">
      <c r="A24" s="45"/>
      <c r="V24" s="43"/>
      <c r="AA24" s="38"/>
      <c r="AD24" s="38"/>
      <c r="AE24" s="38"/>
      <c r="AH24" s="38"/>
      <c r="AI24" s="38"/>
      <c r="AJ24" s="257"/>
      <c r="AR24" s="38"/>
      <c r="AS24" s="38"/>
      <c r="AZ24" s="38"/>
      <c r="BA24" s="38"/>
      <c r="BF24" s="38"/>
      <c r="BK24" s="190"/>
      <c r="BO24" s="38"/>
      <c r="BP24" s="38"/>
      <c r="BR24" s="38"/>
      <c r="BS24" s="38"/>
      <c r="BW24" s="38"/>
      <c r="CA24" s="42"/>
      <c r="CH24" s="185" t="s">
        <v>52</v>
      </c>
    </row>
    <row r="25" spans="1:89" ht="18" customHeight="1">
      <c r="A25" s="45"/>
      <c r="E25" s="206"/>
      <c r="J25" s="258"/>
      <c r="X25" s="43"/>
      <c r="Y25" s="334" t="s">
        <v>23</v>
      </c>
      <c r="AA25" s="38"/>
      <c r="AD25" s="38"/>
      <c r="AE25" s="38"/>
      <c r="AF25" s="38"/>
      <c r="AH25" s="38"/>
      <c r="AI25" s="38"/>
      <c r="AJ25" s="38"/>
      <c r="AZ25" s="38"/>
      <c r="BA25" s="38"/>
      <c r="BB25" s="38"/>
      <c r="BC25" s="38"/>
      <c r="BD25" s="38"/>
      <c r="BE25" s="38"/>
      <c r="BF25" s="38"/>
      <c r="BG25" s="38"/>
      <c r="BS25" s="38">
        <v>0</v>
      </c>
      <c r="BT25" s="38"/>
      <c r="BW25" s="261"/>
      <c r="BX25" s="185"/>
      <c r="CC25" s="335" t="s">
        <v>33</v>
      </c>
      <c r="CH25" s="307" t="s">
        <v>53</v>
      </c>
      <c r="CK25" s="45"/>
    </row>
    <row r="26" spans="5:85" ht="18" customHeight="1">
      <c r="E26" s="127"/>
      <c r="H26" s="38"/>
      <c r="L26" s="38"/>
      <c r="O26" s="43">
        <v>1</v>
      </c>
      <c r="S26" s="43">
        <v>2</v>
      </c>
      <c r="V26" s="43"/>
      <c r="X26" s="38"/>
      <c r="Y26" s="38"/>
      <c r="AC26" s="43"/>
      <c r="AD26" s="38"/>
      <c r="AE26" s="38"/>
      <c r="AF26" s="43"/>
      <c r="AH26" s="38"/>
      <c r="AI26" s="38"/>
      <c r="AJ26" s="38"/>
      <c r="AK26" s="38"/>
      <c r="AL26" s="38"/>
      <c r="AZ26" s="38"/>
      <c r="BA26" s="38"/>
      <c r="BB26" s="38"/>
      <c r="BC26" s="190"/>
      <c r="BD26" s="38"/>
      <c r="BE26" s="38"/>
      <c r="BF26" s="38"/>
      <c r="BG26" s="38"/>
      <c r="BI26" s="43"/>
      <c r="BL26" s="305" t="s">
        <v>32</v>
      </c>
      <c r="BN26" s="38"/>
      <c r="BQ26" s="38"/>
      <c r="BR26" s="38"/>
      <c r="BT26" s="43">
        <v>8</v>
      </c>
      <c r="BU26" s="294"/>
      <c r="CA26" s="42"/>
      <c r="CB26" s="185"/>
      <c r="CG26" s="185"/>
    </row>
    <row r="27" spans="2:88" ht="18" customHeight="1">
      <c r="B27" s="45"/>
      <c r="E27" s="71"/>
      <c r="K27" s="22"/>
      <c r="O27" s="38"/>
      <c r="S27" s="38"/>
      <c r="T27" s="186"/>
      <c r="V27" s="38"/>
      <c r="AA27" s="41"/>
      <c r="AC27" s="38"/>
      <c r="AD27" s="38"/>
      <c r="AE27" s="38"/>
      <c r="AF27" s="38"/>
      <c r="AH27" s="38"/>
      <c r="AI27" s="38"/>
      <c r="AJ27" s="38"/>
      <c r="AK27" s="38"/>
      <c r="AL27" s="38"/>
      <c r="AS27" s="39"/>
      <c r="AT27" s="38"/>
      <c r="AZ27" s="38"/>
      <c r="BA27" s="38"/>
      <c r="BB27" s="38"/>
      <c r="BD27" s="38"/>
      <c r="BE27" s="38"/>
      <c r="BG27" s="38"/>
      <c r="BI27" s="38"/>
      <c r="BL27" s="38"/>
      <c r="BO27" s="38"/>
      <c r="BT27" s="38"/>
      <c r="BW27" s="38"/>
      <c r="CE27" s="306"/>
      <c r="CF27" s="38"/>
      <c r="CJ27" s="45"/>
    </row>
    <row r="28" spans="3:83" ht="18" customHeight="1">
      <c r="C28" s="46"/>
      <c r="E28" s="71"/>
      <c r="G28" s="207"/>
      <c r="J28" s="189"/>
      <c r="K28" s="207"/>
      <c r="M28" s="43"/>
      <c r="S28" s="38"/>
      <c r="V28" s="288"/>
      <c r="AA28" s="41"/>
      <c r="AB28" s="334" t="s">
        <v>15</v>
      </c>
      <c r="AD28" s="38"/>
      <c r="AE28" s="38"/>
      <c r="AF28" s="38"/>
      <c r="AH28" s="38"/>
      <c r="AI28" s="38"/>
      <c r="AJ28" s="38"/>
      <c r="AK28" s="38"/>
      <c r="AL28" s="38"/>
      <c r="AM28" s="38"/>
      <c r="AZ28" s="38"/>
      <c r="BA28" s="38"/>
      <c r="BB28" s="38"/>
      <c r="BC28" s="38"/>
      <c r="BD28" s="38"/>
      <c r="BE28" s="181"/>
      <c r="BF28" s="38"/>
      <c r="BI28" s="38"/>
      <c r="BM28" s="38"/>
      <c r="BW28" s="43">
        <v>9</v>
      </c>
      <c r="CE28" s="306"/>
    </row>
    <row r="29" spans="3:85" ht="18" customHeight="1">
      <c r="C29" s="46" t="s">
        <v>28</v>
      </c>
      <c r="E29" s="71"/>
      <c r="J29" s="2"/>
      <c r="K29" s="38"/>
      <c r="L29" s="38"/>
      <c r="P29" s="43"/>
      <c r="R29" s="43"/>
      <c r="V29" s="289"/>
      <c r="Y29" s="38"/>
      <c r="Z29" s="38"/>
      <c r="AA29" s="41"/>
      <c r="AD29" s="38"/>
      <c r="AE29" s="38"/>
      <c r="AF29" s="38"/>
      <c r="AH29" s="38"/>
      <c r="AI29" s="38"/>
      <c r="AJ29" s="38"/>
      <c r="AK29" s="38"/>
      <c r="AL29" s="38"/>
      <c r="AM29" s="38"/>
      <c r="AP29" s="38"/>
      <c r="AX29" s="38"/>
      <c r="AZ29" s="38"/>
      <c r="BA29" s="38"/>
      <c r="BB29" s="38"/>
      <c r="BC29" s="190"/>
      <c r="BD29" s="38"/>
      <c r="BE29" s="38"/>
      <c r="BF29" s="182"/>
      <c r="BG29" s="38"/>
      <c r="BK29" s="190"/>
      <c r="BM29" s="172" t="s">
        <v>27</v>
      </c>
      <c r="BO29" s="43"/>
      <c r="BP29" s="293"/>
      <c r="BS29" s="171"/>
      <c r="BT29" s="38"/>
      <c r="BU29" s="43"/>
      <c r="BW29" s="43"/>
      <c r="CG29" s="258"/>
    </row>
    <row r="30" spans="9:83" ht="18" customHeight="1">
      <c r="I30" s="38"/>
      <c r="Q30" s="43"/>
      <c r="V30" s="289"/>
      <c r="X30" s="38"/>
      <c r="Y30" s="43"/>
      <c r="AA30" s="39"/>
      <c r="AD30" s="38"/>
      <c r="AE30" s="38"/>
      <c r="AF30" s="38"/>
      <c r="AH30" s="38"/>
      <c r="AI30" s="38"/>
      <c r="AJ30" s="38"/>
      <c r="AK30" s="38"/>
      <c r="AL30" s="38"/>
      <c r="AS30" s="38"/>
      <c r="AX30" s="43"/>
      <c r="AZ30" s="38"/>
      <c r="BA30" s="38"/>
      <c r="BB30" s="38"/>
      <c r="BC30" s="38"/>
      <c r="BE30" s="180"/>
      <c r="BF30" s="38"/>
      <c r="BG30" s="38"/>
      <c r="BL30" s="189"/>
      <c r="BO30" s="38"/>
      <c r="BP30" s="39"/>
      <c r="BT30" s="38"/>
      <c r="BU30" s="38"/>
      <c r="BW30" s="38"/>
      <c r="CE30" s="264"/>
    </row>
    <row r="31" spans="7:75" ht="18" customHeight="1">
      <c r="G31" s="40"/>
      <c r="I31" s="47"/>
      <c r="J31" s="179"/>
      <c r="S31" s="43"/>
      <c r="U31" s="184"/>
      <c r="V31" s="288"/>
      <c r="X31" s="43">
        <v>3</v>
      </c>
      <c r="Z31" s="41"/>
      <c r="AA31" s="41"/>
      <c r="AB31" s="41"/>
      <c r="AC31" s="39"/>
      <c r="AD31" s="38"/>
      <c r="AE31" s="38"/>
      <c r="AF31" s="38"/>
      <c r="AG31" s="38"/>
      <c r="AH31" s="38"/>
      <c r="AI31" s="38"/>
      <c r="AJ31" s="38"/>
      <c r="AK31" s="38"/>
      <c r="AL31" s="38"/>
      <c r="AR31" s="38"/>
      <c r="AY31" s="38"/>
      <c r="AZ31" s="38"/>
      <c r="BA31" s="43">
        <v>7</v>
      </c>
      <c r="BB31" s="38"/>
      <c r="BD31" s="38"/>
      <c r="BE31" s="38"/>
      <c r="BF31" s="38"/>
      <c r="BI31" s="38"/>
      <c r="BK31" s="38"/>
      <c r="BN31" s="38"/>
      <c r="BR31" s="172"/>
      <c r="BS31" s="38"/>
      <c r="BT31" s="43"/>
      <c r="BU31" s="38"/>
      <c r="BV31" s="38"/>
      <c r="BW31" s="38"/>
    </row>
    <row r="32" spans="10:68" ht="18" customHeight="1">
      <c r="J32" s="38"/>
      <c r="L32" s="38"/>
      <c r="M32" s="259"/>
      <c r="Q32" s="38"/>
      <c r="X32" s="41"/>
      <c r="Y32" s="41"/>
      <c r="Z32" s="39"/>
      <c r="AA32" s="41"/>
      <c r="AB32" s="41"/>
      <c r="AC32" s="41"/>
      <c r="AD32" s="38"/>
      <c r="AE32" s="38"/>
      <c r="AF32" s="38"/>
      <c r="AG32" s="38"/>
      <c r="AH32" s="38"/>
      <c r="AI32" s="38"/>
      <c r="AJ32" s="38"/>
      <c r="AL32" s="38"/>
      <c r="AU32" s="38"/>
      <c r="AX32" s="38"/>
      <c r="AZ32" s="284"/>
      <c r="BA32" s="281"/>
      <c r="BB32" s="38"/>
      <c r="BC32" s="116"/>
      <c r="BD32" s="38"/>
      <c r="BE32" s="38"/>
      <c r="BF32" s="38"/>
      <c r="BG32" s="38"/>
      <c r="BH32" s="38"/>
      <c r="BI32" s="172"/>
      <c r="BK32" s="43"/>
      <c r="BL32" s="38"/>
      <c r="BP32" s="305" t="s">
        <v>19</v>
      </c>
    </row>
    <row r="33" spans="14:89" ht="18" customHeight="1">
      <c r="N33" s="38"/>
      <c r="O33" s="38"/>
      <c r="Q33" s="43"/>
      <c r="T33" s="38"/>
      <c r="V33" s="38"/>
      <c r="W33" s="41"/>
      <c r="Z33" s="257"/>
      <c r="AC33" s="38"/>
      <c r="AD33" s="38"/>
      <c r="AE33" s="38"/>
      <c r="AF33" s="38"/>
      <c r="AH33" s="38"/>
      <c r="AJ33" s="38"/>
      <c r="AK33" s="38"/>
      <c r="AL33" s="38"/>
      <c r="AM33" s="38"/>
      <c r="AS33" s="38"/>
      <c r="AV33" s="38"/>
      <c r="AX33" s="38"/>
      <c r="AZ33" s="38"/>
      <c r="BA33" s="38"/>
      <c r="BB33" s="38"/>
      <c r="BC33" s="38"/>
      <c r="BD33" s="207" t="s">
        <v>54</v>
      </c>
      <c r="BE33" s="38"/>
      <c r="BG33" s="38"/>
      <c r="BH33" s="43"/>
      <c r="BL33" s="43"/>
      <c r="BN33" s="38"/>
      <c r="BP33" s="291"/>
      <c r="BX33" s="43"/>
      <c r="CK33" s="39"/>
    </row>
    <row r="34" spans="15:89" ht="18" customHeight="1">
      <c r="O34" s="38"/>
      <c r="R34" s="38"/>
      <c r="S34" s="38"/>
      <c r="T34" s="43"/>
      <c r="V34" s="43"/>
      <c r="W34" s="39"/>
      <c r="X34" s="38"/>
      <c r="Z34" s="2"/>
      <c r="AA34" s="294" t="s">
        <v>55</v>
      </c>
      <c r="AC34" s="257">
        <v>4</v>
      </c>
      <c r="AS34" s="257">
        <v>6</v>
      </c>
      <c r="AV34" s="43"/>
      <c r="AX34" s="43"/>
      <c r="AZ34" s="38"/>
      <c r="BC34" s="265">
        <v>72.83</v>
      </c>
      <c r="BD34" s="38"/>
      <c r="BE34" s="38"/>
      <c r="BG34" s="38"/>
      <c r="BJ34" s="38"/>
      <c r="BK34" s="38"/>
      <c r="BL34" s="38"/>
      <c r="BP34" s="291"/>
      <c r="BS34" s="38"/>
      <c r="BZ34" s="43"/>
      <c r="CB34" s="43"/>
      <c r="CK34" s="39"/>
    </row>
    <row r="35" spans="14:84" ht="18" customHeight="1">
      <c r="N35" s="38"/>
      <c r="O35" s="38"/>
      <c r="T35" s="43"/>
      <c r="V35" s="134"/>
      <c r="W35" s="41"/>
      <c r="AC35" s="38"/>
      <c r="AD35" s="38"/>
      <c r="AE35" s="38"/>
      <c r="AF35" s="38"/>
      <c r="AG35" s="38"/>
      <c r="AH35" s="38"/>
      <c r="AJ35" s="38"/>
      <c r="AL35" s="38"/>
      <c r="AY35" s="38"/>
      <c r="BD35" s="189"/>
      <c r="BE35" s="38"/>
      <c r="BF35" s="260"/>
      <c r="BL35" s="38"/>
      <c r="BM35" s="172"/>
      <c r="BN35" s="38"/>
      <c r="BS35" s="38"/>
      <c r="BU35" s="43"/>
      <c r="BW35" s="45"/>
      <c r="BZ35" s="38"/>
      <c r="CA35" s="38"/>
      <c r="CB35" s="38"/>
      <c r="CF35" s="38"/>
    </row>
    <row r="36" spans="5:79" ht="18" customHeight="1">
      <c r="E36" s="38"/>
      <c r="O36" s="38"/>
      <c r="S36" s="38"/>
      <c r="V36" s="38"/>
      <c r="AA36" s="259" t="s">
        <v>56</v>
      </c>
      <c r="AC36" s="38"/>
      <c r="AD36" s="38"/>
      <c r="AE36" s="38"/>
      <c r="AI36" s="38"/>
      <c r="AJ36" s="38"/>
      <c r="AL36" s="38"/>
      <c r="AM36" s="38"/>
      <c r="AP36" s="38"/>
      <c r="BA36" s="38"/>
      <c r="BC36" s="38"/>
      <c r="BD36" s="38"/>
      <c r="BE36" s="38"/>
      <c r="BF36" s="38"/>
      <c r="BG36" s="38"/>
      <c r="BI36" s="38"/>
      <c r="BL36" s="44"/>
      <c r="BT36" s="38"/>
      <c r="BU36" s="43"/>
      <c r="BX36" s="38"/>
      <c r="CA36" s="38"/>
    </row>
    <row r="37" spans="17:72" ht="18" customHeight="1">
      <c r="Q37" s="281"/>
      <c r="V37" s="333"/>
      <c r="AA37" s="333"/>
      <c r="AF37" s="43"/>
      <c r="AH37" s="38"/>
      <c r="AP37" s="257">
        <v>5</v>
      </c>
      <c r="AR37" s="335"/>
      <c r="AS37" s="38"/>
      <c r="BE37" s="263">
        <v>72.877</v>
      </c>
      <c r="BG37" s="194"/>
      <c r="BJ37" s="38"/>
      <c r="BM37" s="38"/>
      <c r="BR37" s="183"/>
      <c r="BT37" s="257"/>
    </row>
    <row r="38" spans="4:77" ht="18" customHeight="1">
      <c r="D38" s="45"/>
      <c r="AA38" s="206"/>
      <c r="AF38" s="38"/>
      <c r="AH38" s="257"/>
      <c r="AR38" s="294"/>
      <c r="BE38" s="257"/>
      <c r="BI38" s="189"/>
      <c r="BM38" s="294"/>
      <c r="BY38" s="184"/>
    </row>
    <row r="39" spans="16:67" ht="18" customHeight="1">
      <c r="P39" s="284"/>
      <c r="AA39" s="38"/>
      <c r="AZ39" s="38"/>
      <c r="BA39" s="38"/>
      <c r="BG39" s="38"/>
      <c r="BK39" s="38"/>
      <c r="BO39" s="38"/>
    </row>
    <row r="40" spans="27:69" ht="18" customHeight="1">
      <c r="AA40" s="206"/>
      <c r="AD40" s="264"/>
      <c r="AJ40" s="264"/>
      <c r="AK40" s="263"/>
      <c r="AW40" s="257"/>
      <c r="BG40" s="263">
        <v>72.901</v>
      </c>
      <c r="BI40" s="263"/>
      <c r="BQ40" s="193"/>
    </row>
    <row r="41" spans="68:69" ht="18" customHeight="1">
      <c r="BP41" s="183"/>
      <c r="BQ41" s="192"/>
    </row>
    <row r="42" spans="45:69" ht="18" customHeight="1">
      <c r="AS42" s="193" t="s">
        <v>57</v>
      </c>
      <c r="BQ42" s="192"/>
    </row>
    <row r="43" spans="2:88" ht="18" customHeight="1"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92" t="s">
        <v>58</v>
      </c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</row>
    <row r="44" spans="25:65" ht="18" customHeight="1">
      <c r="Y44" s="184"/>
      <c r="Z44" s="184"/>
      <c r="AA44" s="184"/>
      <c r="AB44" s="184"/>
      <c r="AC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92" t="s">
        <v>59</v>
      </c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J44" s="184"/>
      <c r="BK44" s="184"/>
      <c r="BL44" s="184"/>
      <c r="BM44" s="184"/>
    </row>
    <row r="45" spans="25:65" ht="18" customHeight="1">
      <c r="Y45" s="184"/>
      <c r="Z45" s="184"/>
      <c r="AA45" s="184"/>
      <c r="AB45" s="184"/>
      <c r="AC45" s="184"/>
      <c r="AG45" s="184"/>
      <c r="BE45" s="184"/>
      <c r="BJ45" s="184"/>
      <c r="BK45" s="184"/>
      <c r="BL45" s="184"/>
      <c r="BM45" s="184"/>
    </row>
    <row r="46" spans="25:65" ht="21" customHeight="1" thickBot="1">
      <c r="Y46" s="16"/>
      <c r="Z46" s="16"/>
      <c r="AA46" s="78"/>
      <c r="AB46" s="16"/>
      <c r="AC46" s="16"/>
      <c r="AG46" s="69"/>
      <c r="AS46" s="24" t="s">
        <v>60</v>
      </c>
      <c r="BD46" s="45"/>
      <c r="BE46" s="238"/>
      <c r="BJ46" s="78"/>
      <c r="BK46" s="78"/>
      <c r="BL46" s="78"/>
      <c r="BM46" s="78"/>
    </row>
    <row r="47" spans="2:88" ht="21" customHeight="1" thickBot="1">
      <c r="B47" s="48" t="s">
        <v>61</v>
      </c>
      <c r="C47" s="49" t="s">
        <v>62</v>
      </c>
      <c r="D47" s="49" t="s">
        <v>63</v>
      </c>
      <c r="E47" s="49" t="s">
        <v>64</v>
      </c>
      <c r="F47" s="218" t="s">
        <v>65</v>
      </c>
      <c r="G47" s="219"/>
      <c r="H47" s="49" t="s">
        <v>61</v>
      </c>
      <c r="I47" s="49" t="s">
        <v>62</v>
      </c>
      <c r="J47" s="49" t="s">
        <v>63</v>
      </c>
      <c r="K47" s="49" t="s">
        <v>64</v>
      </c>
      <c r="L47" s="220" t="s">
        <v>65</v>
      </c>
      <c r="M47" s="219"/>
      <c r="N47" s="49" t="s">
        <v>61</v>
      </c>
      <c r="O47" s="49" t="s">
        <v>62</v>
      </c>
      <c r="P47" s="49" t="s">
        <v>63</v>
      </c>
      <c r="Q47" s="49" t="s">
        <v>64</v>
      </c>
      <c r="R47" s="220" t="s">
        <v>65</v>
      </c>
      <c r="S47" s="221"/>
      <c r="T47" s="221"/>
      <c r="U47" s="218" t="s">
        <v>66</v>
      </c>
      <c r="V47" s="218"/>
      <c r="W47" s="221"/>
      <c r="X47" s="222"/>
      <c r="Y47" s="78"/>
      <c r="Z47" s="71"/>
      <c r="AA47" s="71"/>
      <c r="AB47" s="71"/>
      <c r="AC47" s="71"/>
      <c r="AG47" s="239"/>
      <c r="BE47" s="237"/>
      <c r="BJ47" s="71"/>
      <c r="BK47" s="71"/>
      <c r="BL47" s="71"/>
      <c r="BM47" s="71"/>
      <c r="BN47" s="274" t="s">
        <v>61</v>
      </c>
      <c r="BO47" s="275" t="s">
        <v>62</v>
      </c>
      <c r="BP47" s="275" t="s">
        <v>63</v>
      </c>
      <c r="BQ47" s="275" t="s">
        <v>64</v>
      </c>
      <c r="BR47" s="276" t="s">
        <v>65</v>
      </c>
      <c r="BS47" s="277"/>
      <c r="BT47" s="277"/>
      <c r="BU47" s="278" t="s">
        <v>66</v>
      </c>
      <c r="BV47" s="278"/>
      <c r="BW47" s="277"/>
      <c r="BX47" s="277"/>
      <c r="BY47" s="279"/>
      <c r="BZ47" s="275" t="s">
        <v>61</v>
      </c>
      <c r="CA47" s="275" t="s">
        <v>62</v>
      </c>
      <c r="CB47" s="275" t="s">
        <v>63</v>
      </c>
      <c r="CC47" s="275" t="s">
        <v>64</v>
      </c>
      <c r="CD47" s="276" t="s">
        <v>65</v>
      </c>
      <c r="CE47" s="279"/>
      <c r="CF47" s="275" t="s">
        <v>61</v>
      </c>
      <c r="CG47" s="275" t="s">
        <v>62</v>
      </c>
      <c r="CH47" s="275" t="s">
        <v>63</v>
      </c>
      <c r="CI47" s="275" t="s">
        <v>64</v>
      </c>
      <c r="CJ47" s="266" t="s">
        <v>65</v>
      </c>
    </row>
    <row r="48" spans="2:88" ht="22.5" customHeight="1" thickBot="1" thickTop="1">
      <c r="B48" s="50"/>
      <c r="C48" s="8"/>
      <c r="D48" s="8"/>
      <c r="E48" s="8"/>
      <c r="F48" s="8"/>
      <c r="G48" s="7" t="s">
        <v>8</v>
      </c>
      <c r="H48" s="8"/>
      <c r="I48" s="8"/>
      <c r="J48" s="8"/>
      <c r="K48" s="8"/>
      <c r="L48" s="8"/>
      <c r="M48" s="223"/>
      <c r="N48" s="8"/>
      <c r="O48" s="8"/>
      <c r="P48" s="8"/>
      <c r="Q48" s="8"/>
      <c r="R48" s="8"/>
      <c r="S48" s="7" t="s">
        <v>67</v>
      </c>
      <c r="T48" s="8"/>
      <c r="U48" s="8"/>
      <c r="V48" s="8"/>
      <c r="W48" s="8"/>
      <c r="X48" s="9"/>
      <c r="Y48" s="16"/>
      <c r="Z48" s="184"/>
      <c r="AA48" s="184"/>
      <c r="AB48" s="184"/>
      <c r="AC48" s="184"/>
      <c r="AG48" s="240"/>
      <c r="AH48" s="87" t="s">
        <v>61</v>
      </c>
      <c r="AI48" s="299" t="s">
        <v>68</v>
      </c>
      <c r="AJ48" s="300"/>
      <c r="AK48" s="299" t="s">
        <v>69</v>
      </c>
      <c r="AL48" s="300"/>
      <c r="AM48" s="241" t="s">
        <v>70</v>
      </c>
      <c r="AN48" s="88"/>
      <c r="AO48" s="89"/>
      <c r="AP48" s="90" t="s">
        <v>71</v>
      </c>
      <c r="AQ48" s="89"/>
      <c r="AR48" s="91"/>
      <c r="AS48" s="111" t="s">
        <v>72</v>
      </c>
      <c r="AT48" s="87" t="s">
        <v>61</v>
      </c>
      <c r="AU48" s="299" t="s">
        <v>68</v>
      </c>
      <c r="AV48" s="300"/>
      <c r="AW48" s="299" t="s">
        <v>69</v>
      </c>
      <c r="AX48" s="300"/>
      <c r="AY48" s="241" t="s">
        <v>70</v>
      </c>
      <c r="AZ48" s="88"/>
      <c r="BA48" s="89"/>
      <c r="BB48" s="90" t="s">
        <v>71</v>
      </c>
      <c r="BC48" s="89"/>
      <c r="BD48" s="91"/>
      <c r="BE48" s="237"/>
      <c r="BJ48" s="16"/>
      <c r="BK48" s="16"/>
      <c r="BL48" s="16"/>
      <c r="BM48" s="16"/>
      <c r="BN48" s="10"/>
      <c r="BO48" s="8"/>
      <c r="BP48" s="8"/>
      <c r="BQ48" s="8"/>
      <c r="BR48" s="8"/>
      <c r="BS48" s="7" t="s">
        <v>67</v>
      </c>
      <c r="BT48" s="8"/>
      <c r="BU48" s="8"/>
      <c r="BV48" s="8"/>
      <c r="BW48" s="8"/>
      <c r="BX48" s="8"/>
      <c r="BY48" s="223"/>
      <c r="BZ48" s="8"/>
      <c r="CA48" s="8"/>
      <c r="CB48" s="8"/>
      <c r="CC48" s="8"/>
      <c r="CD48" s="8"/>
      <c r="CE48" s="7" t="s">
        <v>8</v>
      </c>
      <c r="CF48" s="8"/>
      <c r="CG48" s="8"/>
      <c r="CH48" s="8"/>
      <c r="CI48" s="8"/>
      <c r="CJ48" s="51"/>
    </row>
    <row r="49" spans="2:88" ht="22.5" customHeight="1" thickTop="1">
      <c r="B49" s="52"/>
      <c r="C49" s="53"/>
      <c r="D49" s="53"/>
      <c r="E49" s="53"/>
      <c r="F49" s="16"/>
      <c r="G49" s="224"/>
      <c r="H49" s="53"/>
      <c r="I49" s="53"/>
      <c r="J49" s="53"/>
      <c r="K49" s="53"/>
      <c r="L49" s="225"/>
      <c r="M49" s="224"/>
      <c r="N49" s="229"/>
      <c r="O49" s="33"/>
      <c r="P49" s="58"/>
      <c r="Q49" s="59"/>
      <c r="R49" s="230"/>
      <c r="S49" s="231"/>
      <c r="X49" s="226"/>
      <c r="Y49" s="203"/>
      <c r="Z49" s="184"/>
      <c r="AA49" s="184"/>
      <c r="AB49" s="184"/>
      <c r="AC49" s="184"/>
      <c r="AG49" s="240"/>
      <c r="AH49" s="99"/>
      <c r="AI49" s="100"/>
      <c r="AJ49" s="133"/>
      <c r="AK49" s="95"/>
      <c r="AL49" s="133"/>
      <c r="AM49" s="101"/>
      <c r="AN49" s="29"/>
      <c r="AO49" s="28"/>
      <c r="AP49" s="28"/>
      <c r="AQ49" s="28"/>
      <c r="AR49" s="15"/>
      <c r="AS49" s="112" t="s">
        <v>73</v>
      </c>
      <c r="AT49" s="92"/>
      <c r="AU49" s="93"/>
      <c r="AV49" s="94"/>
      <c r="AW49" s="106"/>
      <c r="AX49" s="94"/>
      <c r="AY49" s="107"/>
      <c r="AZ49" s="108"/>
      <c r="BA49" s="109"/>
      <c r="BB49" s="109"/>
      <c r="BC49" s="109"/>
      <c r="BD49" s="110"/>
      <c r="BE49" s="237"/>
      <c r="BJ49" s="200"/>
      <c r="BK49" s="201"/>
      <c r="BL49" s="199"/>
      <c r="BM49" s="202"/>
      <c r="BN49" s="280"/>
      <c r="BO49" s="59"/>
      <c r="BP49" s="58"/>
      <c r="BQ49" s="59">
        <f>BO49+BP49*0.001</f>
        <v>0</v>
      </c>
      <c r="BR49" s="230"/>
      <c r="BS49" s="231"/>
      <c r="BT49" s="2"/>
      <c r="BU49" s="2"/>
      <c r="BV49" s="2"/>
      <c r="BW49" s="2"/>
      <c r="BX49" s="2"/>
      <c r="BY49" s="224"/>
      <c r="BZ49" s="242"/>
      <c r="CA49" s="243"/>
      <c r="CB49" s="243"/>
      <c r="CC49" s="243"/>
      <c r="CD49" s="2"/>
      <c r="CE49" s="224"/>
      <c r="CF49" s="53"/>
      <c r="CG49" s="53"/>
      <c r="CH49" s="53"/>
      <c r="CI49" s="53"/>
      <c r="CJ49" s="54"/>
    </row>
    <row r="50" spans="2:88" ht="22.5" customHeight="1">
      <c r="B50" s="227"/>
      <c r="C50" s="21"/>
      <c r="D50" s="53"/>
      <c r="E50" s="61"/>
      <c r="F50" s="20"/>
      <c r="G50" s="228"/>
      <c r="H50" s="229"/>
      <c r="I50" s="33"/>
      <c r="J50" s="58"/>
      <c r="K50" s="59"/>
      <c r="L50" s="20"/>
      <c r="M50" s="228"/>
      <c r="N50" s="351" t="s">
        <v>74</v>
      </c>
      <c r="O50" s="33">
        <v>72.505</v>
      </c>
      <c r="P50" s="58">
        <v>37</v>
      </c>
      <c r="Q50" s="59">
        <f>O50+P50*0.001</f>
        <v>72.542</v>
      </c>
      <c r="R50" s="230" t="s">
        <v>75</v>
      </c>
      <c r="S50" s="332" t="s">
        <v>76</v>
      </c>
      <c r="X50" s="226"/>
      <c r="Y50" s="203"/>
      <c r="Z50" s="184"/>
      <c r="AA50" s="184"/>
      <c r="AB50" s="184"/>
      <c r="AC50" s="184"/>
      <c r="AG50" s="240"/>
      <c r="AH50" s="97" t="s">
        <v>77</v>
      </c>
      <c r="AI50" s="295">
        <v>72.525</v>
      </c>
      <c r="AJ50" s="296"/>
      <c r="AK50" s="295">
        <v>72.964</v>
      </c>
      <c r="AL50" s="296"/>
      <c r="AM50" s="173">
        <f>(AK50-AI50)*1000</f>
        <v>438.99999999999295</v>
      </c>
      <c r="AN50" s="96"/>
      <c r="AO50" s="28"/>
      <c r="AP50" s="98" t="s">
        <v>78</v>
      </c>
      <c r="AQ50" s="28"/>
      <c r="AR50" s="15"/>
      <c r="AT50" s="97" t="s">
        <v>77</v>
      </c>
      <c r="AU50" s="295">
        <v>72.78</v>
      </c>
      <c r="AV50" s="296"/>
      <c r="AW50" s="295">
        <v>72.963</v>
      </c>
      <c r="AX50" s="296"/>
      <c r="AY50" s="173">
        <f>(AW50-AU50)*1000</f>
        <v>182.99999999999272</v>
      </c>
      <c r="AZ50" s="96"/>
      <c r="BA50" s="28"/>
      <c r="BB50" s="304" t="s">
        <v>79</v>
      </c>
      <c r="BC50" s="28"/>
      <c r="BD50" s="15"/>
      <c r="BE50" s="237"/>
      <c r="BJ50" s="200"/>
      <c r="BK50" s="201"/>
      <c r="BL50" s="199"/>
      <c r="BM50" s="202"/>
      <c r="BN50" s="280" t="s">
        <v>80</v>
      </c>
      <c r="BO50" s="59">
        <v>72.741</v>
      </c>
      <c r="BP50" s="58">
        <v>51</v>
      </c>
      <c r="BQ50" s="59">
        <f>BO50+BP50*0.001</f>
        <v>72.792</v>
      </c>
      <c r="BR50" s="230" t="s">
        <v>75</v>
      </c>
      <c r="BS50" s="332" t="s">
        <v>81</v>
      </c>
      <c r="BU50" s="2"/>
      <c r="BV50" s="2"/>
      <c r="BW50" s="2"/>
      <c r="BX50" s="184"/>
      <c r="BY50" s="228"/>
      <c r="BZ50" s="256"/>
      <c r="CA50" s="59"/>
      <c r="CB50" s="58"/>
      <c r="CC50" s="59"/>
      <c r="CD50" s="20"/>
      <c r="CE50" s="228"/>
      <c r="CF50" s="256"/>
      <c r="CG50" s="59"/>
      <c r="CH50" s="58"/>
      <c r="CI50" s="59"/>
      <c r="CJ50" s="31"/>
    </row>
    <row r="51" spans="2:88" ht="22.5" customHeight="1">
      <c r="B51" s="56" t="s">
        <v>77</v>
      </c>
      <c r="C51" s="57">
        <v>72.408</v>
      </c>
      <c r="D51" s="58">
        <v>55</v>
      </c>
      <c r="E51" s="59">
        <f>C51+D51*0.001</f>
        <v>72.46300000000001</v>
      </c>
      <c r="F51" s="20" t="s">
        <v>82</v>
      </c>
      <c r="G51" s="228"/>
      <c r="H51" s="351" t="s">
        <v>83</v>
      </c>
      <c r="I51" s="33">
        <v>72.45</v>
      </c>
      <c r="J51" s="58">
        <v>55</v>
      </c>
      <c r="K51" s="59">
        <f>I51+J51*0.001</f>
        <v>72.50500000000001</v>
      </c>
      <c r="L51" s="20" t="s">
        <v>82</v>
      </c>
      <c r="M51" s="228"/>
      <c r="N51" s="256" t="s">
        <v>84</v>
      </c>
      <c r="O51" s="59">
        <v>72.56</v>
      </c>
      <c r="P51" s="58">
        <v>37</v>
      </c>
      <c r="Q51" s="59">
        <f>O51+P51*0.001</f>
        <v>72.59700000000001</v>
      </c>
      <c r="R51" s="230" t="s">
        <v>75</v>
      </c>
      <c r="S51" s="231" t="s">
        <v>85</v>
      </c>
      <c r="X51" s="226"/>
      <c r="Y51" s="203"/>
      <c r="Z51" s="184"/>
      <c r="AA51" s="184"/>
      <c r="AB51" s="184"/>
      <c r="AC51" s="184"/>
      <c r="AG51" s="240"/>
      <c r="AH51" s="97" t="s">
        <v>83</v>
      </c>
      <c r="AI51" s="295">
        <v>72.557</v>
      </c>
      <c r="AJ51" s="296"/>
      <c r="AK51" s="295">
        <v>72.998</v>
      </c>
      <c r="AL51" s="296"/>
      <c r="AM51" s="173">
        <f>(AK51-AI51)*1000</f>
        <v>441.0000000000025</v>
      </c>
      <c r="AN51" s="29"/>
      <c r="AO51" s="28"/>
      <c r="AP51" s="70" t="s">
        <v>86</v>
      </c>
      <c r="AQ51" s="28"/>
      <c r="AR51" s="15"/>
      <c r="AS51" s="32" t="s">
        <v>94</v>
      </c>
      <c r="AT51" s="97" t="s">
        <v>83</v>
      </c>
      <c r="AU51" s="297">
        <v>72.838</v>
      </c>
      <c r="AV51" s="298"/>
      <c r="AW51" s="297">
        <v>72.983</v>
      </c>
      <c r="AX51" s="298"/>
      <c r="AY51" s="173">
        <f>(AW51-AU51)*1000</f>
        <v>145.00000000001023</v>
      </c>
      <c r="AZ51" s="96"/>
      <c r="BA51" s="28"/>
      <c r="BB51" s="304" t="s">
        <v>87</v>
      </c>
      <c r="BC51" s="28"/>
      <c r="BD51" s="15"/>
      <c r="BE51" s="237"/>
      <c r="BJ51" s="200"/>
      <c r="BK51" s="201"/>
      <c r="BL51" s="199"/>
      <c r="BM51" s="202"/>
      <c r="BN51" s="287"/>
      <c r="BO51" s="33"/>
      <c r="BP51" s="58"/>
      <c r="BQ51" s="59"/>
      <c r="BR51" s="230"/>
      <c r="BS51" s="231"/>
      <c r="BT51" s="2"/>
      <c r="BU51" s="2"/>
      <c r="BV51" s="2"/>
      <c r="BW51" s="2"/>
      <c r="BX51" s="2"/>
      <c r="BY51" s="228"/>
      <c r="BZ51" s="351" t="s">
        <v>88</v>
      </c>
      <c r="CA51" s="33">
        <v>73.042</v>
      </c>
      <c r="CB51" s="58">
        <v>-51</v>
      </c>
      <c r="CC51" s="59">
        <f>CA51+CB51*0.001</f>
        <v>72.991</v>
      </c>
      <c r="CD51" s="20" t="s">
        <v>82</v>
      </c>
      <c r="CE51" s="228"/>
      <c r="CF51" s="60" t="s">
        <v>89</v>
      </c>
      <c r="CG51" s="57">
        <v>73.079</v>
      </c>
      <c r="CH51" s="58">
        <v>-51</v>
      </c>
      <c r="CI51" s="59">
        <f>CG51+CH51*0.001</f>
        <v>73.02799999999999</v>
      </c>
      <c r="CJ51" s="31" t="s">
        <v>82</v>
      </c>
    </row>
    <row r="52" spans="2:88" ht="22.5" customHeight="1">
      <c r="B52" s="227"/>
      <c r="C52" s="21"/>
      <c r="D52" s="53"/>
      <c r="E52" s="61"/>
      <c r="F52" s="20"/>
      <c r="G52" s="228"/>
      <c r="H52" s="256"/>
      <c r="I52" s="59"/>
      <c r="J52" s="58"/>
      <c r="K52" s="59"/>
      <c r="L52" s="20"/>
      <c r="M52" s="228"/>
      <c r="N52" s="256" t="s">
        <v>90</v>
      </c>
      <c r="O52" s="59">
        <v>72.71</v>
      </c>
      <c r="P52" s="58">
        <v>37</v>
      </c>
      <c r="Q52" s="59">
        <f>O52+P52*0.001</f>
        <v>72.747</v>
      </c>
      <c r="R52" s="230" t="s">
        <v>75</v>
      </c>
      <c r="S52" s="231" t="s">
        <v>85</v>
      </c>
      <c r="X52" s="226"/>
      <c r="Y52" s="203"/>
      <c r="Z52" s="184"/>
      <c r="AA52" s="184"/>
      <c r="AB52" s="184"/>
      <c r="AC52" s="184"/>
      <c r="AG52" s="240"/>
      <c r="AH52" s="97" t="s">
        <v>74</v>
      </c>
      <c r="AI52" s="297">
        <v>72.553</v>
      </c>
      <c r="AJ52" s="298"/>
      <c r="AK52" s="295">
        <v>72.953</v>
      </c>
      <c r="AL52" s="296"/>
      <c r="AM52" s="173">
        <f>(AK52-AI52)*1000</f>
        <v>400.0000000000057</v>
      </c>
      <c r="AN52" s="29"/>
      <c r="AO52" s="28"/>
      <c r="AP52" s="70" t="s">
        <v>86</v>
      </c>
      <c r="AQ52" s="28"/>
      <c r="AR52" s="15"/>
      <c r="AS52" s="32">
        <v>2009</v>
      </c>
      <c r="AT52" s="97" t="s">
        <v>74</v>
      </c>
      <c r="AU52" s="297">
        <v>72.783</v>
      </c>
      <c r="AV52" s="298"/>
      <c r="AW52" s="297">
        <v>72.94</v>
      </c>
      <c r="AX52" s="298"/>
      <c r="AY52" s="173">
        <f>(AW52-AU52)*1000</f>
        <v>156.99999999999648</v>
      </c>
      <c r="AZ52" s="96"/>
      <c r="BA52" s="28"/>
      <c r="BB52" s="304" t="s">
        <v>91</v>
      </c>
      <c r="BC52" s="28"/>
      <c r="BD52" s="15"/>
      <c r="BE52" s="237"/>
      <c r="BJ52" s="204"/>
      <c r="BK52" s="202"/>
      <c r="BL52" s="199"/>
      <c r="BM52" s="202"/>
      <c r="BN52" s="352" t="s">
        <v>92</v>
      </c>
      <c r="BO52" s="33">
        <v>72.837</v>
      </c>
      <c r="BP52" s="58">
        <v>-37</v>
      </c>
      <c r="BQ52" s="59">
        <f>BO52+BP52*0.001</f>
        <v>72.8</v>
      </c>
      <c r="BR52" s="230" t="s">
        <v>75</v>
      </c>
      <c r="BS52" s="231" t="s">
        <v>93</v>
      </c>
      <c r="BT52" s="2"/>
      <c r="BU52" s="2"/>
      <c r="BV52" s="2"/>
      <c r="BW52" s="2"/>
      <c r="BX52" s="2"/>
      <c r="BY52" s="228"/>
      <c r="BZ52" s="229"/>
      <c r="CA52" s="33"/>
      <c r="CB52" s="58"/>
      <c r="CC52" s="59"/>
      <c r="CD52" s="20"/>
      <c r="CE52" s="228"/>
      <c r="CF52" s="60"/>
      <c r="CG52" s="57"/>
      <c r="CH52" s="58"/>
      <c r="CI52" s="59">
        <f>CG52+CH52*0.001</f>
        <v>0</v>
      </c>
      <c r="CJ52" s="31"/>
    </row>
    <row r="53" spans="2:88" ht="22.5" customHeight="1" thickBot="1">
      <c r="B53" s="62"/>
      <c r="C53" s="63"/>
      <c r="D53" s="64"/>
      <c r="E53" s="64"/>
      <c r="F53" s="232"/>
      <c r="G53" s="233"/>
      <c r="H53" s="66"/>
      <c r="I53" s="63"/>
      <c r="J53" s="64"/>
      <c r="K53" s="64"/>
      <c r="L53" s="234"/>
      <c r="M53" s="233"/>
      <c r="N53" s="268"/>
      <c r="O53" s="269"/>
      <c r="P53" s="270"/>
      <c r="Q53" s="269"/>
      <c r="R53" s="234"/>
      <c r="S53" s="271"/>
      <c r="T53" s="235"/>
      <c r="U53" s="235"/>
      <c r="V53" s="235"/>
      <c r="W53" s="235"/>
      <c r="X53" s="236"/>
      <c r="Y53" s="71"/>
      <c r="Z53" s="184"/>
      <c r="AA53" s="184"/>
      <c r="AB53" s="184"/>
      <c r="AC53" s="184"/>
      <c r="AG53" s="237"/>
      <c r="AH53" s="102"/>
      <c r="AI53" s="103"/>
      <c r="AJ53" s="36"/>
      <c r="AK53" s="104"/>
      <c r="AL53" s="36"/>
      <c r="AM53" s="104"/>
      <c r="AN53" s="105"/>
      <c r="AO53" s="103"/>
      <c r="AP53" s="103"/>
      <c r="AQ53" s="103"/>
      <c r="AR53" s="37"/>
      <c r="AT53" s="102"/>
      <c r="AU53" s="103"/>
      <c r="AV53" s="36"/>
      <c r="AW53" s="104"/>
      <c r="AX53" s="36"/>
      <c r="AY53" s="104"/>
      <c r="AZ53" s="105"/>
      <c r="BA53" s="103"/>
      <c r="BB53" s="103"/>
      <c r="BC53" s="103"/>
      <c r="BD53" s="37"/>
      <c r="BE53" s="237"/>
      <c r="BJ53" s="205"/>
      <c r="BK53" s="177"/>
      <c r="BL53" s="16"/>
      <c r="BM53" s="16"/>
      <c r="BN53" s="272"/>
      <c r="BO53" s="273"/>
      <c r="BP53" s="270"/>
      <c r="BQ53" s="269"/>
      <c r="BR53" s="234"/>
      <c r="BS53" s="271"/>
      <c r="BT53" s="235"/>
      <c r="BU53" s="235"/>
      <c r="BV53" s="235"/>
      <c r="BW53" s="235"/>
      <c r="BX53" s="235"/>
      <c r="BY53" s="233"/>
      <c r="BZ53" s="244"/>
      <c r="CA53" s="245"/>
      <c r="CB53" s="245"/>
      <c r="CC53" s="245"/>
      <c r="CD53" s="235"/>
      <c r="CE53" s="233"/>
      <c r="CF53" s="66"/>
      <c r="CG53" s="63"/>
      <c r="CH53" s="64"/>
      <c r="CI53" s="64"/>
      <c r="CJ53" s="67"/>
    </row>
    <row r="54" spans="27:60" ht="22.5" customHeight="1">
      <c r="AA54" s="2"/>
      <c r="AD54" s="138"/>
      <c r="AE54" s="195"/>
      <c r="BG54" s="282"/>
      <c r="BH54" s="283"/>
    </row>
    <row r="55" spans="27:60" ht="21" customHeight="1">
      <c r="AA55" s="2"/>
      <c r="AD55" s="2"/>
      <c r="AE55" s="45"/>
      <c r="BG55" s="45"/>
      <c r="BH55" s="45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651733" r:id="rId1"/>
    <oleObject progId="Paint.Picture" shapeId="1394359" r:id="rId2"/>
    <oleObject progId="Paint.Picture" shapeId="13944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2010-01-04T09:00:17Z</cp:lastPrinted>
  <dcterms:created xsi:type="dcterms:W3CDTF">2003-01-10T15:39:03Z</dcterms:created>
  <dcterms:modified xsi:type="dcterms:W3CDTF">2010-01-04T09:00:49Z</dcterms:modified>
  <cp:category/>
  <cp:version/>
  <cp:contentType/>
  <cp:contentStatus/>
</cp:coreProperties>
</file>